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38F211A9-B2C0-4048-9B51-44472313C303}" xr6:coauthVersionLast="36" xr6:coauthVersionMax="36" xr10:uidLastSave="{00000000-0000-0000-0000-000000000000}"/>
  <bookViews>
    <workbookView xWindow="-120" yWindow="-120" windowWidth="29040" windowHeight="15840" tabRatio="887" firstSheet="2" activeTab="4" xr2:uid="{00000000-000D-0000-FFFF-FFFF00000000}"/>
  </bookViews>
  <sheets>
    <sheet name="표지" sheetId="87" r:id="rId1"/>
    <sheet name="목차" sheetId="104" r:id="rId2"/>
    <sheet name="원가계산서" sheetId="39" r:id="rId3"/>
    <sheet name="공종별집계표" sheetId="95" r:id="rId4"/>
    <sheet name="공종별내역서" sheetId="96" r:id="rId5"/>
    <sheet name=" 공사설정 " sheetId="103"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s>
  <definedNames>
    <definedName name="_"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_______" hidden="1">#REF!</definedName>
    <definedName name="_________" hidden="1">#REF!</definedName>
    <definedName name="__________" hidden="1">#REF!</definedName>
    <definedName name="______www222" hidden="1">{#N/A,#N/A,FALSE,"운반시간"}</definedName>
    <definedName name="_____key2" hidden="1">#REF!</definedName>
    <definedName name="_____kz1" hidden="1">#REF!</definedName>
    <definedName name="_____kz2" hidden="1">#REF!</definedName>
    <definedName name="_____kz3" hidden="1">#REF!</definedName>
    <definedName name="_____kz4" hidden="1">#REF!</definedName>
    <definedName name="_____kz5" hidden="1">#REF!</definedName>
    <definedName name="_____kz6" hidden="1">#REF!</definedName>
    <definedName name="_____kz7" hidden="1">#REF!</definedName>
    <definedName name="_____kz8" hidden="1">#REF!</definedName>
    <definedName name="_____SW2" hidden="1">{#N/A,#N/A,FALSE,"전력간선"}</definedName>
    <definedName name="_____www222" hidden="1">{#N/A,#N/A,FALSE,"운반시간"}</definedName>
    <definedName name="____key2" hidden="1">#REF!</definedName>
    <definedName name="____q45" hidden="1">{"'용역비'!$A$4:$C$8"}</definedName>
    <definedName name="____www222" hidden="1">{#N/A,#N/A,FALSE,"운반시간"}</definedName>
    <definedName name="___ju8" hidden="1">{"'광피스표'!$A$3:$N$54"}</definedName>
    <definedName name="___key2" hidden="1">#REF!</definedName>
    <definedName name="___SW2" hidden="1">{#N/A,#N/A,FALSE,"전력간선"}</definedName>
    <definedName name="__123Graph_A" hidden="1">#REF!</definedName>
    <definedName name="__123Graph_APOWERSAV" hidden="1">#REF!</definedName>
    <definedName name="__123Graph_B" hidden="1">#REF!</definedName>
    <definedName name="__123Graph_BPOWERSAV"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123Graph_XPOWERSAV" hidden="1">#REF!</definedName>
    <definedName name="__37_0_0_S" hidden="1">#REF!</definedName>
    <definedName name="__A22" hidden="1">{#N/A,#N/A,FALSE,"부대1"}</definedName>
    <definedName name="__dfdfe" hidden="1">#REF!</definedName>
    <definedName name="__IntlFixup" hidden="1">TRUE</definedName>
    <definedName name="__key2" hidden="1">#REF!</definedName>
    <definedName name="__kz1" hidden="1">#REF!</definedName>
    <definedName name="__kz2" hidden="1">#REF!</definedName>
    <definedName name="__kz3" hidden="1">#REF!</definedName>
    <definedName name="__kz4" hidden="1">#REF!</definedName>
    <definedName name="__kz5" hidden="1">#REF!</definedName>
    <definedName name="__kz6" hidden="1">#REF!</definedName>
    <definedName name="__kz7" hidden="1">#REF!</definedName>
    <definedName name="__kz8" hidden="1">#REF!</definedName>
    <definedName name="__ncr2" hidden="1">{#N/A,#N/A,FALSE,"현장 NCR 분석";#N/A,#N/A,FALSE,"현장품질감사";#N/A,#N/A,FALSE,"현장품질감사"}</definedName>
    <definedName name="__P3" hidden="1">{#N/A,#N/A,FALSE,"배수1"}</definedName>
    <definedName name="__P4" hidden="1">{#N/A,#N/A,FALSE,"혼합골재"}</definedName>
    <definedName name="__P5" hidden="1">{#N/A,#N/A,FALSE,"배수1"}</definedName>
    <definedName name="__P6" hidden="1">{#N/A,#N/A,FALSE,"2~8번"}</definedName>
    <definedName name="__q45" hidden="1">{"'용역비'!$A$4:$C$8"}</definedName>
    <definedName name="__S3" hidden="1">{#N/A,#N/A,FALSE,"포장2"}</definedName>
    <definedName name="__www222" hidden="1">{#N/A,#N/A,FALSE,"운반시간"}</definedName>
    <definedName name="_1__123Graph_AENE_VVVF" hidden="1">#REF!</definedName>
    <definedName name="_1_0_0_F" hidden="1">#REF!</definedName>
    <definedName name="_1_0_F" hidden="1">#REF!</definedName>
    <definedName name="_1_0_S" hidden="1">#REF!</definedName>
    <definedName name="_1¤§¤_¤¡" hidden="1">{#N/A,#N/A,FALSE,"Sheet1"}</definedName>
    <definedName name="_10___0_S" hidden="1">#REF!</definedName>
    <definedName name="_101_0_0__123Grap" hidden="1">#REF!</definedName>
    <definedName name="_1012_______________________________________________________________wrn.Ã¶°ñÁý°èÇ_._.5Ä­." hidden="1">{#N/A,#N/A,FALSE,"Sheet1"}</definedName>
    <definedName name="_1016______________________________________________________________¤§¤_¤¡" hidden="1">{#N/A,#N/A,FALSE,"Sheet1"}</definedName>
    <definedName name="_1030______________________________________________________________wrn.Ã¶°ñÁý°èÇ_._.5Ä­." hidden="1">{#N/A,#N/A,FALSE,"Sheet1"}</definedName>
    <definedName name="_1034_____________________________________________________________¤§¤_¤¡" hidden="1">{#N/A,#N/A,FALSE,"Sheet1"}</definedName>
    <definedName name="_103wrn.Ã¶°ñÁý°èÇ_._.5Ä­." hidden="1">{#N/A,#N/A,FALSE,"Sheet1"}</definedName>
    <definedName name="_1048_____________________________________________________________wrn.Ã¶°ñÁý°èÇ_._.5Ä­." hidden="1">{#N/A,#N/A,FALSE,"Sheet1"}</definedName>
    <definedName name="_1052____________________________________________________________¤§¤_¤¡" hidden="1">{#N/A,#N/A,FALSE,"Sheet1"}</definedName>
    <definedName name="_106_0_0_F" hidden="1">#REF!</definedName>
    <definedName name="_1066____________________________________________________________wrn.Ã¶°ñÁý°èÇ_._.5Ä­." hidden="1">{#N/A,#N/A,FALSE,"Sheet1"}</definedName>
    <definedName name="_1070___________________________________________________________¤§¤_¤¡" hidden="1">{#N/A,#N/A,FALSE,"Sheet1"}</definedName>
    <definedName name="_1084___________________________________________________________wrn.Ã¶°ñÁý°èÇ_._.5Ä­." hidden="1">{#N/A,#N/A,FALSE,"Sheet1"}</definedName>
    <definedName name="_1088__________________________________________________________¤§¤_¤¡" hidden="1">{#N/A,#N/A,FALSE,"Sheet1"}</definedName>
    <definedName name="_109_0_F" hidden="1">#REF!</definedName>
    <definedName name="_1102__________________________________________________________wrn.Ã¶°ñÁý°èÇ_._.5Ä­." hidden="1">{#N/A,#N/A,FALSE,"Sheet1"}</definedName>
    <definedName name="_1106_________________________________________________________¤§¤_¤¡" hidden="1">{#N/A,#N/A,FALSE,"Sheet1"}</definedName>
    <definedName name="_110wrn.Ã¶°ñÁý°èÇ_._.5Ä­." hidden="1">{#N/A,#N/A,FALSE,"Sheet1"}</definedName>
    <definedName name="_111_2_0_Parse" hidden="1">#REF!</definedName>
    <definedName name="_112_0_0__123Grap" hidden="1">#REF!</definedName>
    <definedName name="_1120_________________________________________________________wrn.Ã¶°ñÁý°èÇ_._.5Ä­." hidden="1">{#N/A,#N/A,FALSE,"Sheet1"}</definedName>
    <definedName name="_1124________________________________________________________¤§¤_¤¡" hidden="1">{#N/A,#N/A,FALSE,"Sheet1"}</definedName>
    <definedName name="_1138________________________________________________________wrn.Ã¶°ñÁý°èÇ_._.5Ä­." hidden="1">{#N/A,#N/A,FALSE,"Sheet1"}</definedName>
    <definedName name="_1142_______________________________________________________¤§¤_¤¡" hidden="1">{#N/A,#N/A,FALSE,"Sheet1"}</definedName>
    <definedName name="_115_0_0_F" hidden="1">#REF!</definedName>
    <definedName name="_1156_______________________________________________________wrn.Ã¶°ñÁý°èÇ_._.5Ä­." hidden="1">{#N/A,#N/A,FALSE,"Sheet1"}</definedName>
    <definedName name="_1160______________________________________________________¤§¤_¤¡" hidden="1">{#N/A,#N/A,FALSE,"Sheet1"}</definedName>
    <definedName name="_1174______________________________________________________wrn.Ã¶°ñÁý°èÇ_._.5Ä­." hidden="1">{#N/A,#N/A,FALSE,"Sheet1"}</definedName>
    <definedName name="_1178_____________________________________________________¤§¤_¤¡" hidden="1">{#N/A,#N/A,FALSE,"Sheet1"}</definedName>
    <definedName name="_118_2_0_Parse" hidden="1">#REF!</definedName>
    <definedName name="_1192_____________________________________________________wrn.Ã¶°ñÁý°èÇ_._.5Ä­." hidden="1">{#N/A,#N/A,FALSE,"Sheet1"}</definedName>
    <definedName name="_1196____________________________________________________¤§¤_¤¡" hidden="1">{#N/A,#N/A,FALSE,"Sheet1"}</definedName>
    <definedName name="_12_2_0_Parse" hidden="1">#REF!</definedName>
    <definedName name="_1210____________________________________________________wrn.Ã¶°ñÁý°èÇ_._.5Ä­." hidden="1">{#N/A,#N/A,FALSE,"Sheet1"}</definedName>
    <definedName name="_1214___________________________________________________¤§¤_¤¡" hidden="1">{#N/A,#N/A,FALSE,"Sheet1"}</definedName>
    <definedName name="_1228___________________________________________________wrn.Ã¶°ñÁý°èÇ_._.5Ä­." hidden="1">{#N/A,#N/A,FALSE,"Sheet1"}</definedName>
    <definedName name="_1232__________________________________________________¤§¤_¤¡" hidden="1">{#N/A,#N/A,FALSE,"Sheet1"}</definedName>
    <definedName name="_1246__________________________________________________wrn.Ã¶°ñÁý°èÇ_._.5Ä­." hidden="1">{#N/A,#N/A,FALSE,"Sheet1"}</definedName>
    <definedName name="_1250_________________________________________________¤§¤_¤¡" hidden="1">{#N/A,#N/A,FALSE,"Sheet1"}</definedName>
    <definedName name="_1264_________________________________________________wrn.Ã¶°ñÁý°èÇ_._.5Ä­." hidden="1">{#N/A,#N/A,FALSE,"Sheet1"}</definedName>
    <definedName name="_1268________________________________________________¤§¤_¤¡" hidden="1">{#N/A,#N/A,FALSE,"Sheet1"}</definedName>
    <definedName name="_1282________________________________________________wrn.Ã¶°ñÁý°èÇ_._.5Ä­." hidden="1">{#N/A,#N/A,FALSE,"Sheet1"}</definedName>
    <definedName name="_1286_______________________________________________¤§¤_¤¡" hidden="1">{#N/A,#N/A,FALSE,"Sheet1"}</definedName>
    <definedName name="_13_0_F" hidden="1">#REF!</definedName>
    <definedName name="_1308_______________________________________________wrn.Ã¶°ñÁý°èÇ_._.5Ä­." hidden="1">{#N/A,#N/A,FALSE,"Sheet1"}</definedName>
    <definedName name="_1312______________________________________________¤§¤_¤¡" hidden="1">{#N/A,#N/A,FALSE,"Sheet1"}</definedName>
    <definedName name="_1334______________________________________________wrn.Ã¶°ñÁý°èÇ_._.5Ä­." hidden="1">{#N/A,#N/A,FALSE,"Sheet1"}</definedName>
    <definedName name="_1338_____________________________________________¤§¤_¤¡" hidden="1">{#N/A,#N/A,FALSE,"Sheet1"}</definedName>
    <definedName name="_1360_____________________________________________wrn.Ã¶°ñÁý°èÇ_._.5Ä­." hidden="1">{#N/A,#N/A,FALSE,"Sheet1"}</definedName>
    <definedName name="_1364____________________________________________¤§¤_¤¡" hidden="1">{#N/A,#N/A,FALSE,"Sheet1"}</definedName>
    <definedName name="_1386____________________________________________wrn.Ã¶°ñÁý°èÇ_._.5Ä­." hidden="1">{#N/A,#N/A,FALSE,"Sheet1"}</definedName>
    <definedName name="_14_0_S" hidden="1">#REF!</definedName>
    <definedName name="_1412__________________________________________¤§¤_¤¡" hidden="1">{#N/A,#N/A,FALSE,"Sheet1"}</definedName>
    <definedName name="_1434__________________________________________wrn.Ã¶°ñÁý°èÇ_._.5Ä­." hidden="1">{#N/A,#N/A,FALSE,"Sheet1"}</definedName>
    <definedName name="_1438_________________________________________¤§¤_¤¡" hidden="1">{#N/A,#N/A,FALSE,"Sheet1"}</definedName>
    <definedName name="_1460_________________________________________wrn.Ã¶°ñÁý°èÇ_._.5Ä­." hidden="1">{#N/A,#N/A,FALSE,"Sheet1"}</definedName>
    <definedName name="_1464________________________________________¤§¤_¤¡" hidden="1">{#N/A,#N/A,FALSE,"Sheet1"}</definedName>
    <definedName name="_1486________________________________________wrn.Ã¶°ñÁý°èÇ_._.5Ä­." hidden="1">{#N/A,#N/A,FALSE,"Sheet1"}</definedName>
    <definedName name="_1490_______________________________________¤§¤_¤¡" hidden="1">{#N/A,#N/A,FALSE,"Sheet1"}</definedName>
    <definedName name="_149wrn.Ã¶°ñÁý°èÇ_._.5Ä­." hidden="1">{#N/A,#N/A,FALSE,"Sheet1"}</definedName>
    <definedName name="_15_0_F" hidden="1">#REF!</definedName>
    <definedName name="_15_2_0_Parse" hidden="1">#REF!</definedName>
    <definedName name="_1512_______________________________________wrn.Ã¶°ñÁý°èÇ_._.5Ä­." hidden="1">{#N/A,#N/A,FALSE,"Sheet1"}</definedName>
    <definedName name="_1516______________________________________¤§¤_¤¡" hidden="1">{#N/A,#N/A,FALSE,"Sheet1"}</definedName>
    <definedName name="_1538______________________________________wrn.Ã¶°ñÁý°èÇ_._.5Ä­." hidden="1">{#N/A,#N/A,FALSE,"Sheet1"}</definedName>
    <definedName name="_1542_____________________________________¤§¤_¤¡" hidden="1">{#N/A,#N/A,FALSE,"Sheet1"}</definedName>
    <definedName name="_1564_____________________________________wrn.Ã¶°ñÁý°èÇ_._.5Ä­." hidden="1">{#N/A,#N/A,FALSE,"Sheet1"}</definedName>
    <definedName name="_15A">[1]가격조사서!$D$4:$D$11</definedName>
    <definedName name="_16_0_F" hidden="1">#REF!</definedName>
    <definedName name="_17_0_F" hidden="1">#REF!</definedName>
    <definedName name="_17¤§¤_¤¡" hidden="1">{#N/A,#N/A,FALSE,"Sheet1"}</definedName>
    <definedName name="_1730__________________________¤§¤_¤¡" hidden="1">{#N/A,#N/A,FALSE,"Sheet1"}</definedName>
    <definedName name="_1732__________________________wrn.Ã¶°ñÁý°èÇ_._.5Ä­." hidden="1">{#N/A,#N/A,FALSE,"Sheet1"}</definedName>
    <definedName name="_1734_______________¤§¤_¤¡" hidden="1">{#N/A,#N/A,FALSE,"Sheet1"}</definedName>
    <definedName name="_1736_______________wrn.Ã¶°ñÁý°èÇ_._.5Ä­." hidden="1">{#N/A,#N/A,FALSE,"Sheet1"}</definedName>
    <definedName name="_1738______________¤§¤_¤¡" hidden="1">{#N/A,#N/A,FALSE,"Sheet1"}</definedName>
    <definedName name="_1740______________wrn.Ã¶°ñÁý°èÇ_._.5Ä­." hidden="1">{#N/A,#N/A,FALSE,"Sheet1"}</definedName>
    <definedName name="_1742_____________¤§¤_¤¡" hidden="1">{#N/A,#N/A,FALSE,"Sheet1"}</definedName>
    <definedName name="_1744_____________wrn.Ã¶°ñÁý°èÇ_._.5Ä­." hidden="1">{#N/A,#N/A,FALSE,"Sheet1"}</definedName>
    <definedName name="_1748____________¤§¤_¤¡" hidden="1">{#N/A,#N/A,FALSE,"Sheet1"}</definedName>
    <definedName name="_1762____________wrn.Ã¶°ñÁý°èÇ_._.5Ä­." hidden="1">{#N/A,#N/A,FALSE,"Sheet1"}</definedName>
    <definedName name="_1766___________¤§¤_¤¡" hidden="1">{#N/A,#N/A,FALSE,"Sheet1"}</definedName>
    <definedName name="_1780___________wrn.Ã¶°ñÁý°èÇ_._.5Ä­." hidden="1">{#N/A,#N/A,FALSE,"Sheet1"}</definedName>
    <definedName name="_1784__________¤§¤_¤¡" hidden="1">{#N/A,#N/A,FALSE,"Sheet1"}</definedName>
    <definedName name="_178wrn.Ã¶°ñÁý°èÇ_._.5Ä­." hidden="1">{#N/A,#N/A,FALSE,"Sheet1"}</definedName>
    <definedName name="_1798__________wrn.Ã¶°ñÁý°èÇ_._.5Ä­." hidden="1">{#N/A,#N/A,FALSE,"Sheet1"}</definedName>
    <definedName name="_18_0_0__123Grap" hidden="1">#REF!</definedName>
    <definedName name="_1802_________¤§¤_¤¡" hidden="1">{#N/A,#N/A,FALSE,"Sheet1"}</definedName>
    <definedName name="_180wrn.Ã¶°ñÁý°èÇ_._.5Ä­." hidden="1">{#N/A,#N/A,FALSE,"Sheet1"}</definedName>
    <definedName name="_1816_________wrn.Ã¶°ñÁý°èÇ_._.5Ä­." hidden="1">{#N/A,#N/A,FALSE,"Sheet1"}</definedName>
    <definedName name="_1834_______¤§¤_¤¡" hidden="1">{#N/A,#N/A,FALSE,"Sheet1"}</definedName>
    <definedName name="_1856_______wrn.Ã¶°ñÁý°èÇ_._.5Ä­." hidden="1">{#N/A,#N/A,FALSE,"Sheet1"}</definedName>
    <definedName name="_1860______¤§¤_¤¡" hidden="1">{#N/A,#N/A,FALSE,"Sheet1"}</definedName>
    <definedName name="_1882______wrn.Ã¶°ñÁý°èÇ_._.5Ä­." hidden="1">{#N/A,#N/A,FALSE,"Sheet1"}</definedName>
    <definedName name="_18q78_" hidden="1">{#N/A,#N/A,FALSE,"2~8번"}</definedName>
    <definedName name="_1918__¤§¤_¤¡" hidden="1">{#N/A,#N/A,FALSE,"Sheet1"}</definedName>
    <definedName name="_1932__wrn.Ã¶°ñÁý°èÇ_._.5Ä­." hidden="1">{#N/A,#N/A,FALSE,"Sheet1"}</definedName>
    <definedName name="_1934F" hidden="1">#REF!</definedName>
    <definedName name="_1936_0_0_F" hidden="1">#REF!</definedName>
    <definedName name="_1S" hidden="1">#REF!</definedName>
    <definedName name="_2">[2]J直材4!$F$5:$G$5</definedName>
    <definedName name="_2____0_F" hidden="1">#REF!</definedName>
    <definedName name="_2__123Graph_APOWER_MT" hidden="1">#REF!</definedName>
    <definedName name="_2_0_0_F" hidden="1">#REF!</definedName>
    <definedName name="_2_0_S" hidden="1">#REF!</definedName>
    <definedName name="_2_2_0_Parse" hidden="1">#REF!</definedName>
    <definedName name="_2¤§¤_¤¡" hidden="1">{#N/A,#N/A,FALSE,"Sheet1"}</definedName>
    <definedName name="_21_0_0_F" hidden="1">#REF!</definedName>
    <definedName name="_21¤§¤_¤¡" hidden="1">{#N/A,#N/A,FALSE,"Sheet1"}</definedName>
    <definedName name="_213wrn.Ã¶°ñÁý°èÇ_._.5Ä­." hidden="1">{#N/A,#N/A,FALSE,"Sheet1"}</definedName>
    <definedName name="_217wrn.Ã¶°ñÁý°èÇ_._.5Ä­." hidden="1">{#N/A,#N/A,FALSE,"Sheet1"}</definedName>
    <definedName name="_221wrn.Ã¶°ñÁý°èÇ_._.5Ä­." hidden="1">{#N/A,#N/A,FALSE,"Sheet1"}</definedName>
    <definedName name="_2309f" hidden="1">#REF!</definedName>
    <definedName name="_2323fil" hidden="1">#REF!</definedName>
    <definedName name="_23fil" hidden="1">#REF!</definedName>
    <definedName name="_23i99" hidden="1">#REF!</definedName>
    <definedName name="_24_0_F" hidden="1">#REF!</definedName>
    <definedName name="_24_0_S" hidden="1">#REF!</definedName>
    <definedName name="_24_2_0_Parse" hidden="1">#REF!</definedName>
    <definedName name="_24342" hidden="1">#REF!</definedName>
    <definedName name="_25_0_0__123Grap" hidden="1">#REF!</definedName>
    <definedName name="_25_0_S" hidden="1">#REF!</definedName>
    <definedName name="_26_0_0_F" hidden="1">#REF!</definedName>
    <definedName name="_27_2_0_Parse" hidden="1">#REF!</definedName>
    <definedName name="_270wrn.Ã¶°ñÁý°èÇ_._.5Ä­." hidden="1">{#N/A,#N/A,FALSE,"Sheet1"}</definedName>
    <definedName name="_288wrn.Ã¶°ñÁý°èÇ_._.5Ä­." hidden="1">{#N/A,#N/A,FALSE,"Sheet1"}</definedName>
    <definedName name="_29_0_F" hidden="1">#REF!</definedName>
    <definedName name="_2S" hidden="1">#REF!</definedName>
    <definedName name="_2wrn.Ã¶°ñÁý°èÇ_._.5Ä­." hidden="1">{#N/A,#N/A,FALSE,"Sheet1"}</definedName>
    <definedName name="_3__123Graph_BENE_VVVF" hidden="1">#REF!</definedName>
    <definedName name="_3_0_F" hidden="1">#REF!</definedName>
    <definedName name="_30¤§¤_¤¡" hidden="1">{#N/A,#N/A,FALSE,"Sheet1"}</definedName>
    <definedName name="_31_0_0__123Grap" hidden="1">#REF!</definedName>
    <definedName name="_32¤§¤_¤¡" hidden="1">{#N/A,#N/A,FALSE,"Sheet1"}</definedName>
    <definedName name="_323fil" hidden="1">#REF!</definedName>
    <definedName name="_324dfel" hidden="1">#REF!</definedName>
    <definedName name="_32fial" hidden="1">#REF!</definedName>
    <definedName name="_32S" hidden="1">#REF!</definedName>
    <definedName name="_33_0_0_F" hidden="1">#REF!</definedName>
    <definedName name="_33_0_F" hidden="1">#REF!</definedName>
    <definedName name="_333ddl" hidden="1">#REF!</definedName>
    <definedName name="_34_0_S" hidden="1">#REF!</definedName>
    <definedName name="_34234if" hidden="1">#REF!</definedName>
    <definedName name="_35_2_0_Parse" hidden="1">#REF!</definedName>
    <definedName name="_35a2_" hidden="1">{#N/A,#N/A,FALSE,"단가표지"}</definedName>
    <definedName name="_36_0_0_S" hidden="1">#REF!</definedName>
    <definedName name="_36_0_S" hidden="1">#REF!</definedName>
    <definedName name="_37_0_0_S" hidden="1">#REF!</definedName>
    <definedName name="_382____________________________________________________________________________________________________________________________¤§¤_¤¡" hidden="1">{#N/A,#N/A,FALSE,"Sheet1"}</definedName>
    <definedName name="_384____________________________________________________________________________________________________________________________wrn.Ã¶°ñÁý°èÇ_._.5Ä­." hidden="1">{#N/A,#N/A,FALSE,"Sheet1"}</definedName>
    <definedName name="_386___________________________________________________________________________________________________________________________¤§¤_¤¡" hidden="1">{#N/A,#N/A,FALSE,"Sheet1"}</definedName>
    <definedName name="_388___________________________________________________________________________________________________________________________wrn.Ã¶°ñÁý°èÇ_._.5Ä­." hidden="1">{#N/A,#N/A,FALSE,"Sheet1"}</definedName>
    <definedName name="_38EE2_" hidden="1">{#N/A,#N/A,FALSE,"단가표지"}</definedName>
    <definedName name="_390__________________________________________________________________________________________________________________________¤§¤_¤¡" hidden="1">{#N/A,#N/A,FALSE,"Sheet1"}</definedName>
    <definedName name="_392__________________________________________________________________________________________________________________________wrn.Ã¶°ñÁý°èÇ_._.5Ä­." hidden="1">{#N/A,#N/A,FALSE,"Sheet1"}</definedName>
    <definedName name="_394_________________________________________________________________________________________________________________________¤§¤_¤¡" hidden="1">{#N/A,#N/A,FALSE,"Sheet1"}</definedName>
    <definedName name="_396_________________________________________________________________________________________________________________________wrn.Ã¶°ñÁý°èÇ_._.5Ä­." hidden="1">{#N/A,#N/A,FALSE,"Sheet1"}</definedName>
    <definedName name="_398________________________________________________________________________________________________________________________¤§¤_¤¡" hidden="1">{#N/A,#N/A,FALSE,"Sheet1"}</definedName>
    <definedName name="_3F" hidden="1">#REF!</definedName>
    <definedName name="_3ihil" hidden="1">#REF!</definedName>
    <definedName name="_3q45_" hidden="1">{"'용역비'!$A$4:$C$8"}</definedName>
    <definedName name="_4____0_S" hidden="1">#REF!</definedName>
    <definedName name="_4__123Graph_BPOWER_MT" hidden="1">#REF!</definedName>
    <definedName name="_4_0_S" hidden="1">#REF!</definedName>
    <definedName name="_400________________________________________________________________________________________________________________________wrn.Ã¶°ñÁý°èÇ_._.5Ä­." hidden="1">{#N/A,#N/A,FALSE,"Sheet1"}</definedName>
    <definedName name="_402_______________________________________________________________________________________________________________________¤§¤_¤¡" hidden="1">{#N/A,#N/A,FALSE,"Sheet1"}</definedName>
    <definedName name="_404_______________________________________________________________________________________________________________________wrn.Ã¶°ñÁý°èÇ_._.5Ä­." hidden="1">{#N/A,#N/A,FALSE,"Sheet1"}</definedName>
    <definedName name="_406______________________________________________________________________________________________________________________¤§¤_¤¡" hidden="1">{#N/A,#N/A,FALSE,"Sheet1"}</definedName>
    <definedName name="_408______________________________________________________________________________________________________________________wrn.Ã¶°ñÁý°èÇ_._.5Ä­." hidden="1">{#N/A,#N/A,FALSE,"Sheet1"}</definedName>
    <definedName name="_40q45_" hidden="1">{"'용역비'!$A$4:$C$8"}</definedName>
    <definedName name="_410_____________________________________________________________________________________________________________________¤§¤_¤¡" hidden="1">{#N/A,#N/A,FALSE,"Sheet1"}</definedName>
    <definedName name="_412_____________________________________________________________________________________________________________________wrn.Ã¶°ñÁý°èÇ_._.5Ä­." hidden="1">{#N/A,#N/A,FALSE,"Sheet1"}</definedName>
    <definedName name="_414____________________________________________________________________________________________________________________¤§¤_¤¡" hidden="1">{#N/A,#N/A,FALSE,"Sheet1"}</definedName>
    <definedName name="_416____________________________________________________________________________________________________________________wrn.Ã¶°ñÁý°èÇ_._.5Ä­." hidden="1">{#N/A,#N/A,FALSE,"Sheet1"}</definedName>
    <definedName name="_418___________________________________________________________________________________________________________________¤§¤_¤¡" hidden="1">{#N/A,#N/A,FALSE,"Sheet1"}</definedName>
    <definedName name="_42_0_F" hidden="1">#REF!</definedName>
    <definedName name="_420___________________________________________________________________________________________________________________wrn.Ã¶°ñÁý°èÇ_._.5Ä­." hidden="1">{#N/A,#N/A,FALSE,"Sheet1"}</definedName>
    <definedName name="_422__________________________________________________________________________________________________________________¤§¤_¤¡" hidden="1">{#N/A,#N/A,FALSE,"Sheet1"}</definedName>
    <definedName name="_424__________________________________________________________________________________________________________________wrn.Ã¶°ñÁý°èÇ_._.5Ä­." hidden="1">{#N/A,#N/A,FALSE,"Sheet1"}</definedName>
    <definedName name="_426_________________________________________________________________________________________________________________¤§¤_¤¡" hidden="1">{#N/A,#N/A,FALSE,"Sheet1"}</definedName>
    <definedName name="_428_________________________________________________________________________________________________________________wrn.Ã¶°ñÁý°èÇ_._.5Ä­." hidden="1">{#N/A,#N/A,FALSE,"Sheet1"}</definedName>
    <definedName name="_430________________________________________________________________________________________________________________¤§¤_¤¡" hidden="1">{#N/A,#N/A,FALSE,"Sheet1"}</definedName>
    <definedName name="_432________________________________________________________________________________________________________________wrn.Ã¶°ñÁý°èÇ_._.5Ä­." hidden="1">{#N/A,#N/A,FALSE,"Sheet1"}</definedName>
    <definedName name="_434_______________________________________________________________________________________________________________¤§¤_¤¡" hidden="1">{#N/A,#N/A,FALSE,"Sheet1"}</definedName>
    <definedName name="_436_______________________________________________________________________________________________________________wrn.Ã¶°ñÁý°èÇ_._.5Ä­." hidden="1">{#N/A,#N/A,FALSE,"Sheet1"}</definedName>
    <definedName name="_438______________________________________________________________________________________________________________¤§¤_¤¡" hidden="1">{#N/A,#N/A,FALSE,"Sheet1"}</definedName>
    <definedName name="_44_0_0__123Grap" hidden="1">#REF!</definedName>
    <definedName name="_440______________________________________________________________________________________________________________wrn.Ã¶°ñÁý°èÇ_._.5Ä­." hidden="1">{#N/A,#N/A,FALSE,"Sheet1"}</definedName>
    <definedName name="_442_____________________________________________________________________________________________________________¤§¤_¤¡" hidden="1">{#N/A,#N/A,FALSE,"Sheet1"}</definedName>
    <definedName name="_444_____________________________________________________________________________________________________________wrn.Ã¶°ñÁý°èÇ_._.5Ä­." hidden="1">{#N/A,#N/A,FALSE,"Sheet1"}</definedName>
    <definedName name="_446____________________________________________________________________________________________________________¤§¤_¤¡" hidden="1">{#N/A,#N/A,FALSE,"Sheet1"}</definedName>
    <definedName name="_448____________________________________________________________________________________________________________wrn.Ã¶°ñÁý°èÇ_._.5Ä­." hidden="1">{#N/A,#N/A,FALSE,"Sheet1"}</definedName>
    <definedName name="_450___________________________________________________________________________________________________________¤§¤_¤¡" hidden="1">{#N/A,#N/A,FALSE,"Sheet1"}</definedName>
    <definedName name="_452___________________________________________________________________________________________________________wrn.Ã¶°ñÁý°èÇ_._.5Ä­." hidden="1">{#N/A,#N/A,FALSE,"Sheet1"}</definedName>
    <definedName name="_454__________________________________________________________________________________________________________¤§¤_¤¡" hidden="1">{#N/A,#N/A,FALSE,"Sheet1"}</definedName>
    <definedName name="_456__________________________________________________________________________________________________________wrn.Ã¶°ñÁý°èÇ_._.5Ä­." hidden="1">{#N/A,#N/A,FALSE,"Sheet1"}</definedName>
    <definedName name="_458______________________________________________________________________________________________________¤§¤_¤¡" hidden="1">{#N/A,#N/A,FALSE,"Sheet1"}</definedName>
    <definedName name="_46_0_0_F" hidden="1">#REF!</definedName>
    <definedName name="_460______________________________________________________________________________________________________wrn.Ã¶°ñÁý°èÇ_._.5Ä­." hidden="1">{#N/A,#N/A,FALSE,"Sheet1"}</definedName>
    <definedName name="_462_____________________________________________________________________________________________________¤§¤_¤¡" hidden="1">{#N/A,#N/A,FALSE,"Sheet1"}</definedName>
    <definedName name="_464_____________________________________________________________________________________________________wrn.Ã¶°ñÁý°èÇ_._.5Ä­." hidden="1">{#N/A,#N/A,FALSE,"Sheet1"}</definedName>
    <definedName name="_466____________________________________________________________________________________________________¤§¤_¤¡" hidden="1">{#N/A,#N/A,FALSE,"Sheet1"}</definedName>
    <definedName name="_468____________________________________________________________________________________________________wrn.Ã¶°ñÁý°èÇ_._.5Ä­." hidden="1">{#N/A,#N/A,FALSE,"Sheet1"}</definedName>
    <definedName name="_470___________________________________________________________________________________________________¤§¤_¤¡" hidden="1">{#N/A,#N/A,FALSE,"Sheet1"}</definedName>
    <definedName name="_472___________________________________________________________________________________________________wrn.Ã¶°ñÁý°èÇ_._.5Ä­." hidden="1">{#N/A,#N/A,FALSE,"Sheet1"}</definedName>
    <definedName name="_474__________________________________________________________________________________________________¤§¤_¤¡" hidden="1">{#N/A,#N/A,FALSE,"Sheet1"}</definedName>
    <definedName name="_476__________________________________________________________________________________________________wrn.Ã¶°ñÁý°èÇ_._.5Ä­." hidden="1">{#N/A,#N/A,FALSE,"Sheet1"}</definedName>
    <definedName name="_478_________________________________________________________________________________________________¤§¤_¤¡" hidden="1">{#N/A,#N/A,FALSE,"Sheet1"}</definedName>
    <definedName name="_48_2_0_Parse" hidden="1">#REF!</definedName>
    <definedName name="_48¤§¤_¤¡" hidden="1">{#N/A,#N/A,FALSE,"Sheet1"}</definedName>
    <definedName name="_480_________________________________________________________________________________________________wrn.Ã¶°ñÁý°èÇ_._.5Ä­." hidden="1">{#N/A,#N/A,FALSE,"Sheet1"}</definedName>
    <definedName name="_482________________________________________________________________________________________________¤§¤_¤¡" hidden="1">{#N/A,#N/A,FALSE,"Sheet1"}</definedName>
    <definedName name="_484________________________________________________________________________________________________wrn.Ã¶°ñÁý°èÇ_._.5Ä­." hidden="1">{#N/A,#N/A,FALSE,"Sheet1"}</definedName>
    <definedName name="_486_______________________________________________________________________________________________¤§¤_¤¡" hidden="1">{#N/A,#N/A,FALSE,"Sheet1"}</definedName>
    <definedName name="_488_______________________________________________________________________________________________wrn.Ã¶°ñÁý°èÇ_._.5Ä­." hidden="1">{#N/A,#N/A,FALSE,"Sheet1"}</definedName>
    <definedName name="_492______________________________________________________________________________________________¤§¤_¤¡" hidden="1">{#N/A,#N/A,FALSE,"Sheet1"}</definedName>
    <definedName name="_4wrn.Ã¶°ñÁý°èÇ_._.5Ä­." hidden="1">{#N/A,#N/A,FALSE,"Sheet1"}</definedName>
    <definedName name="_5__123Graph_CENE_VVVF" hidden="1">#REF!</definedName>
    <definedName name="_502______________________________________________________________________________________________wrn.Ã¶°ñÁý°èÇ_._.5Ä­." hidden="1">{#N/A,#N/A,FALSE,"Sheet1"}</definedName>
    <definedName name="_506_____________________________________________________________________________________________¤§¤_¤¡" hidden="1">{#N/A,#N/A,FALSE,"Sheet1"}</definedName>
    <definedName name="_516_____________________________________________________________________________________________wrn.Ã¶°ñÁý°èÇ_._.5Ä­." hidden="1">{#N/A,#N/A,FALSE,"Sheet1"}</definedName>
    <definedName name="_520____________________________________________________________________________________________¤§¤_¤¡" hidden="1">{#N/A,#N/A,FALSE,"Sheet1"}</definedName>
    <definedName name="_530____________________________________________________________________________________________wrn.Ã¶°ñÁý°èÇ_._.5Ä­." hidden="1">{#N/A,#N/A,FALSE,"Sheet1"}</definedName>
    <definedName name="_534___________________________________________________________________________________________¤§¤_¤¡" hidden="1">{#N/A,#N/A,FALSE,"Sheet1"}</definedName>
    <definedName name="_544___________________________________________________________________________________________wrn.Ã¶°ñÁý°èÇ_._.5Ä­." hidden="1">{#N/A,#N/A,FALSE,"Sheet1"}</definedName>
    <definedName name="_548__________________________________________________________________________________________¤§¤_¤¡" hidden="1">{#N/A,#N/A,FALSE,"Sheet1"}</definedName>
    <definedName name="_558__________________________________________________________________________________________wrn.Ã¶°ñÁý°èÇ_._.5Ä­." hidden="1">{#N/A,#N/A,FALSE,"Sheet1"}</definedName>
    <definedName name="_562_________________________________________________________________________________________¤§¤_¤¡" hidden="1">{#N/A,#N/A,FALSE,"Sheet1"}</definedName>
    <definedName name="_576_________________________________________________________________________________________wrn.Ã¶°ñÁý°èÇ_._.5Ä­." hidden="1">{#N/A,#N/A,FALSE,"Sheet1"}</definedName>
    <definedName name="_57P3_" hidden="1">{#N/A,#N/A,FALSE,"배수1"}</definedName>
    <definedName name="_580________________________________________________________________________________________¤§¤_¤¡" hidden="1">{#N/A,#N/A,FALSE,"Sheet1"}</definedName>
    <definedName name="_594________________________________________________________________________________________wrn.Ã¶°ñÁý°èÇ_._.5Ä­." hidden="1">{#N/A,#N/A,FALSE,"Sheet1"}</definedName>
    <definedName name="_598_______________________________________________________________________________________¤§¤_¤¡" hidden="1">{#N/A,#N/A,FALSE,"Sheet1"}</definedName>
    <definedName name="_6__123Graph_CPOWER_MT" hidden="1">#REF!</definedName>
    <definedName name="_6__2_0_Parse" hidden="1">#REF!</definedName>
    <definedName name="_61¤§¤_¤¡" hidden="1">{#N/A,#N/A,FALSE,"Sheet1"}</definedName>
    <definedName name="_612_______________________________________________________________________________________wrn.Ã¶°ñÁý°èÇ_._.5Ä­." hidden="1">{#N/A,#N/A,FALSE,"Sheet1"}</definedName>
    <definedName name="_616______________________________________________________________________________________¤§¤_¤¡" hidden="1">{#N/A,#N/A,FALSE,"Sheet1"}</definedName>
    <definedName name="_61P4_" hidden="1">{#N/A,#N/A,FALSE,"혼합골재"}</definedName>
    <definedName name="_630______________________________________________________________________________________wrn.Ã¶°ñÁý°èÇ_._.5Ä­." hidden="1">{#N/A,#N/A,FALSE,"Sheet1"}</definedName>
    <definedName name="_634_____________________________________________________________________________________¤§¤_¤¡" hidden="1">{#N/A,#N/A,FALSE,"Sheet1"}</definedName>
    <definedName name="_64__123Graph_LBL_EENE_VVVF" hidden="1">#REF!</definedName>
    <definedName name="_648_____________________________________________________________________________________wrn.Ã¶°ñÁý°èÇ_._.5Ä­." hidden="1">{#N/A,#N/A,FALSE,"Sheet1"}</definedName>
    <definedName name="_65__123Graph_XENE_VVVF" hidden="1">#REF!</definedName>
    <definedName name="_652____________________________________________________________________________________¤§¤_¤¡" hidden="1">{#N/A,#N/A,FALSE,"Sheet1"}</definedName>
    <definedName name="_65P5_" hidden="1">{#N/A,#N/A,FALSE,"배수1"}</definedName>
    <definedName name="_66__123Graph_XPOWER_MT" hidden="1">#REF!</definedName>
    <definedName name="_666____________________________________________________________________________________wrn.Ã¶°ñÁý°èÇ_._.5Ä­." hidden="1">{#N/A,#N/A,FALSE,"Sheet1"}</definedName>
    <definedName name="_670___________________________________________________________________________________¤§¤_¤¡" hidden="1">{#N/A,#N/A,FALSE,"Sheet1"}</definedName>
    <definedName name="_684___________________________________________________________________________________wrn.Ã¶°ñÁý°èÇ_._.5Ä­." hidden="1">{#N/A,#N/A,FALSE,"Sheet1"}</definedName>
    <definedName name="_69P6_" hidden="1">{#N/A,#N/A,FALSE,"2~8번"}</definedName>
    <definedName name="_6S" hidden="1">#REF!</definedName>
    <definedName name="_7__123Graph_DENE_VVVF" hidden="1">#REF!</definedName>
    <definedName name="_702_________________________________________________________________________________¤§¤_¤¡" hidden="1">{#N/A,#N/A,FALSE,"Sheet1"}</definedName>
    <definedName name="_71¤§¤_¤¡" hidden="1">{#N/A,#N/A,FALSE,"Sheet1"}</definedName>
    <definedName name="_716_________________________________________________________________________________wrn.Ã¶°ñÁý°èÇ_._.5Ä­." hidden="1">{#N/A,#N/A,FALSE,"Sheet1"}</definedName>
    <definedName name="_720________________________________________________________________________________¤§¤_¤¡" hidden="1">{#N/A,#N/A,FALSE,"Sheet1"}</definedName>
    <definedName name="_72wrn.Ã¶°ñÁý°èÇ_._.5Ä­." hidden="1">{#N/A,#N/A,FALSE,"Sheet1"}</definedName>
    <definedName name="_734________________________________________________________________________________wrn.Ã¶°ñÁý°èÇ_._.5Ä­." hidden="1">{#N/A,#N/A,FALSE,"Sheet1"}</definedName>
    <definedName name="_738_______________________________________________________________________________¤§¤_¤¡" hidden="1">{#N/A,#N/A,FALSE,"Sheet1"}</definedName>
    <definedName name="_73S3_" hidden="1">{#N/A,#N/A,FALSE,"포장2"}</definedName>
    <definedName name="_74¤§¤_¤¡" hidden="1">{#N/A,#N/A,FALSE,"Sheet1"}</definedName>
    <definedName name="_752_______________________________________________________________________________wrn.Ã¶°ñÁý°èÇ_._.5Ä­." hidden="1">{#N/A,#N/A,FALSE,"Sheet1"}</definedName>
    <definedName name="_756______________________________________________________________________________¤§¤_¤¡" hidden="1">{#N/A,#N/A,FALSE,"Sheet1"}</definedName>
    <definedName name="_770______________________________________________________________________________wrn.Ã¶°ñÁý°èÇ_._.5Ä­." hidden="1">{#N/A,#N/A,FALSE,"Sheet1"}</definedName>
    <definedName name="_788____________________________________________________________________________¤§¤_¤¡" hidden="1">{#N/A,#N/A,FALSE,"Sheet1"}</definedName>
    <definedName name="_78wrn.Ã¶°ñÁý°èÇ_._.5Ä­." hidden="1">{#N/A,#N/A,FALSE,"Sheet1"}</definedName>
    <definedName name="_8___0_F" hidden="1">#REF!</definedName>
    <definedName name="_8__123Graph_DPOWER_MT" hidden="1">#REF!</definedName>
    <definedName name="_8_0_S" hidden="1">#REF!</definedName>
    <definedName name="_80¤§¤_¤¡" hidden="1">{#N/A,#N/A,FALSE,"Sheet1"}</definedName>
    <definedName name="_802____________________________________________________________________________wrn.Ã¶°ñÁý°èÇ_._.5Ä­." hidden="1">{#N/A,#N/A,FALSE,"Sheet1"}</definedName>
    <definedName name="_81_0_F" hidden="1">#REF!</definedName>
    <definedName name="_82_0_F" hidden="1">#REF!</definedName>
    <definedName name="_820__________________________________________________________________________¤§¤_¤¡" hidden="1">{#N/A,#N/A,FALSE,"Sheet1"}</definedName>
    <definedName name="_83_0_0__123Grap" hidden="1">#REF!</definedName>
    <definedName name="_834__________________________________________________________________________wrn.Ã¶°ñÁý°èÇ_._.5Ä­." hidden="1">{#N/A,#N/A,FALSE,"Sheet1"}</definedName>
    <definedName name="_85_0_0__123Grap" hidden="1">#REF!</definedName>
    <definedName name="_85_0_0_F" hidden="1">#REF!</definedName>
    <definedName name="_85_0_F" hidden="1">#REF!</definedName>
    <definedName name="_852________________________________________________________________________¤§¤_¤¡" hidden="1">{#N/A,#N/A,FALSE,"Sheet1"}</definedName>
    <definedName name="_866________________________________________________________________________wrn.Ã¶°ñÁý°èÇ_._.5Ä­." hidden="1">{#N/A,#N/A,FALSE,"Sheet1"}</definedName>
    <definedName name="_87_2_0_Parse" hidden="1">#REF!</definedName>
    <definedName name="_88_0_0__123Grap" hidden="1">#REF!</definedName>
    <definedName name="_88_0_0_F" hidden="1">#REF!</definedName>
    <definedName name="_884______________________________________________________________________¤§¤_¤¡" hidden="1">{#N/A,#N/A,FALSE,"Sheet1"}</definedName>
    <definedName name="_898______________________________________________________________________wrn.Ã¶°ñÁý°èÇ_._.5Ä­." hidden="1">{#N/A,#N/A,FALSE,"Sheet1"}</definedName>
    <definedName name="_9__123Graph_EENE_VVVF" hidden="1">#REF!</definedName>
    <definedName name="_9_0_S" hidden="1">#REF!</definedName>
    <definedName name="_9¤§¤_¤¡" hidden="1">{#N/A,#N/A,FALSE,"Sheet1"}</definedName>
    <definedName name="_91_0_0_F" hidden="1">#REF!</definedName>
    <definedName name="_91_2_0_Parse" hidden="1">#REF!</definedName>
    <definedName name="_916____________________________________________________________________¤§¤_¤¡" hidden="1">{#N/A,#N/A,FALSE,"Sheet1"}</definedName>
    <definedName name="_93¤§¤_¤¡" hidden="1">{#N/A,#N/A,FALSE,"Sheet1"}</definedName>
    <definedName name="_930____________________________________________________________________wrn.Ã¶°ñÁý°èÇ_._.5Ä­." hidden="1">{#N/A,#N/A,FALSE,"Sheet1"}</definedName>
    <definedName name="_94_2_0_Parse" hidden="1">#REF!</definedName>
    <definedName name="_948__________________________________________________________________¤§¤_¤¡" hidden="1">{#N/A,#N/A,FALSE,"Sheet1"}</definedName>
    <definedName name="_96_0_F" hidden="1">#REF!</definedName>
    <definedName name="_96¤§¤_¤¡" hidden="1">{#N/A,#N/A,FALSE,"Sheet1"}</definedName>
    <definedName name="_962__________________________________________________________________wrn.Ã¶°ñÁý°èÇ_._.5Ä­." hidden="1">{#N/A,#N/A,FALSE,"Sheet1"}</definedName>
    <definedName name="_980________________________________________________________________¤§¤_¤¡" hidden="1">{#N/A,#N/A,FALSE,"Sheet1"}</definedName>
    <definedName name="_994________________________________________________________________wrn.Ã¶°ñÁý°èÇ_._.5Ä­." hidden="1">{#N/A,#N/A,FALSE,"Sheet1"}</definedName>
    <definedName name="_998_______________________________________________________________¤§¤_¤¡" hidden="1">{#N/A,#N/A,FALSE,"Sheet1"}</definedName>
    <definedName name="_9j67_" hidden="1">{#N/A,#N/A,FALSE,"조골재"}</definedName>
    <definedName name="_9S" hidden="1">#REF!</definedName>
    <definedName name="_aasseil" hidden="1">#REF!</definedName>
    <definedName name="_abecrombie" hidden="1">#REF!</definedName>
    <definedName name="_AE" hidden="1">#REF!</definedName>
    <definedName name="_aeifel" hidden="1">#REF!</definedName>
    <definedName name="_aeiilll2" hidden="1">#REF!</definedName>
    <definedName name="_aewil" hidden="1">#REF!</definedName>
    <definedName name="_aidldlf" hidden="1">#REF!</definedName>
    <definedName name="_aill" hidden="1">#REF!</definedName>
    <definedName name="_aill2" hidden="1">#REF!</definedName>
    <definedName name="_aiooips" hidden="1">#REF!</definedName>
    <definedName name="_aksdl" hidden="1">#REF!</definedName>
    <definedName name="_akzio" hidden="1">#REF!</definedName>
    <definedName name="_alpqpdi" hidden="1">#REF!</definedName>
    <definedName name="_amp2000" hidden="1">{#N/A,#N/A,FALSE,"부대2"}</definedName>
    <definedName name="_aoiaiei" hidden="1">#REF!</definedName>
    <definedName name="_ap2" hidden="1">#REF!</definedName>
    <definedName name="_apfdkd" hidden="1">#REF!</definedName>
    <definedName name="_aseil" hidden="1">#REF!</definedName>
    <definedName name="_asill" hidden="1">#REF!</definedName>
    <definedName name="_asilll" hidden="1">#REF!</definedName>
    <definedName name="_asldsl" hidden="1">#REF!</definedName>
    <definedName name="_assiill" hidden="1">#REF!</definedName>
    <definedName name="_B22">[3]일위대가!$1400:$1413=[3]일위대가!$A$1400</definedName>
    <definedName name="_biblsl" hidden="1">#REF!</definedName>
    <definedName name="_bilil" hidden="1">#REF!</definedName>
    <definedName name="_bill" hidden="1">#REF!</definedName>
    <definedName name="_cceeil" hidden="1">#REF!</definedName>
    <definedName name="_ccill" hidden="1">#REF!</definedName>
    <definedName name="_cdill" hidden="1">#REF!</definedName>
    <definedName name="_cfecil" hidden="1">#REF!</definedName>
    <definedName name="_cfecil34" hidden="1">#REF!</definedName>
    <definedName name="_cfelllss" hidden="1">#REF!</definedName>
    <definedName name="_cicile" hidden="1">#REF!</definedName>
    <definedName name="_cill" hidden="1">#REF!</definedName>
    <definedName name="_ck" hidden="1">#REF!</definedName>
    <definedName name="_d2jkjl" hidden="1">#REF!</definedName>
    <definedName name="_d3fefe" hidden="1">#REF!</definedName>
    <definedName name="_daeidl" hidden="1">#REF!</definedName>
    <definedName name="_daeiel" hidden="1">#REF!</definedName>
    <definedName name="_dail" hidden="1">#REF!</definedName>
    <definedName name="_dcccil" hidden="1">#REF!</definedName>
    <definedName name="_ddaile" hidden="1">#REF!</definedName>
    <definedName name="_ddaill" hidden="1">#REF!</definedName>
    <definedName name="_ddd" hidden="1">#REF!</definedName>
    <definedName name="_dddilaa" hidden="1">#REF!</definedName>
    <definedName name="_ddeailt" hidden="1">#REF!</definedName>
    <definedName name="_ddeil" hidden="1">#REF!</definedName>
    <definedName name="_ddeil33" hidden="1">#REF!</definedName>
    <definedName name="_ddfefe" hidden="1">#REF!</definedName>
    <definedName name="_ddffii" hidden="1">#REF!</definedName>
    <definedName name="_ddiiwso" hidden="1">#REF!</definedName>
    <definedName name="_ddill" hidden="1">#REF!</definedName>
    <definedName name="_ddliflil" hidden="1">#REF!</definedName>
    <definedName name="_ddsoifio" hidden="1">#REF!</definedName>
    <definedName name="_de239" hidden="1">#REF!</definedName>
    <definedName name="_defeil" hidden="1">#REF!</definedName>
    <definedName name="_deraw" hidden="1">#REF!</definedName>
    <definedName name="_dfaer" hidden="1">#REF!</definedName>
    <definedName name="_dfdk" hidden="1">#REF!</definedName>
    <definedName name="_dfdkk3" hidden="1">#REF!</definedName>
    <definedName name="_dfeil" hidden="1">#REF!</definedName>
    <definedName name="_dfidifl" hidden="1">#REF!</definedName>
    <definedName name="_dfiefl23" hidden="1">#REF!</definedName>
    <definedName name="_dfieifoi" hidden="1">#REF!</definedName>
    <definedName name="_dfifeioil." hidden="1">#REF!</definedName>
    <definedName name="_dfifoie" hidden="1">#REF!</definedName>
    <definedName name="_dfiieee" hidden="1">#REF!</definedName>
    <definedName name="_dfill" hidden="1">#REF!</definedName>
    <definedName name="_dfkffja" hidden="1">#REF!</definedName>
    <definedName name="_dfklsfjw" hidden="1">#REF!</definedName>
    <definedName name="_dfksljfsew" hidden="1">#REF!</definedName>
    <definedName name="_dflfoieoi" hidden="1">#REF!</definedName>
    <definedName name="_dfmill" hidden="1">#REF!</definedName>
    <definedName name="_dfpqp" hidden="1">#REF!</definedName>
    <definedName name="_dfpqpas" hidden="1">#REF!</definedName>
    <definedName name="_dfuidfo" hidden="1">#REF!</definedName>
    <definedName name="_dfyyyieiel" hidden="1">#REF!</definedName>
    <definedName name="_dgeteiil" hidden="1">#REF!</definedName>
    <definedName name="_dhihil" hidden="1">#REF!</definedName>
    <definedName name="_diael2" hidden="1">#REF!</definedName>
    <definedName name="_dicicliwliw" hidden="1">#REF!</definedName>
    <definedName name="_didil" hidden="1">#REF!</definedName>
    <definedName name="_didl" hidden="1">#REF!</definedName>
    <definedName name="_didlifdi" hidden="1">#REF!</definedName>
    <definedName name="_dieireo" hidden="1">#REF!</definedName>
    <definedName name="_diewoiewl" hidden="1">#REF!</definedName>
    <definedName name="_difdlf" hidden="1">#REF!</definedName>
    <definedName name="_difefiel" hidden="1">#REF!</definedName>
    <definedName name="_difeifoie" hidden="1">#REF!</definedName>
    <definedName name="_difeowfla" hidden="1">#REF!</definedName>
    <definedName name="_difieifl" hidden="1">#REF!</definedName>
    <definedName name="_difiill" hidden="1">#REF!</definedName>
    <definedName name="_difisel" hidden="1">#REF!</definedName>
    <definedName name="_difiwi" hidden="1">#REF!</definedName>
    <definedName name="_difjdii" hidden="1">#REF!</definedName>
    <definedName name="_difoiwo43" hidden="1">#REF!</definedName>
    <definedName name="_difowo2" hidden="1">#REF!</definedName>
    <definedName name="_difpwpe" hidden="1">#REF!</definedName>
    <definedName name="_diieidid" hidden="1">#REF!</definedName>
    <definedName name="_diiooo" hidden="1">#REF!</definedName>
    <definedName name="_dill" hidden="1">#REF!</definedName>
    <definedName name="_dill2" hidden="1">#REF!</definedName>
    <definedName name="_disilefil" hidden="1">#REF!</definedName>
    <definedName name="_Dist_Bin" localSheetId="1" hidden="1">#REF!</definedName>
    <definedName name="_Dist_Bin" localSheetId="2" hidden="1">#REF!</definedName>
    <definedName name="_Dist_Bin" localSheetId="0" hidden="1">#REF!</definedName>
    <definedName name="_Dist_Bin" hidden="1">#REF!</definedName>
    <definedName name="_Dist_Values" localSheetId="1" hidden="1">#REF!</definedName>
    <definedName name="_Dist_Values" localSheetId="2" hidden="1">#REF!</definedName>
    <definedName name="_Dist_Values" localSheetId="0" hidden="1">#REF!</definedName>
    <definedName name="_Dist_Values" hidden="1">#REF!</definedName>
    <definedName name="_diww3" hidden="1">#REF!</definedName>
    <definedName name="_dizilew" hidden="1">#REF!</definedName>
    <definedName name="_djfddslf" hidden="1">#REF!</definedName>
    <definedName name="_dkdidiio" hidden="1">#REF!</definedName>
    <definedName name="_dkdiri" hidden="1">#REF!</definedName>
    <definedName name="_dkdkd" hidden="1">#REF!</definedName>
    <definedName name="_dkf" hidden="1">#REF!</definedName>
    <definedName name="_dkfdi" hidden="1">#REF!</definedName>
    <definedName name="_dkfdkjfe" hidden="1">#REF!</definedName>
    <definedName name="_dkfeoi" hidden="1">#REF!</definedName>
    <definedName name="_dkfiefll2" hidden="1">#REF!</definedName>
    <definedName name="_dkfiewo" hidden="1">#REF!</definedName>
    <definedName name="_dkfjfwm" hidden="1">#REF!</definedName>
    <definedName name="_dkfjwio" hidden="1">#REF!</definedName>
    <definedName name="_dkfkd" hidden="1">#REF!</definedName>
    <definedName name="_dkfkoiw" hidden="1">#REF!</definedName>
    <definedName name="_dkfks" hidden="1">#REF!</definedName>
    <definedName name="_dkflkkl" hidden="1">#REF!</definedName>
    <definedName name="_dkflsilel" hidden="1">#REF!</definedName>
    <definedName name="_dkfol" hidden="1">#REF!</definedName>
    <definedName name="_dklao" hidden="1">#REF!</definedName>
    <definedName name="_dkldfiip" hidden="1">#REF!</definedName>
    <definedName name="_dkldlfeoi" hidden="1">#REF!</definedName>
    <definedName name="_dklfelkfl" hidden="1">#REF!</definedName>
    <definedName name="_dklsajfqp" hidden="1">#REF!</definedName>
    <definedName name="_dksislseoi" hidden="1">#REF!</definedName>
    <definedName name="_dkskfkd" hidden="1">#REF!</definedName>
    <definedName name="_dksmil" hidden="1">#REF!</definedName>
    <definedName name="_dkzpekf" hidden="1">#REF!</definedName>
    <definedName name="_dlfwo" hidden="1">#REF!</definedName>
    <definedName name="_dncidcl" hidden="1">#REF!</definedName>
    <definedName name="_dofiei" hidden="1">#REF!</definedName>
    <definedName name="_dofjeio" hidden="1">#REF!</definedName>
    <definedName name="_dopqmwe" hidden="1">#REF!</definedName>
    <definedName name="_dososw" hidden="1">#REF!</definedName>
    <definedName name="_dpds" hidden="1">#REF!</definedName>
    <definedName name="_dpge" hidden="1">#REF!</definedName>
    <definedName name="_dpill" hidden="1">#REF!</definedName>
    <definedName name="_dppei" hidden="1">#REF!</definedName>
    <definedName name="_dpspdsph" hidden="1">#REF!</definedName>
    <definedName name="_dreirill" hidden="1">#REF!</definedName>
    <definedName name="_dsdoifo" hidden="1">#REF!</definedName>
    <definedName name="_dsfill" hidden="1">#REF!</definedName>
    <definedName name="_dsfioq" hidden="1">#REF!</definedName>
    <definedName name="_dsoixiz" hidden="1">#REF!</definedName>
    <definedName name="_dspdp" hidden="1">#REF!</definedName>
    <definedName name="_dy8ielfey" hidden="1">#REF!</definedName>
    <definedName name="_edail" hidden="1">#REF!</definedName>
    <definedName name="_eddfill" hidden="1">#REF!</definedName>
    <definedName name="_eddil" hidden="1">#REF!</definedName>
    <definedName name="_edfil" hidden="1">#REF!</definedName>
    <definedName name="_edfil2" hidden="1">#REF!</definedName>
    <definedName name="_edield" hidden="1">#REF!</definedName>
    <definedName name="_edkfoidoi" hidden="1">#REF!</definedName>
    <definedName name="_EE1" hidden="1">{#N/A,#N/A,FALSE,"단가표지"}</definedName>
    <definedName name="_EE1_1" hidden="1">{#N/A,#N/A,FALSE,"단가표지"}</definedName>
    <definedName name="_EE1_2" hidden="1">{#N/A,#N/A,FALSE,"단가표지"}</definedName>
    <definedName name="_EE1_3" hidden="1">{#N/A,#N/A,FALSE,"단가표지"}</definedName>
    <definedName name="_EE1_4" hidden="1">{#N/A,#N/A,FALSE,"단가표지"}</definedName>
    <definedName name="_EE1_5" hidden="1">{#N/A,#N/A,FALSE,"단가표지"}</definedName>
    <definedName name="_eeffil3" hidden="1">#REF!</definedName>
    <definedName name="_eeill" hidden="1">#REF!</definedName>
    <definedName name="_efdcil" hidden="1">#REF!</definedName>
    <definedName name="_efefea" hidden="1">#REF!</definedName>
    <definedName name="_efefeapq" hidden="1">#REF!</definedName>
    <definedName name="_efefeif" hidden="1">#REF!</definedName>
    <definedName name="_efefk" hidden="1">#REF!</definedName>
    <definedName name="_effw" hidden="1">#REF!</definedName>
    <definedName name="_efil" hidden="1">#REF!</definedName>
    <definedName name="_efil2" hidden="1">#REF!</definedName>
    <definedName name="_efila" hidden="1">#REF!</definedName>
    <definedName name="_efile" hidden="1">#REF!</definedName>
    <definedName name="_eflila" hidden="1">#REF!</definedName>
    <definedName name="_efoiejfeoi" hidden="1">#REF!</definedName>
    <definedName name="_efril" hidden="1">#REF!</definedName>
    <definedName name="_efrilla" hidden="1">#REF!</definedName>
    <definedName name="_eiafl" hidden="1">#REF!</definedName>
    <definedName name="_eiffel" hidden="1">#REF!</definedName>
    <definedName name="_eifiefoi" hidden="1">#REF!</definedName>
    <definedName name="_eififi09" hidden="1">#REF!</definedName>
    <definedName name="_eiflweil" hidden="1">#REF!</definedName>
    <definedName name="_eifoewf" hidden="1">#REF!</definedName>
    <definedName name="_eifugil" hidden="1">#REF!</definedName>
    <definedName name="_eiifeo" hidden="1">#REF!</definedName>
    <definedName name="_eiil" hidden="1">#REF!</definedName>
    <definedName name="_eiill" hidden="1">#REF!</definedName>
    <definedName name="_eill" hidden="1">#REF!</definedName>
    <definedName name="_eilwwl" hidden="1">#REF!</definedName>
    <definedName name="_eiofoiewoi" hidden="1">#REF!</definedName>
    <definedName name="_eiofoifoi" hidden="1">#REF!</definedName>
    <definedName name="_eiol" hidden="1">#REF!</definedName>
    <definedName name="_eiolli" hidden="1">#REF!</definedName>
    <definedName name="_eiowfp" hidden="1">#REF!</definedName>
    <definedName name="_eireoi" hidden="1">#REF!</definedName>
    <definedName name="_eiroifo" hidden="1">#REF!</definedName>
    <definedName name="_eiwioqug" hidden="1">#REF!</definedName>
    <definedName name="_eiwofil" hidden="1">#REF!</definedName>
    <definedName name="_eiwofka" hidden="1">#REF!</definedName>
    <definedName name="_eiwoflsd" hidden="1">#REF!</definedName>
    <definedName name="_eiwowe32" hidden="1">#REF!</definedName>
    <definedName name="_eizo" hidden="1">#REF!</definedName>
    <definedName name="_ekdo" hidden="1">#REF!</definedName>
    <definedName name="_ekfjefoie" hidden="1">#REF!</definedName>
    <definedName name="_ekiwewoiweo" hidden="1">#REF!</definedName>
    <definedName name="_ekofok" hidden="1">#REF!</definedName>
    <definedName name="_ekqge" hidden="1">#REF!</definedName>
    <definedName name="_ekrieoi" hidden="1">#REF!</definedName>
    <definedName name="_eoeoewow" hidden="1">#REF!</definedName>
    <definedName name="_eofoweo" hidden="1">#REF!</definedName>
    <definedName name="_eofzdk" hidden="1">#REF!</definedName>
    <definedName name="_eoifweoifeo" hidden="1">#REF!</definedName>
    <definedName name="_eoiw9" hidden="1">#REF!</definedName>
    <definedName name="_epepek" hidden="1">#REF!</definedName>
    <definedName name="_eppeox" hidden="1">#REF!</definedName>
    <definedName name="_epqsk" hidden="1">#REF!</definedName>
    <definedName name="_epqzazkd" hidden="1">#REF!</definedName>
    <definedName name="_eqed" hidden="1">#REF!</definedName>
    <definedName name="_erfeil" hidden="1">#REF!</definedName>
    <definedName name="_erffe" hidden="1">#REF!</definedName>
    <definedName name="_eridl" hidden="1">#REF!</definedName>
    <definedName name="_erie" hidden="1">#REF!</definedName>
    <definedName name="_eriflffl" hidden="1">#REF!</definedName>
    <definedName name="_erilff" hidden="1">#REF!</definedName>
    <definedName name="_erill" hidden="1">#REF!</definedName>
    <definedName name="_erilseil" hidden="1">#REF!</definedName>
    <definedName name="_eriwl" hidden="1">#REF!</definedName>
    <definedName name="_ernill" hidden="1">#REF!</definedName>
    <definedName name="_errza" hidden="1">#REF!</definedName>
    <definedName name="_ervil" hidden="1">#REF!</definedName>
    <definedName name="_erwaaz" hidden="1">#REF!</definedName>
    <definedName name="_etkill" hidden="1">#REF!</definedName>
    <definedName name="_eudifil" hidden="1">#REF!</definedName>
    <definedName name="_eweilld" hidden="1">#REF!</definedName>
    <definedName name="_eweirfl" hidden="1">#REF!</definedName>
    <definedName name="_ewivio" hidden="1">#REF!</definedName>
    <definedName name="_eww09r0" hidden="1">#REF!</definedName>
    <definedName name="_faeil" hidden="1">#REF!</definedName>
    <definedName name="_faeill" hidden="1">#REF!</definedName>
    <definedName name="_faeqil" hidden="1">#REF!</definedName>
    <definedName name="_faiel" hidden="1">#REF!</definedName>
    <definedName name="_faielfiefli" hidden="1">#REF!</definedName>
    <definedName name="_fail" hidden="1">#REF!</definedName>
    <definedName name="_fail2" hidden="1">#REF!</definedName>
    <definedName name="_failed" hidden="1">#REF!</definedName>
    <definedName name="_failee3" hidden="1">#REF!</definedName>
    <definedName name="_faill" hidden="1">#REF!</definedName>
    <definedName name="_fall" hidden="1">#REF!</definedName>
    <definedName name="_fbill" hidden="1">#REF!</definedName>
    <definedName name="_fcill" hidden="1">#REF!</definedName>
    <definedName name="_fdafail" hidden="1">#REF!</definedName>
    <definedName name="_fdffe" hidden="1">#REF!</definedName>
    <definedName name="_fdfil" hidden="1">#REF!</definedName>
    <definedName name="_fdgil" hidden="1">#REF!</definedName>
    <definedName name="_fdiaielfl" hidden="1">#REF!</definedName>
    <definedName name="_fdidfivli" hidden="1">#REF!</definedName>
    <definedName name="_fdifdll" hidden="1">#REF!</definedName>
    <definedName name="_fdill" hidden="1">#REF!</definedName>
    <definedName name="_fdk" hidden="1">#REF!</definedName>
    <definedName name="_fe03l" hidden="1">#REF!</definedName>
    <definedName name="_feaail" hidden="1">#REF!</definedName>
    <definedName name="_feaill" hidden="1">#REF!</definedName>
    <definedName name="_fedeil" hidden="1">#REF!</definedName>
    <definedName name="_fediil" hidden="1">#REF!</definedName>
    <definedName name="_fee93l" hidden="1">#REF!</definedName>
    <definedName name="_feekfkl" hidden="1">#REF!</definedName>
    <definedName name="_feeri" hidden="1">#REF!</definedName>
    <definedName name="_feerirl" hidden="1">#REF!</definedName>
    <definedName name="_fefdwil" hidden="1">#REF!</definedName>
    <definedName name="_fefe" hidden="1">#REF!</definedName>
    <definedName name="_fefeill" hidden="1">#REF!</definedName>
    <definedName name="_fefek" hidden="1">#REF!</definedName>
    <definedName name="_fefiiss" hidden="1">#REF!</definedName>
    <definedName name="_fefil2" hidden="1">#REF!</definedName>
    <definedName name="_fefiwll" hidden="1">#REF!</definedName>
    <definedName name="_fefiwo2" hidden="1">#REF!</definedName>
    <definedName name="_fefkdgil" hidden="1">#REF!</definedName>
    <definedName name="_fei2" hidden="1">#REF!</definedName>
    <definedName name="_fei2sl" hidden="1">#REF!</definedName>
    <definedName name="_feifez" hidden="1">#REF!</definedName>
    <definedName name="_feifl" hidden="1">#REF!</definedName>
    <definedName name="_feifle2" hidden="1">#REF!</definedName>
    <definedName name="_feiiidf" hidden="1">#REF!</definedName>
    <definedName name="_feiiql" hidden="1">#REF!</definedName>
    <definedName name="_feiiweil" hidden="1">#REF!</definedName>
    <definedName name="_feil" hidden="1">#REF!</definedName>
    <definedName name="_feil2" hidden="1">#REF!</definedName>
    <definedName name="_feil3" hidden="1">#REF!</definedName>
    <definedName name="_feil33" hidden="1">#REF!</definedName>
    <definedName name="_feild" hidden="1">#REF!</definedName>
    <definedName name="_feildz" hidden="1">#REF!</definedName>
    <definedName name="_feilf" hidden="1">#REF!</definedName>
    <definedName name="_feilff" hidden="1">#REF!</definedName>
    <definedName name="_feilfz" hidden="1">#REF!</definedName>
    <definedName name="_feilli2" hidden="1">#REF!</definedName>
    <definedName name="_feillw" hidden="1">#REF!</definedName>
    <definedName name="_feilsaz" hidden="1">#REF!</definedName>
    <definedName name="_feilsd" hidden="1">#REF!</definedName>
    <definedName name="_feilss2" hidden="1">#REF!</definedName>
    <definedName name="_feilsse" hidden="1">#REF!</definedName>
    <definedName name="_feilza" hidden="1">#REF!</definedName>
    <definedName name="_felle" hidden="1">#REF!</definedName>
    <definedName name="_feoifif" hidden="1">#REF!</definedName>
    <definedName name="_feoiio2z" hidden="1">#REF!</definedName>
    <definedName name="_feoijfoij" hidden="1">#REF!</definedName>
    <definedName name="_feopw" hidden="1">#REF!</definedName>
    <definedName name="_feoq2" hidden="1">#REF!</definedName>
    <definedName name="_feoqi2z" hidden="1">#REF!</definedName>
    <definedName name="_fereils" hidden="1">#REF!</definedName>
    <definedName name="_ferereril" hidden="1">#REF!</definedName>
    <definedName name="_fesdil" hidden="1">#REF!</definedName>
    <definedName name="_feseils" hidden="1">#REF!</definedName>
    <definedName name="_fesil" hidden="1">#REF!</definedName>
    <definedName name="_ffddl" hidden="1">#REF!</definedName>
    <definedName name="_ffddlz" hidden="1">#REF!</definedName>
    <definedName name="_ffeeiil2" hidden="1">#REF!</definedName>
    <definedName name="_ffefil3" hidden="1">#REF!</definedName>
    <definedName name="_ffeiile" hidden="1">#REF!</definedName>
    <definedName name="_ffeil" hidden="1">#REF!</definedName>
    <definedName name="_ffeil2" hidden="1">#REF!</definedName>
    <definedName name="_ffeilol" hidden="1">#REF!</definedName>
    <definedName name="_ffeilssl" hidden="1">#REF!</definedName>
    <definedName name="_ffeilz" hidden="1">#REF!</definedName>
    <definedName name="_ffeipe" hidden="1">#REF!</definedName>
    <definedName name="_ffiill" hidden="1">#REF!</definedName>
    <definedName name="_ffiilz" hidden="1">#REF!</definedName>
    <definedName name="_ffilez" hidden="1">#REF!</definedName>
    <definedName name="_ffill" hidden="1">#REF!</definedName>
    <definedName name="_ffkefe" hidden="1">#REF!</definedName>
    <definedName name="_fgegeil" hidden="1">#REF!</definedName>
    <definedName name="_ficil2" hidden="1">#REF!</definedName>
    <definedName name="_ficil2z" hidden="1">#REF!</definedName>
    <definedName name="_fidoifdoi" hidden="1">#REF!</definedName>
    <definedName name="_fieeli" hidden="1">#REF!</definedName>
    <definedName name="_fiefie" hidden="1">#REF!</definedName>
    <definedName name="_fiefiel" hidden="1">#REF!</definedName>
    <definedName name="_fiefieli3" hidden="1">#REF!</definedName>
    <definedName name="_fiefieofo3" hidden="1">#REF!</definedName>
    <definedName name="_fiefiol" hidden="1">#REF!</definedName>
    <definedName name="_fiefl3" hidden="1">#REF!</definedName>
    <definedName name="_fieflefi" hidden="1">#REF!</definedName>
    <definedName name="_fieflilsz" hidden="1">#REF!</definedName>
    <definedName name="_fieflwsz" hidden="1">#REF!</definedName>
    <definedName name="_fiefoeieil" hidden="1">#REF!</definedName>
    <definedName name="_fiefoieoi" hidden="1">#REF!</definedName>
    <definedName name="_fiei" hidden="1">#REF!</definedName>
    <definedName name="_fieige" hidden="1">#REF!</definedName>
    <definedName name="_fieiogjmml" hidden="1">#REF!</definedName>
    <definedName name="_fiel" hidden="1">#REF!</definedName>
    <definedName name="_fielef2" hidden="1">#REF!</definedName>
    <definedName name="_fielfci" hidden="1">#REF!</definedName>
    <definedName name="_fielfld" hidden="1">#REF!</definedName>
    <definedName name="_fielifli" hidden="1">#REF!</definedName>
    <definedName name="_fielifwle2" hidden="1">#REF!</definedName>
    <definedName name="_fiell" hidden="1">#REF!</definedName>
    <definedName name="_fiellz" hidden="1">#REF!</definedName>
    <definedName name="_fieoss" hidden="1">#REF!</definedName>
    <definedName name="_fieoz" hidden="1">#REF!</definedName>
    <definedName name="_fiieiove" hidden="1">#REF!</definedName>
    <definedName name="_fiioeo3" hidden="1">#REF!</definedName>
    <definedName name="_Fil" hidden="1">#REF!</definedName>
    <definedName name="_fil2" hidden="1">#REF!</definedName>
    <definedName name="_fil3" hidden="1">#REF!</definedName>
    <definedName name="_file2" hidden="1">#REF!</definedName>
    <definedName name="_filell2" hidden="1">#REF!</definedName>
    <definedName name="_filezz" hidden="1">#REF!</definedName>
    <definedName name="_Fill" localSheetId="1" hidden="1">#REF!</definedName>
    <definedName name="_Fill" localSheetId="2" hidden="1">#REF!</definedName>
    <definedName name="_Fill" localSheetId="0" hidden="1">#REF!</definedName>
    <definedName name="_Fill" hidden="1">#REF!</definedName>
    <definedName name="_fill1" hidden="1">#REF!</definedName>
    <definedName name="_fill2" hidden="1">#REF!</definedName>
    <definedName name="_Fill23" hidden="1">#REF!</definedName>
    <definedName name="_fill3" hidden="1">#REF!</definedName>
    <definedName name="_fille" hidden="1">#REF!</definedName>
    <definedName name="_fills" hidden="1">#REF!</definedName>
    <definedName name="_FILLV" hidden="1">#REF!</definedName>
    <definedName name="_filoodez" hidden="1">#REF!</definedName>
    <definedName name="_xlnm._FilterDatabase" localSheetId="1" hidden="1">#REF!</definedName>
    <definedName name="_xlnm._FilterDatabase" localSheetId="2" hidden="1">#REF!</definedName>
    <definedName name="_xlnm._FilterDatabase" localSheetId="0" hidden="1">#REF!</definedName>
    <definedName name="_xlnm._FilterDatabase" hidden="1">#REF!</definedName>
    <definedName name="_fiooe" hidden="1">#REF!</definedName>
    <definedName name="_fiqoek" hidden="1">#REF!</definedName>
    <definedName name="_fiqpziem" hidden="1">#REF!</definedName>
    <definedName name="_fjnfqip" hidden="1">#REF!</definedName>
    <definedName name="_fjowo" hidden="1">#REF!</definedName>
    <definedName name="_fkdfie3" hidden="1">#REF!</definedName>
    <definedName name="_fkefie" hidden="1">#REF!</definedName>
    <definedName name="_fkefilel" hidden="1">#REF!</definedName>
    <definedName name="_fkeifeil" hidden="1">#REF!</definedName>
    <definedName name="_fkekfe" hidden="1">#REF!</definedName>
    <definedName name="_fkldfifewo" hidden="1">#REF!</definedName>
    <definedName name="_fkvviil" hidden="1">#REF!</definedName>
    <definedName name="_fldflei" hidden="1">#REF!</definedName>
    <definedName name="_flelflei" hidden="1">#REF!</definedName>
    <definedName name="_flfilf" hidden="1">#REF!</definedName>
    <definedName name="_fll2" hidden="1">#REF!</definedName>
    <definedName name="_flle2i" hidden="1">#REF!</definedName>
    <definedName name="_floooccz" hidden="1">#REF!</definedName>
    <definedName name="_fmikill" hidden="1">#REF!</definedName>
    <definedName name="_fneflkef" hidden="1">#REF!</definedName>
    <definedName name="_foewoifoi" hidden="1">#REF!</definedName>
    <definedName name="_foieoeil" hidden="1">#REF!</definedName>
    <definedName name="_fpeepdck" hidden="1">#REF!</definedName>
    <definedName name="_fpefpeif" hidden="1">#REF!</definedName>
    <definedName name="_fpfpil" hidden="1">#REF!</definedName>
    <definedName name="_fpief" hidden="1">#REF!</definedName>
    <definedName name="_fqeoedl" hidden="1">#REF!</definedName>
    <definedName name="_fqiel22" hidden="1">#REF!</definedName>
    <definedName name="_freri" hidden="1">#REF!</definedName>
    <definedName name="_fsreit" hidden="1">#REF!</definedName>
    <definedName name="_ftilg" hidden="1">#REF!</definedName>
    <definedName name="_fv990" hidden="1">#REF!</definedName>
    <definedName name="_fw90rw0e" hidden="1">#REF!</definedName>
    <definedName name="_fweisz" hidden="1">#REF!</definedName>
    <definedName name="_fwleil" hidden="1">#REF!</definedName>
    <definedName name="_fwlle2" hidden="1">#REF!</definedName>
    <definedName name="_fwoefoif" hidden="1">#REF!</definedName>
    <definedName name="_fzieoif" hidden="1">#REF!</definedName>
    <definedName name="_g2llil" hidden="1">#REF!</definedName>
    <definedName name="_gaile" hidden="1">#REF!</definedName>
    <definedName name="_geiaadl" hidden="1">#REF!</definedName>
    <definedName name="_geiggii" hidden="1">#REF!</definedName>
    <definedName name="_geiila" hidden="1">#REF!</definedName>
    <definedName name="_geild" hidden="1">#REF!</definedName>
    <definedName name="_geildz" hidden="1">#REF!</definedName>
    <definedName name="_geili" hidden="1">#REF!</definedName>
    <definedName name="_geill" hidden="1">#REF!</definedName>
    <definedName name="_geillz" hidden="1">#REF!</definedName>
    <definedName name="_geillz2" hidden="1">#REF!</definedName>
    <definedName name="_geilzed" hidden="1">#REF!</definedName>
    <definedName name="_gerril" hidden="1">#REF!</definedName>
    <definedName name="_gfhoioi" hidden="1">#REF!</definedName>
    <definedName name="_ggaile" hidden="1">#REF!</definedName>
    <definedName name="_ghihil" hidden="1">#REF!</definedName>
    <definedName name="_gielzld" hidden="1">#REF!</definedName>
    <definedName name="_gierlaz" hidden="1">#REF!</definedName>
    <definedName name="_giigie" hidden="1">#REF!</definedName>
    <definedName name="_giillez" hidden="1">#REF!</definedName>
    <definedName name="_gill" hidden="1">#REF!</definedName>
    <definedName name="_gkjqi" hidden="1">#REF!</definedName>
    <definedName name="_gnandifi" hidden="1">#REF!</definedName>
    <definedName name="_gqill" hidden="1">#REF!</definedName>
    <definedName name="_hhill" hidden="1">#REF!</definedName>
    <definedName name="_hierl" hidden="1">#REF!</definedName>
    <definedName name="_hill" hidden="1">#REF!</definedName>
    <definedName name="_hollister" hidden="1">#REF!</definedName>
    <definedName name="_iceberg" hidden="1">#REF!</definedName>
    <definedName name="_iiieepp" hidden="1">#REF!</definedName>
    <definedName name="_iiildni" hidden="1">#REF!</definedName>
    <definedName name="_iiilel" hidden="1">#REF!</definedName>
    <definedName name="_iill" hidden="1">#REF!</definedName>
    <definedName name="_ikiidl" hidden="1">#REF!</definedName>
    <definedName name="_ilikilk" hidden="1">#REF!</definedName>
    <definedName name="_iofwwoi" hidden="1">#REF!</definedName>
    <definedName name="_ioioioo" hidden="1">#REF!</definedName>
    <definedName name="_ioiwey" hidden="1">#REF!</definedName>
    <definedName name="_ippipq" hidden="1">#REF!</definedName>
    <definedName name="_ixxidil" hidden="1">#REF!</definedName>
    <definedName name="_jill" hidden="1">#REF!</definedName>
    <definedName name="_ju8" hidden="1">{"'광피스표'!$A$3:$N$54"}</definedName>
    <definedName name="_K02">[3]일위대가!$732:$745=[3]일위대가!$A$732</definedName>
    <definedName name="_KD2" hidden="1">#REF!</definedName>
    <definedName name="_KD3" hidden="1">#REF!</definedName>
    <definedName name="_kdfdsd" hidden="1">#REF!</definedName>
    <definedName name="_kdfflfe" hidden="1">#REF!</definedName>
    <definedName name="_kdfleof" hidden="1">#REF!</definedName>
    <definedName name="_kdfloi3" hidden="1">#REF!</definedName>
    <definedName name="_keeril" hidden="1">#REF!</definedName>
    <definedName name="_keoiewo" hidden="1">#REF!</definedName>
    <definedName name="_Key1" localSheetId="1" hidden="1">#REF!</definedName>
    <definedName name="_Key1" localSheetId="2" hidden="1">#REF!</definedName>
    <definedName name="_Key1" localSheetId="0" hidden="1">#REF!</definedName>
    <definedName name="_Key1" hidden="1">#REF!</definedName>
    <definedName name="_key10" hidden="1">#REF!</definedName>
    <definedName name="_Key2" localSheetId="1" hidden="1">[4]기계!#REF!</definedName>
    <definedName name="_Key2" localSheetId="2" hidden="1">#REF!</definedName>
    <definedName name="_Key2" localSheetId="0" hidden="1">#REF!</definedName>
    <definedName name="_Key2" hidden="1">#REF!</definedName>
    <definedName name="_Key3" localSheetId="1" hidden="1">#REF!</definedName>
    <definedName name="_Key3" localSheetId="2" hidden="1">#REF!</definedName>
    <definedName name="_Key3" localSheetId="0" hidden="1">#REF!</definedName>
    <definedName name="_Key3" hidden="1">#REF!</definedName>
    <definedName name="_kfkf" hidden="1">#REF!</definedName>
    <definedName name="_KHM111" hidden="1">{#N/A,#N/A,FALSE,"제목"}</definedName>
    <definedName name="_KHM888" hidden="1">{#N/A,#N/A,FALSE,"제목"}</definedName>
    <definedName name="_kill" hidden="1">#REF!</definedName>
    <definedName name="_KK2" hidden="1">#REF!</definedName>
    <definedName name="_KK3" hidden="1">#REF!</definedName>
    <definedName name="_kkiil" hidden="1">#REF!</definedName>
    <definedName name="_kkillli" hidden="1">#REF!</definedName>
    <definedName name="_kz1" hidden="1">#REF!</definedName>
    <definedName name="_kz2" hidden="1">#REF!</definedName>
    <definedName name="_kz3" hidden="1">#REF!</definedName>
    <definedName name="_kz4" hidden="1">#REF!</definedName>
    <definedName name="_kz5" hidden="1">#REF!</definedName>
    <definedName name="_kz6" hidden="1">#REF!</definedName>
    <definedName name="_kz7" hidden="1">#REF!</definedName>
    <definedName name="_kz8" hidden="1">#REF!</definedName>
    <definedName name="_levis" hidden="1">#REF!</definedName>
    <definedName name="_lielsz" hidden="1">#REF!</definedName>
    <definedName name="_lill" hidden="1">#REF!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mdidkl" hidden="1">#REF!</definedName>
    <definedName name="_mdiidld" hidden="1">#REF!</definedName>
    <definedName name="_mdill" hidden="1">#REF!</definedName>
    <definedName name="_mewowo" hidden="1">#REF!</definedName>
    <definedName name="_mfill" hidden="1">#REF!</definedName>
    <definedName name="_mgfill" hidden="1">#REF!</definedName>
    <definedName name="_mielel" hidden="1">#REF!</definedName>
    <definedName name="_miilelld" hidden="1">#REF!</definedName>
    <definedName name="_mill" hidden="1">#REF!</definedName>
    <definedName name="_mqdidl" hidden="1">#REF!</definedName>
    <definedName name="_naeil" hidden="1">#REF!</definedName>
    <definedName name="_naiel" hidden="1">#REF!</definedName>
    <definedName name="_naill" hidden="1">#REF!</definedName>
    <definedName name="_ncikl" hidden="1">#REF!</definedName>
    <definedName name="_ndiel" hidden="1">#REF!</definedName>
    <definedName name="_ndill" hidden="1">#REF!</definedName>
    <definedName name="_ngsndi" hidden="1">#REF!</definedName>
    <definedName name="_nilei" hidden="1">#REF!</definedName>
    <definedName name="_nilief" hidden="1">#REF!</definedName>
    <definedName name="_nill" hidden="1">#REF!</definedName>
    <definedName name="_nsill" hidden="1">#REF!</definedName>
    <definedName name="_nsoidi" hidden="1">#REF!</definedName>
    <definedName name="_O03">[3]일위대가!$1516:$1529=[3]일위대가!$A$1516</definedName>
    <definedName name="_oill" hidden="1">#REF!</definedName>
    <definedName name="_oillu" hidden="1">#REF!</definedName>
    <definedName name="_Order1" localSheetId="2" hidden="1">0</definedName>
    <definedName name="_Order1" hidden="1">255</definedName>
    <definedName name="_Order2" hidden="1">255</definedName>
    <definedName name="_P3" hidden="1">{#N/A,#N/A,FALSE,"배수1"}</definedName>
    <definedName name="_P4" hidden="1">{#N/A,#N/A,FALSE,"혼합골재"}</definedName>
    <definedName name="_P5" hidden="1">{#N/A,#N/A,FALSE,"배수1"}</definedName>
    <definedName name="_P6" hidden="1">{#N/A,#N/A,FALSE,"2~8번"}</definedName>
    <definedName name="_paeil" hidden="1">#REF!</definedName>
    <definedName name="_paeilax" hidden="1">#REF!</definedName>
    <definedName name="_paielo" hidden="1">#REF!</definedName>
    <definedName name="_paiill" hidden="1">#REF!</definedName>
    <definedName name="_paile" hidden="1">#REF!</definedName>
    <definedName name="_pailez" hidden="1">#REF!</definedName>
    <definedName name="_paill" hidden="1">#REF!</definedName>
    <definedName name="_Parse_In" hidden="1">#REF!</definedName>
    <definedName name="_Parse_Out" hidden="1">#REF!</definedName>
    <definedName name="_PB1">[5]工완성공사율!$A$1:$J$45</definedName>
    <definedName name="_PB2">[5]工완성공사율!$K$1:$T$45</definedName>
    <definedName name="_PB3">[5]工완성공사율!$U$1:$AD$45</definedName>
    <definedName name="_pedill" hidden="1">#REF!</definedName>
    <definedName name="_peeil" hidden="1">#REF!</definedName>
    <definedName name="_pefpepf" hidden="1">#REF!</definedName>
    <definedName name="_pegrill" hidden="1">#REF!</definedName>
    <definedName name="_peill" hidden="1">#REF!</definedName>
    <definedName name="_peiopz" hidden="1">#REF!</definedName>
    <definedName name="_peip" hidden="1">#REF!</definedName>
    <definedName name="_peoioep" hidden="1">#REF!</definedName>
    <definedName name="_pepck" hidden="1">#REF!</definedName>
    <definedName name="_pepck2z" hidden="1">#REF!</definedName>
    <definedName name="_pepckg" hidden="1">#REF!</definedName>
    <definedName name="_pepeoiio" hidden="1">#REF!</definedName>
    <definedName name="_perig" hidden="1">#REF!</definedName>
    <definedName name="_perriw" hidden="1">#REF!</definedName>
    <definedName name="_pew2l" hidden="1">#REF!</definedName>
    <definedName name="_pfil" hidden="1">#REF!</definedName>
    <definedName name="_pfillzez" hidden="1">#REF!</definedName>
    <definedName name="_phkdie" hidden="1">#REF!</definedName>
    <definedName name="_piagli" hidden="1">#REF!</definedName>
    <definedName name="_pie2" hidden="1">#REF!</definedName>
    <definedName name="_piepg" hidden="1">#REF!</definedName>
    <definedName name="_piewoeih" hidden="1">#REF!</definedName>
    <definedName name="_pill" hidden="1">#REF!</definedName>
    <definedName name="_pill22" hidden="1">#REF!</definedName>
    <definedName name="_pillz" hidden="1">#REF!</definedName>
    <definedName name="_pioea" hidden="1">#REF!</definedName>
    <definedName name="_piwoeill" hidden="1">#REF!</definedName>
    <definedName name="_pjkls" hidden="1">#REF!</definedName>
    <definedName name="_poeisz" hidden="1">#REF!</definedName>
    <definedName name="_poiee" hidden="1">#REF!</definedName>
    <definedName name="_poieez" hidden="1">#REF!</definedName>
    <definedName name="_poieeza" hidden="1">#REF!</definedName>
    <definedName name="_poieezd" hidden="1">#REF!</definedName>
    <definedName name="_poieow" hidden="1">#REF!</definedName>
    <definedName name="_poill" hidden="1">#REF!</definedName>
    <definedName name="_poizei" hidden="1">#REF!</definedName>
    <definedName name="_poqieilz" hidden="1">#REF!</definedName>
    <definedName name="_ppill" hidden="1">#REF!</definedName>
    <definedName name="_pppeidi" hidden="1">#REF!</definedName>
    <definedName name="_ppqei" hidden="1">#REF!</definedName>
    <definedName name="_pqeiod" hidden="1">#REF!</definedName>
    <definedName name="_pqkslx" hidden="1">#REF!</definedName>
    <definedName name="_prada" hidden="1">#REF!</definedName>
    <definedName name="_psiddil" hidden="1">#REF!</definedName>
    <definedName name="_psill" hidden="1">#REF!</definedName>
    <definedName name="_q45" hidden="1">{"'용역비'!$A$4:$C$8"}</definedName>
    <definedName name="_qadif" hidden="1">#REF!</definedName>
    <definedName name="_qdazil" hidden="1">#REF!</definedName>
    <definedName name="_qeewii" hidden="1">#REF!</definedName>
    <definedName name="_qfjfjfep" hidden="1">#REF!</definedName>
    <definedName name="_qieox" hidden="1">#REF!</definedName>
    <definedName name="_qill" hidden="1">#REF!</definedName>
    <definedName name="_qixln" hidden="1">#REF!</definedName>
    <definedName name="_qkiidl" hidden="1">#REF!</definedName>
    <definedName name="_qkzkl" hidden="1">#REF!</definedName>
    <definedName name="_qlzidle" hidden="1">#REF!</definedName>
    <definedName name="_qpdieez" hidden="1">#REF!</definedName>
    <definedName name="_qpei" hidden="1">#REF!</definedName>
    <definedName name="_qpeozkd" hidden="1">#REF!</definedName>
    <definedName name="_qpfife" hidden="1">#REF!</definedName>
    <definedName name="_qpsm" hidden="1">#REF!</definedName>
    <definedName name="_qpxoe" hidden="1">#REF!</definedName>
    <definedName name="_QQ1" hidden="1">{#N/A,#N/A,FALSE,"단가표지"}</definedName>
    <definedName name="_qq3" hidden="1">{#N/A,#N/A,FALSE,"2~8번"}</definedName>
    <definedName name="_qqeils" hidden="1">#REF!</definedName>
    <definedName name="_QW1" hidden="1">{#N/A,#N/A,FALSE,"단가표지"}</definedName>
    <definedName name="_Regression_Int" hidden="1">1</definedName>
    <definedName name="_Regression_Out" hidden="1">#REF!</definedName>
    <definedName name="_Regression_X" hidden="1">#REF!</definedName>
    <definedName name="_Regression_Y" hidden="1">#REF!</definedName>
    <definedName name="_reirelfel" hidden="1">#REF!</definedName>
    <definedName name="_reiril" hidden="1">#REF!</definedName>
    <definedName name="_riel" hidden="1">#REF!</definedName>
    <definedName name="_rill" hidden="1">#REF!</definedName>
    <definedName name="_riririel" hidden="1">#REF!</definedName>
    <definedName name="_S3" hidden="1">{#N/A,#N/A,FALSE,"포장2"}</definedName>
    <definedName name="_seiell2" hidden="1">#REF!</definedName>
    <definedName name="_sfile" hidden="1">#REF!</definedName>
    <definedName name="_sieieildl" hidden="1">#REF!</definedName>
    <definedName name="_sieisl" hidden="1">#REF!</definedName>
    <definedName name="_sill" hidden="1">#REF!</definedName>
    <definedName name="_sill2" hidden="1">#REF!</definedName>
    <definedName name="_sldilw" hidden="1">#REF!</definedName>
    <definedName name="_soiwill" hidden="1">#REF!</definedName>
    <definedName name="_Sort" localSheetId="1" hidden="1">'[6]8.PILE  (돌출)'!#REF!</definedName>
    <definedName name="_Sort" localSheetId="2" hidden="1">#REF!</definedName>
    <definedName name="_Sort" localSheetId="0" hidden="1">#REF!</definedName>
    <definedName name="_Sort" hidden="1">#REF!</definedName>
    <definedName name="_SORT1" hidden="1">#REF!</definedName>
    <definedName name="_Sort2" hidden="1">#REF!</definedName>
    <definedName name="_sort3" hidden="1">#REF!</definedName>
    <definedName name="_SS1" hidden="1">{#N/A,#N/A,FALSE,"운반시간"}</definedName>
    <definedName name="_ssoeoiif2" hidden="1">#REF!</definedName>
    <definedName name="_SW2" hidden="1">{#N/A,#N/A,FALSE,"전력간선"}</definedName>
    <definedName name="_Table1_In1" localSheetId="1" hidden="1">#REF!</definedName>
    <definedName name="_Table1_In1" localSheetId="2" hidden="1">#REF!</definedName>
    <definedName name="_Table1_In1" localSheetId="0" hidden="1">#REF!</definedName>
    <definedName name="_Table1_In1" hidden="1">#REF!</definedName>
    <definedName name="_Table1_Out" localSheetId="1" hidden="1">#REF!</definedName>
    <definedName name="_Table1_Out" localSheetId="2" hidden="1">#REF!</definedName>
    <definedName name="_Table1_Out" localSheetId="0" hidden="1">#REF!</definedName>
    <definedName name="_Table1_Out" hidden="1">#REF!</definedName>
    <definedName name="_Table2_In1" localSheetId="1" hidden="1">#REF!</definedName>
    <definedName name="_Table2_In1" localSheetId="2" hidden="1">#REF!</definedName>
    <definedName name="_Table2_In1" localSheetId="0" hidden="1">#REF!</definedName>
    <definedName name="_Table2_In1" hidden="1">#REF!</definedName>
    <definedName name="_Table2_Out" localSheetId="1" hidden="1">#REF!</definedName>
    <definedName name="_Table2_Out" localSheetId="2" hidden="1">#REF!</definedName>
    <definedName name="_Table2_Out" localSheetId="0" hidden="1">#REF!</definedName>
    <definedName name="_Table2_Out" hidden="1">#REF!</definedName>
    <definedName name="_uaiellis2" hidden="1">#REF!</definedName>
    <definedName name="_uaill" hidden="1">#REF!</definedName>
    <definedName name="_udfill" hidden="1">#REF!</definedName>
    <definedName name="_udifildlif" hidden="1">#REF!</definedName>
    <definedName name="_udill" hidden="1">#REF!</definedName>
    <definedName name="_ueiic" hidden="1">#REF!</definedName>
    <definedName name="_uiel" hidden="1">#REF!</definedName>
    <definedName name="_uil3" hidden="1">#REF!</definedName>
    <definedName name="_uilel" hidden="1">#REF!</definedName>
    <definedName name="_uill" hidden="1">#REF!</definedName>
    <definedName name="_usieilldi" hidden="1">#REF!</definedName>
    <definedName name="_usill" hidden="1">#REF!</definedName>
    <definedName name="_uuill" hidden="1">#REF!</definedName>
    <definedName name="_uweil" hidden="1">#REF!</definedName>
    <definedName name="_vaidlif" hidden="1">#REF!</definedName>
    <definedName name="_vaiilld" hidden="1">#REF!</definedName>
    <definedName name="_vaill" hidden="1">#REF!</definedName>
    <definedName name="_vcvfddfl" hidden="1">#REF!</definedName>
    <definedName name="_veail" hidden="1">#REF!</definedName>
    <definedName name="_veil" hidden="1">#REF!</definedName>
    <definedName name="_vfdifdl" hidden="1">#REF!</definedName>
    <definedName name="_vfdill" hidden="1">#REF!</definedName>
    <definedName name="_vfdilla" hidden="1">#REF!</definedName>
    <definedName name="_vfdillz" hidden="1">#REF!</definedName>
    <definedName name="_vholi" hidden="1">#REF!</definedName>
    <definedName name="_vidoifio" hidden="1">#REF!</definedName>
    <definedName name="_vieldc" hidden="1">#REF!</definedName>
    <definedName name="_vielsl" hidden="1">#REF!</definedName>
    <definedName name="_viileled" hidden="1">#REF!</definedName>
    <definedName name="_vill" hidden="1">#REF!</definedName>
    <definedName name="_vorefoieoo" hidden="1">#REF!</definedName>
    <definedName name="_vvill" hidden="1">#REF!</definedName>
    <definedName name="_wawaoq" hidden="1">#REF!</definedName>
    <definedName name="_wcidl" hidden="1">#REF!</definedName>
    <definedName name="_wdfill" hidden="1">#REF!</definedName>
    <definedName name="_wdill" hidden="1">#REF!</definedName>
    <definedName name="_weidl" hidden="1">#REF!</definedName>
    <definedName name="_weilg" hidden="1">#REF!</definedName>
    <definedName name="_weill" hidden="1">#REF!</definedName>
    <definedName name="_weiweio" hidden="1">#REF!</definedName>
    <definedName name="_widifl" hidden="1">#REF!</definedName>
    <definedName name="_wielx" hidden="1">#REF!</definedName>
    <definedName name="_wilil" hidden="1">#REF!</definedName>
    <definedName name="_will" hidden="1">#REF!</definedName>
    <definedName name="_wille" hidden="1">#REF!</definedName>
    <definedName name="_woeirool" hidden="1">#REF!</definedName>
    <definedName name="_woogi" hidden="1">#REF!</definedName>
    <definedName name="_woogi2" hidden="1">#REF!</definedName>
    <definedName name="_woogi24" hidden="1">#REF!</definedName>
    <definedName name="_woogi3" hidden="1">#REF!</definedName>
    <definedName name="_wsddd" hidden="1">#REF!</definedName>
    <definedName name="_wsill" hidden="1">#REF!</definedName>
    <definedName name="_wwowwo" hidden="1">#REF!</definedName>
    <definedName name="_wwwoz" hidden="1">#REF!</definedName>
    <definedName name="_xaill" hidden="1">#REF!</definedName>
    <definedName name="_xcill" hidden="1">#REF!</definedName>
    <definedName name="_xewail" hidden="1">#REF!</definedName>
    <definedName name="_xidilal" hidden="1">#REF!</definedName>
    <definedName name="_xill" hidden="1">#REF!</definedName>
    <definedName name="_xisi" hidden="1">#REF!</definedName>
    <definedName name="_xxasidl" hidden="1">#REF!</definedName>
    <definedName name="_xxdil" hidden="1">#REF!</definedName>
    <definedName name="_xxill" hidden="1">#REF!</definedName>
    <definedName name="_xzasdl" hidden="1">#REF!</definedName>
    <definedName name="_xzsidl" hidden="1">#REF!</definedName>
    <definedName name="_yill" hidden="1">#REF!</definedName>
    <definedName name="_yyill" hidden="1">#REF!</definedName>
    <definedName name="_zaill" hidden="1">#REF!</definedName>
    <definedName name="_zassaza" hidden="1">#REF!</definedName>
    <definedName name="_zceil" hidden="1">#REF!</definedName>
    <definedName name="_zeilaw" hidden="1">#REF!</definedName>
    <definedName name="_zill" hidden="1">#REF!</definedName>
    <definedName name="_ziwi" hidden="1">#REF!</definedName>
    <definedName name="_zpj" hidden="1">#REF!</definedName>
    <definedName name="_zpmei2" hidden="1">#REF!</definedName>
    <definedName name="_zpzpzp" hidden="1">#REF!</definedName>
    <definedName name="_zzal" hidden="1">#REF!</definedName>
    <definedName name="_zzall" hidden="1">#REF!</definedName>
    <definedName name="_zzidy" hidden="1">#REF!</definedName>
    <definedName name="_zzill" hidden="1">#REF!</definedName>
    <definedName name="_zzzail" hidden="1">#REF!</definedName>
    <definedName name="_재ㅐ햐" hidden="1">#REF!</definedName>
    <definedName name="A1C1" hidden="1">#REF!</definedName>
    <definedName name="aaaa_1" hidden="1">{#N/A,#N/A,FALSE,"조골재"}</definedName>
    <definedName name="aaaaa_1" hidden="1">{#N/A,#N/A,FALSE,"조골재"}</definedName>
    <definedName name="AAAAAAA" hidden="1">#REF!</definedName>
    <definedName name="aaaaaaaaaa" hidden="1">{#N/A,#N/A,FALSE,"운반시간"}</definedName>
    <definedName name="aaaaaaaaaa_1" hidden="1">{#N/A,#N/A,FALSE,"운반시간"}</definedName>
    <definedName name="AAAAAAAAAAAAAAAAA" hidden="1">{#N/A,#N/A,FALSE,"배수2"}</definedName>
    <definedName name="aaaaaaaaaaaaaaaaaa" hidden="1">{#N/A,#N/A,FALSE,"단가표지"}</definedName>
    <definedName name="aaaaaaaaaaaaaaaaaaaaa" hidden="1">{#N/A,#N/A,FALSE,"혼합골재"}</definedName>
    <definedName name="aaabbb" hidden="1">{#N/A,#N/A,FALSE,"이정표"}</definedName>
    <definedName name="aaas" hidden="1">#REF!</definedName>
    <definedName name="AAUAUAU" hidden="1">#REF!</definedName>
    <definedName name="abcd" hidden="1">{"'자리배치도'!$AG$1:$CI$28"}</definedName>
    <definedName name="ABS" hidden="1">{#N/A,#N/A,FALSE,"전력간선"}</definedName>
    <definedName name="Access_Button" hidden="1">"남가내역_data작업_List"</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"C:\My Documents\북부수도사업소\전원차단장치\전원차~1\전원차단장치 내역서 03월06일.mdb"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X" hidden="1">#REF!</definedName>
    <definedName name="ADC" hidden="1">#REF!</definedName>
    <definedName name="add" hidden="1">{#N/A,#N/A,FALSE,"기안지";#N/A,#N/A,FALSE,"통신지"}</definedName>
    <definedName name="ADFF" hidden="1">#REF!</definedName>
    <definedName name="adsas" hidden="1">{#N/A,#N/A,FALSE,"Aging Summary";#N/A,#N/A,FALSE,"Ratio Analysis";#N/A,#N/A,FALSE,"Test 120 Day Accts";#N/A,#N/A,FALSE,"Tickmarks"}</definedName>
    <definedName name="AEFWTWRWE" hidden="1">{#N/A,#N/A,FALSE,"배수1"}</definedName>
    <definedName name="AFAFA" hidden="1">{#N/A,#N/A,FALSE,"부대1"}</definedName>
    <definedName name="AFASFAS" hidden="1">{#N/A,#N/A,FALSE,"조골재"}</definedName>
    <definedName name="AFD" hidden="1">#REF!</definedName>
    <definedName name="AFDSFDSFDSAF" hidden="1">{#N/A,#N/A,FALSE,"혼합골재"}</definedName>
    <definedName name="AFDSFSADFSA" hidden="1">{#N/A,#N/A,FALSE,"토공2"}</definedName>
    <definedName name="aff"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AFFFFFFFFFFFFFFF" hidden="1">{#N/A,#N/A,FALSE,"단가표지"}</definedName>
    <definedName name="AFSAFS" hidden="1">{#N/A,#N/A,FALSE,"표지목차"}</definedName>
    <definedName name="AFSAFSA" hidden="1">{#N/A,#N/A,FALSE,"이정표"}</definedName>
    <definedName name="AFSAFSAF" hidden="1">{#N/A,#N/A,FALSE,"운반시간"}</definedName>
    <definedName name="AFSDAFSA" hidden="1">{#N/A,#N/A,FALSE,"속도"}</definedName>
    <definedName name="AFSSAFSAFSAFSAFSAD" hidden="1">{#N/A,#N/A,FALSE,"배수1"}</definedName>
    <definedName name="agg"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ah"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ahh"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AJHD"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alslsdkjfjs" hidden="1">#REF!</definedName>
    <definedName name="an"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ann"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anscount" hidden="1">1</definedName>
    <definedName name="AREA0002" hidden="1">#REF!</definedName>
    <definedName name="arr"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AS" hidden="1">{#N/A,#N/A,FALSE,"DAOCM 2차 검토"}</definedName>
    <definedName name="asd" hidden="1">{#N/A,#N/A,FALSE,"배수2"}</definedName>
    <definedName name="asd_1" hidden="1">{#N/A,#N/A,FALSE,"배수2"}</definedName>
    <definedName name="asd_2" hidden="1">{#N/A,#N/A,FALSE,"배수2"}</definedName>
    <definedName name="asd_3" hidden="1">{#N/A,#N/A,FALSE,"배수2"}</definedName>
    <definedName name="asd_4" hidden="1">{#N/A,#N/A,FALSE,"배수2"}</definedName>
    <definedName name="asd_5" hidden="1">{#N/A,#N/A,FALSE,"배수2"}</definedName>
    <definedName name="ASDF" hidden="1">{#N/A,#N/A,FALSE,"골재소요량";#N/A,#N/A,FALSE,"골재소요량"}</definedName>
    <definedName name="ASDFASDKLFJ" hidden="1">{#N/A,#N/A,TRUE,"토적및재료집계";#N/A,#N/A,TRUE,"토적및재료집계";#N/A,#N/A,TRUE,"단위량"}</definedName>
    <definedName name="ASDFFD" hidden="1">#REF!</definedName>
    <definedName name="ASF" hidden="1">{#N/A,#N/A,FALSE,"2~8번"}</definedName>
    <definedName name="ASFSA" hidden="1">{#N/A,#N/A,FALSE,"포장1";#N/A,#N/A,FALSE,"포장1"}</definedName>
    <definedName name="ASFSADFSAFSA" hidden="1">{#N/A,#N/A,FALSE,"부대2"}</definedName>
    <definedName name="ASFSADFSDGAFDSAF" hidden="1">{#N/A,#N/A,FALSE,"2~8번"}</definedName>
    <definedName name="ASFSAFAS" hidden="1">{#N/A,#N/A,FALSE,"2~8번"}</definedName>
    <definedName name="ASFSAFASFSA" hidden="1">{#N/A,#N/A,FALSE,"혼합골재"}</definedName>
    <definedName name="ASFSAFSA" hidden="1">{#N/A,#N/A,FALSE,"혼합골재"}</definedName>
    <definedName name="ASFSDAFSAF" hidden="1">{#N/A,#N/A,FALSE,"표지목차"}</definedName>
    <definedName name="ASFSDFSDFSAD" hidden="1">{#N/A,#N/A,FALSE,"2~8번"}</definedName>
    <definedName name="ASGF" hidden="1">{#N/A,#N/A,FALSE,"2~8번"}</definedName>
    <definedName name="ass"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asss" hidden="1">#REF!</definedName>
    <definedName name="assss" hidden="1">{#N/A,#N/A,FALSE,"골재소요량";#N/A,#N/A,FALSE,"골재소요량"}</definedName>
    <definedName name="avvvv"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avvvvv"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AWEGAWEG" hidden="1">#REF!</definedName>
    <definedName name="AWG" hidden="1">#REF!</definedName>
    <definedName name="AWGRA" hidden="1">#REF!</definedName>
    <definedName name="AWGRWGAW" hidden="1">#REF!</definedName>
    <definedName name="azads" hidden="1">{"'5국공정'!$A$1:$E$128"}</definedName>
    <definedName name="B.P장설치" hidden="1">{#N/A,#N/A,FALSE,"2~8번"}</definedName>
    <definedName name="bbbbb" hidden="1">{#N/A,#N/A,FALSE,"운반시간"}</definedName>
    <definedName name="bbbbbbb" hidden="1">{#N/A,#N/A,FALSE,"조골재"}</definedName>
    <definedName name="bbbbbbbbbb" hidden="1">{#N/A,#N/A,FALSE,"표지목차"}</definedName>
    <definedName name="bbbbbbbbbbbbb" hidden="1">{#N/A,#N/A,FALSE,"혼합골재"}</definedName>
    <definedName name="BG_Del" hidden="1">15</definedName>
    <definedName name="BG_Ins" hidden="1">4</definedName>
    <definedName name="BG_Mod" hidden="1">6</definedName>
    <definedName name="BLDG">[7]LEGEND!$D$8</definedName>
    <definedName name="BM" hidden="1">#REF!</definedName>
    <definedName name="bms" hidden="1">#REF!</definedName>
    <definedName name="bnn" hidden="1">{#N/A,#N/A,FALSE,"조골재"}</definedName>
    <definedName name="BOOK2" hidden="1">{#N/A,#N/A,TRUE,"손익보고"}</definedName>
    <definedName name="BSB"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bvx" hidden="1">{#N/A,#N/A,FALSE,"토공2"}</definedName>
    <definedName name="bvx_1" hidden="1">{#N/A,#N/A,FALSE,"토공2"}</definedName>
    <definedName name="bvx_2" hidden="1">{#N/A,#N/A,FALSE,"토공2"}</definedName>
    <definedName name="bvx_3" hidden="1">{#N/A,#N/A,FALSE,"토공2"}</definedName>
    <definedName name="bvx_4" hidden="1">{#N/A,#N/A,FALSE,"토공2"}</definedName>
    <definedName name="bvx_5" hidden="1">{#N/A,#N/A,FALSE,"토공2"}</definedName>
    <definedName name="can" hidden="1">{#N/A,#N/A,FALSE,"명세표"}</definedName>
    <definedName name="CCCCCBC" hidden="1">{#N/A,#N/A,FALSE,"운반시간"}</definedName>
    <definedName name="cdcd" hidden="1">#REF!</definedName>
    <definedName name="cgmh" hidden="1">{"'용역비'!$A$4:$C$8"}</definedName>
    <definedName name="CLIENT">[7]LEGEND!$D$6</definedName>
    <definedName name="cnltn" hidden="1">{"'신흥취수펌프 검토'!$M$2","'신흥취수펌프 검토'!$A$1:$AE$87"}</definedName>
    <definedName name="CODE">'[8]#REF'!$A$2:$I$690</definedName>
    <definedName name="criss09" hidden="1">#REF!</definedName>
    <definedName name="danga">[9]danga!$A$1:$M$235</definedName>
    <definedName name="dasf" hidden="1">{#N/A,#N/A,FALSE,"구조2"}</definedName>
    <definedName name="datab">'[10]1.우편집중내역서'!$A$3:$D$566</definedName>
    <definedName name="dataww" hidden="1">#REF!</definedName>
    <definedName name="DDAFASDFSD" hidden="1">{#N/A,#N/A,FALSE,"Sheet1"}</definedName>
    <definedName name="ddddd" localSheetId="1" hidden="1">#REF!</definedName>
    <definedName name="ddddd" localSheetId="2" hidden="1">#REF!</definedName>
    <definedName name="ddddd" localSheetId="0" hidden="1">#REF!</definedName>
    <definedName name="ddddd" hidden="1">#REF!</definedName>
    <definedName name="dddddd"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dddddd"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dddwwwwdddd" hidden="1">#REF!</definedName>
    <definedName name="DDDFQFAADD" hidden="1">{#N/A,#N/A,FALSE,"배수2"}</definedName>
    <definedName name="DDF"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dfr" hidden="1">#REF!</definedName>
    <definedName name="DDFRE"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DDJ" hidden="1">{#N/A,#N/A,FALSE,"골재소요량";#N/A,#N/A,FALSE,"골재소요량"}</definedName>
    <definedName name="ded" hidden="1">#REF!</definedName>
    <definedName name="DEDED" hidden="1">#REF!</definedName>
    <definedName name="DFASDF" hidden="1">#REF!</definedName>
    <definedName name="DFASFD" hidden="1">{#N/A,#N/A,FALSE,"골재소요량";#N/A,#N/A,FALSE,"골재소요량"}</definedName>
    <definedName name="DFDASFGDASG" hidden="1">{#N/A,#N/A,FALSE,"단가표지"}</definedName>
    <definedName name="DFDF" hidden="1">{#N/A,#N/A,FALSE,"Aging Summary";#N/A,#N/A,FALSE,"Ratio Analysis";#N/A,#N/A,FALSE,"Test 120 Day Accts";#N/A,#N/A,FALSE,"Tickmarks"}</definedName>
    <definedName name="DFDF1" hidden="1">{#N/A,#N/A,FALSE,"Aging Summary";#N/A,#N/A,FALSE,"Ratio Analysis";#N/A,#N/A,FALSE,"Test 120 Day Accts";#N/A,#N/A,FALSE,"Tickmarks"}</definedName>
    <definedName name="dfdfdf" hidden="1">{#N/A,#N/A,FALSE,"조골재"}</definedName>
    <definedName name="DFDSADFADSF" hidden="1">{#N/A,#N/A,FALSE,"2~8번"}</definedName>
    <definedName name="DFDSAFDFD" hidden="1">{#N/A,#N/A,FALSE,"부대1"}</definedName>
    <definedName name="DFDSAFSFG" hidden="1">{#N/A,#N/A,FALSE,"구조2"}</definedName>
    <definedName name="DFDSAGFDSAG" hidden="1">{#N/A,#N/A,FALSE,"혼합골재"}</definedName>
    <definedName name="DFDSFD" hidden="1">{#N/A,#N/A,FALSE,"속도"}</definedName>
    <definedName name="DFDSFDFDFD" hidden="1">{#N/A,#N/A,FALSE,"구조1"}</definedName>
    <definedName name="DFDSFDS" hidden="1">{#N/A,#N/A,FALSE,"부대2"}</definedName>
    <definedName name="DFDSSF" hidden="1">{#N/A,#N/A,FALSE,"이정표"}</definedName>
    <definedName name="DFEE" hidden="1">#REF!</definedName>
    <definedName name="dffdff"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dfg"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FGADSGAFDG" hidden="1">{#N/A,#N/A,FALSE,"운반시간"}</definedName>
    <definedName name="dfggh"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FHDFHRE" hidden="1">{#N/A,#N/A,FALSE,"속도"}</definedName>
    <definedName name="dfsdfbvgfbv" hidden="1">#REF!</definedName>
    <definedName name="DFSWE"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DFW" hidden="1">#REF!</definedName>
    <definedName name="DGDFGFGDG" hidden="1">{#N/A,#N/A,FALSE,"배수1"}</definedName>
    <definedName name="dgfdgdf">[11]J直材4!$F$5:$G$5</definedName>
    <definedName name="dgfgf" hidden="1">{#N/A,#N/A,FALSE,"2~8번"}</definedName>
    <definedName name="dh"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hfsz">'[12]20관리비율'!$A$1:$D$25</definedName>
    <definedName name="dhj" hidden="1">{"'용역비'!$A$4:$C$8"}</definedName>
    <definedName name="dj"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jdj" hidden="1">#REF!</definedName>
    <definedName name="djdlof" hidden="1">{#N/A,#N/A,FALSE,"지침";#N/A,#N/A,FALSE,"환경분석";#N/A,#N/A,FALSE,"Sheet16"}</definedName>
    <definedName name="djfkdfjkdjfkd" hidden="1">{#N/A,#N/A,FALSE,"Sheet1"}</definedName>
    <definedName name="djnf" hidden="1">{#N/A,#N/A,FALSE,"지침";#N/A,#N/A,FALSE,"환경분석";#N/A,#N/A,FALSE,"Sheet16"}</definedName>
    <definedName name="DJYDTYJ" hidden="1">#REF!</definedName>
    <definedName name="dk"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KDF" hidden="1">#REF!</definedName>
    <definedName name="DKDJKJ" hidden="1">{#N/A,#N/A,FALSE,"기안지";#N/A,#N/A,FALSE,"통신지"}</definedName>
    <definedName name="DKDJKJ_1" hidden="1">{#N/A,#N/A,FALSE,"기안지";#N/A,#N/A,FALSE,"통신지"}</definedName>
    <definedName name="DKDJKJ_2" hidden="1">{#N/A,#N/A,FALSE,"기안지";#N/A,#N/A,FALSE,"통신지"}</definedName>
    <definedName name="DKDJKJ_3" hidden="1">{#N/A,#N/A,FALSE,"기안지";#N/A,#N/A,FALSE,"통신지"}</definedName>
    <definedName name="DKDJKJ_4" hidden="1">{#N/A,#N/A,FALSE,"기안지";#N/A,#N/A,FALSE,"통신지"}</definedName>
    <definedName name="DKDJKJ_5" hidden="1">{#N/A,#N/A,FALSE,"기안지";#N/A,#N/A,FALSE,"통신지"}</definedName>
    <definedName name="dkdkdkdkd" hidden="1">{#N/A,#N/A,FALSE,"명세표"}</definedName>
    <definedName name="DKFDKF" hidden="1">#REF!</definedName>
    <definedName name="dkfjlekr" hidden="1">{#N/A,#N/A,FALSE,"2~8번"}</definedName>
    <definedName name="dkkjkjkjk" hidden="1">{#N/A,#N/A,FALSE,"Sheet1"}</definedName>
    <definedName name="dklka"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DKSG" hidden="1">#REF!</definedName>
    <definedName name="DKSGMLWJD" hidden="1">#REF!</definedName>
    <definedName name="dldldldll" hidden="1">#REF!</definedName>
    <definedName name="DLGKSFWN" hidden="1">#REF!</definedName>
    <definedName name="dlgmltjd" hidden="1">{#N/A,#N/A,TRUE,"총괄"}</definedName>
    <definedName name="DM">[13]심사계산!$F$88</definedName>
    <definedName name="dn" hidden="1">{#N/A,#N/A,FALSE,"혼합골재"}</definedName>
    <definedName name="dr" hidden="1">{#N/A,#N/A,FALSE,"Aging Summary";#N/A,#N/A,FALSE,"Ratio Analysis";#N/A,#N/A,FALSE,"Test 120 Day Accts";#N/A,#N/A,FALSE,"Tickmarks"}</definedName>
    <definedName name="DRJDRTH" hidden="1">#REF!</definedName>
    <definedName name="DSA" hidden="1">{#N/A,#N/A,FALSE,"제목"}</definedName>
    <definedName name="dsaf_1" hidden="1">{#N/A,#N/A,FALSE,"조골재"}</definedName>
    <definedName name="dsdsd" hidden="1">{#N/A,#N/A,FALSE,"운반시간"}</definedName>
    <definedName name="DSF_1" hidden="1">{#N/A,#N/A,FALSE,"골재소요량";#N/A,#N/A,FALSE,"골재소요량"}</definedName>
    <definedName name="DSFG" hidden="1">{#N/A,#N/A,FALSE,"2~8번"}</definedName>
    <definedName name="dsgfggg" hidden="1">#REF!</definedName>
    <definedName name="DSGHE" hidden="1">{#N/A,#N/A,FALSE,"단가표지"}</definedName>
    <definedName name="dsgsfd">'[14]20관리비율'!$A$1:$D$25</definedName>
    <definedName name="DSGSFWERD" hidden="1">{#N/A,#N/A,FALSE,"골재소요량";#N/A,#N/A,FALSE,"골재소요량"}</definedName>
    <definedName name="dsjflsajf" hidden="1">{#N/A,#N/A,FALSE,"BS";#N/A,#N/A,FALSE,"PL";#N/A,#N/A,FALSE,"처분";#N/A,#N/A,FALSE,"현금";#N/A,#N/A,FALSE,"매출";#N/A,#N/A,FALSE,"원가";#N/A,#N/A,FALSE,"경영"}</definedName>
    <definedName name="DSSDS" hidden="1">{#N/A,#N/A,FALSE,"명세표"}</definedName>
    <definedName name="DTYJTH" hidden="1">#REF!</definedName>
    <definedName name="DW" hidden="1">{"'용역비'!$A$4:$C$8"}</definedName>
    <definedName name="DWD"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ㄴㄹㅇ" hidden="1">{#N/A,#N/A,FALSE,"Aging Summary";#N/A,#N/A,FALSE,"Ratio Analysis";#N/A,#N/A,FALSE,"Test 120 Day Accts";#N/A,#N/A,FALSE,"Tickmarks"}</definedName>
    <definedName name="eded" hidden="1">#REF!</definedName>
    <definedName name="edf" hidden="1">{#N/A,#N/A,FALSE,"혼합골재"}</definedName>
    <definedName name="edrfr" hidden="1">#REF!</definedName>
    <definedName name="edssqq" hidden="1">{#N/A,#N/A,FALSE,"혼합골재"}</definedName>
    <definedName name="ee_1" hidden="1">{#N/A,#N/A,FALSE,"단가표지"}</definedName>
    <definedName name="ee_2" hidden="1">{#N/A,#N/A,FALSE,"단가표지"}</definedName>
    <definedName name="ee_3" hidden="1">{#N/A,#N/A,FALSE,"단가표지"}</definedName>
    <definedName name="ee_4" hidden="1">{#N/A,#N/A,FALSE,"단가표지"}</definedName>
    <definedName name="ee_5" hidden="1">{#N/A,#N/A,FALSE,"단가표지"}</definedName>
    <definedName name="eee" hidden="1">{#N/A,#N/A,FALSE,"2~8번"}</definedName>
    <definedName name="eee.송운" hidden="1">{#N/A,#N/A,FALSE,"운반시간"}</definedName>
    <definedName name="eee.송운_1" hidden="1">{#N/A,#N/A,FALSE,"운반시간"}</definedName>
    <definedName name="eee.송운_2" hidden="1">{#N/A,#N/A,FALSE,"운반시간"}</definedName>
    <definedName name="eee.송운_3" hidden="1">{#N/A,#N/A,FALSE,"운반시간"}</definedName>
    <definedName name="eee.송운_4" hidden="1">{#N/A,#N/A,FALSE,"운반시간"}</definedName>
    <definedName name="eee.송운_5" hidden="1">{#N/A,#N/A,FALSE,"운반시간"}</definedName>
    <definedName name="eee_1" hidden="1">{#N/A,#N/A,FALSE,"2~8번"}</definedName>
    <definedName name="eeeeeee" hidden="1">{"'자리배치도'!$AG$1:$CI$28"}</definedName>
    <definedName name="eeefr" hidden="1">#REF!</definedName>
    <definedName name="efdd"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EFG" hidden="1">{"'용역비'!$A$4:$C$8"}</definedName>
    <definedName name="efwqf"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EGE" hidden="1">{"'용역비'!$A$4:$C$8"}</definedName>
    <definedName name="eineilfc" hidden="1">{#N/A,#N/A,FALSE,"단가표지"}</definedName>
    <definedName name="ej" hidden="1">{"'용역비'!$A$4:$C$8"}</definedName>
    <definedName name="EK" hidden="1">#REF!</definedName>
    <definedName name="ENJA"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er" hidden="1">{#N/A,#N/A,FALSE,"단가표지"}</definedName>
    <definedName name="errer" hidden="1">#REF!</definedName>
    <definedName name="ert3w">[15]工관리비율!$A$1:$D$24</definedName>
    <definedName name="ertg">'[16]20관리비율'!$A$1:$D$25</definedName>
    <definedName name="ertyertye" hidden="1">{"'용역비'!$A$4:$C$8"}</definedName>
    <definedName name="ERYETY" localSheetId="1" hidden="1">'[17]N賃率-職'!$I$5:$I$30</definedName>
    <definedName name="ERYETY" hidden="1">#REF!</definedName>
    <definedName name="est" hidden="1">#REF!</definedName>
    <definedName name="ETYETY" hidden="1">{"'용역비'!$A$4:$C$8"}</definedName>
    <definedName name="etyj" hidden="1">{"'용역비'!$A$4:$C$8"}</definedName>
    <definedName name="etyjj" hidden="1">{"'용역비'!$A$4:$C$8"}</definedName>
    <definedName name="ETYJTYJ" hidden="1">{"'용역비'!$A$4:$C$8"}</definedName>
    <definedName name="ewew" hidden="1">#REF!</definedName>
    <definedName name="ewrertr4" hidden="1">{"'자리배치도'!$AG$1:$CI$28"}</definedName>
    <definedName name="ewrta">'[18]20관리비율'!$A$1:$D$25</definedName>
    <definedName name="EXTANK" hidden="1">#REF!</definedName>
    <definedName name="FDD" hidden="1">{#N/A,#N/A,FALSE,"Aging Summary";#N/A,#N/A,FALSE,"Ratio Analysis";#N/A,#N/A,FALSE,"Test 120 Day Accts";#N/A,#N/A,FALSE,"Tickmarks"}</definedName>
    <definedName name="fdds" hidden="1">{#N/A,#N/A,FALSE,"2~8번"}</definedName>
    <definedName name="FDFD"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fdfdfd"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fdfe"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FDG" hidden="1">{#N/A,#N/A,FALSE,"제목"}</definedName>
    <definedName name="FDGDFAGFD" hidden="1">{#N/A,#N/A,FALSE,"포장1";#N/A,#N/A,FALSE,"포장1"}</definedName>
    <definedName name="fdgfdg" hidden="1">{#N/A,#N/A,FALSE,"2~8번"}</definedName>
    <definedName name="fdgfgf" hidden="1">{#N/A,#N/A,FALSE,"운반시간"}</definedName>
    <definedName name="fdgsd">'[19]20관리비율'!$A$1:$D$25</definedName>
    <definedName name="fdsafas" hidden="1">{"'산출근거'!$B$4:$D$8"}</definedName>
    <definedName name="fdshf">[20]J直材4!$F$5:$G$5</definedName>
    <definedName name="FEF"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FEFE"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ff" hidden="1">{#N/A,#N/A,FALSE,"Aging Summary";#N/A,#N/A,FALSE,"Ratio Analysis";#N/A,#N/A,FALSE,"Test 120 Day Accts";#N/A,#N/A,FALSE,"Tickmarks"}</definedName>
    <definedName name="ffeil2z" hidden="1">#REF!</definedName>
    <definedName name="ffffff" hidden="1">{#N/A,#N/A,FALSE,"조골재"}</definedName>
    <definedName name="ffffffff"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ffk" hidden="1">#REF!</definedName>
    <definedName name="FGDAG" hidden="1">{#N/A,#N/A,FALSE,"포장2"}</definedName>
    <definedName name="FGDAGFG" hidden="1">{#N/A,#N/A,FALSE,"혼합골재"}</definedName>
    <definedName name="fgfadgf" hidden="1">{#N/A,#N/A,FALSE,"혼합골재"}</definedName>
    <definedName name="FGFDG" hidden="1">{#N/A,#N/A,FALSE,"표지목차"}</definedName>
    <definedName name="fgfdgffff" hidden="1">{#N/A,#N/A,FALSE,"부대2"}</definedName>
    <definedName name="FGFDSG" hidden="1">{"'Firr(선)'!$AS$1:$AY$62","'Firr(사)'!$AS$1:$AY$62","'Firr(회)'!$AS$1:$AY$62","'Firr(선)'!$L$1:$V$62","'Firr(사)'!$L$1:$V$62","'Firr(회)'!$L$1:$V$62"}</definedName>
    <definedName name="fgfdsgdfg" hidden="1">{#N/A,#N/A,FALSE,"혼합골재"}</definedName>
    <definedName name="fgfg" hidden="1">{#N/A,#N/A,FALSE,"2~8번"}</definedName>
    <definedName name="fgfgfg" hidden="1">{#N/A,#N/A,FALSE,"골재소요량";#N/A,#N/A,FALSE,"골재소요량"}</definedName>
    <definedName name="fghfdagfd" hidden="1">{#N/A,#N/A,FALSE,"표지목차"}</definedName>
    <definedName name="FGJFG" hidden="1">{#N/A,#N/A,FALSE,"배수2"}</definedName>
    <definedName name="FGJFK" hidden="1">{#N/A,#N/A,FALSE,"구조2"}</definedName>
    <definedName name="FGJGFJGF" hidden="1">{#N/A,#N/A,FALSE,"포장2"}</definedName>
    <definedName name="FGJGFJGH" hidden="1">{#N/A,#N/A,FALSE,"구조2"}</definedName>
    <definedName name="FGJGFTTJGHK" hidden="1">{#N/A,#N/A,FALSE,"배수2"}</definedName>
    <definedName name="FGJGHJ" hidden="1">{#N/A,#N/A,FALSE,"속도"}</definedName>
    <definedName name="FGJGJG" hidden="1">{#N/A,#N/A,FALSE,"배수1"}</definedName>
    <definedName name="FGJHGFJG" hidden="1">{#N/A,#N/A,FALSE,"구조2"}</definedName>
    <definedName name="fhddg" hidden="1">{#N/A,#N/A,FALSE,"부대1"}</definedName>
    <definedName name="fhdkjf" hidden="1">{#N/A,#N/A,FALSE,"골재소요량";#N/A,#N/A,FALSE,"골재소요량"}</definedName>
    <definedName name="FHFH" localSheetId="1" hidden="1">[21]수량산출!$A$1:$A$8561</definedName>
    <definedName name="FHFH" hidden="1">#REF!</definedName>
    <definedName name="FHFK" localSheetId="1" hidden="1">[21]수량산출!#REF!</definedName>
    <definedName name="FHFK" hidden="1">#REF!</definedName>
    <definedName name="fhigr">[0]!BlankMacro1</definedName>
    <definedName name="FHIGR1">[0]!BlankMacro1</definedName>
    <definedName name="fifofl" hidden="1">#REF!</definedName>
    <definedName name="fill" hidden="1">#REF!</definedName>
    <definedName name="FJHGJK" hidden="1">{#N/A,#N/A,FALSE,"운반시간"}</definedName>
    <definedName name="frfr" hidden="1">#REF!</definedName>
    <definedName name="frfrefed" hidden="1">#REF!</definedName>
    <definedName name="frfrff" hidden="1">#REF!</definedName>
    <definedName name="FSA" hidden="1">{#N/A,#N/A,FALSE,"조골재"}</definedName>
    <definedName name="FSAFSAFSA" hidden="1">{#N/A,#N/A,FALSE,"운반시간"}</definedName>
    <definedName name="FSD" hidden="1">{#N/A,#N/A,FALSE,"제목"}</definedName>
    <definedName name="FSDAF" hidden="1">{#N/A,#N/A,FALSE,"제목"}</definedName>
    <definedName name="FSDFASDF" hidden="1">{#N/A,#N/A,FALSE,"배수1"}</definedName>
    <definedName name="fsdhfds">'[22]20관리비율'!$A$1:$D$25</definedName>
    <definedName name="FSDSAFSA" hidden="1">{#N/A,#N/A,FALSE,"2~8번"}</definedName>
    <definedName name="fv" hidden="1">{#N/A,#N/A,FALSE,"전력간선"}</definedName>
    <definedName name="FYUKGFYUK" hidden="1">#REF!</definedName>
    <definedName name="gaga" hidden="1">#REF!</definedName>
    <definedName name="gbc"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GDFG" hidden="1">{#N/A,#N/A,FALSE,"2~8번"}</definedName>
    <definedName name="GDFS" hidden="1">{#N/A,#N/A,FALSE,"2~8번"}</definedName>
    <definedName name="GDG" hidden="1">{#N/A,#N/A,FALSE,"포장2"}</definedName>
    <definedName name="GDGFD" hidden="1">{#N/A,#N/A,FALSE,"배수1"}</definedName>
    <definedName name="gdhfd">'[23]20관리비율'!$A$1:$D$25</definedName>
    <definedName name="gdjhsy" hidden="1">#REF!</definedName>
    <definedName name="GEMCO" hidden="1">#REF!</definedName>
    <definedName name="GERWY">[24]J直材4!$F$5:$G$5</definedName>
    <definedName name="GEW"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GFDG" hidden="1">{#N/A,#N/A,FALSE,"2~8번"}</definedName>
    <definedName name="GFDGDFGFG" hidden="1">{#N/A,#N/A,FALSE,"혼합골재"}</definedName>
    <definedName name="GFDSAG" hidden="1">{#N/A,#N/A,FALSE,"2~8번"}</definedName>
    <definedName name="gfdsh">[15]工관리비율!$A$1:$D$24</definedName>
    <definedName name="GFG"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gfgdfg" hidden="1">#REF!</definedName>
    <definedName name="gfgfg" hidden="1">{#N/A,#N/A,FALSE,"골재소요량";#N/A,#N/A,FALSE,"골재소요량"}</definedName>
    <definedName name="GFGFHGFHF" hidden="1">{#N/A,#N/A,FALSE,"토공2"}</definedName>
    <definedName name="gfhgh" hidden="1">{#N/A,#N/A,FALSE,"배수2"}</definedName>
    <definedName name="GFHJ" hidden="1">{#N/A,#N/A,FALSE,"단가표지"}</definedName>
    <definedName name="GFHR" hidden="1">{#N/A,#N/A,FALSE,"운반시간"}</definedName>
    <definedName name="gfjdjkyt" localSheetId="1" hidden="1">'[17]N賃率-職'!$I$5:$I$30</definedName>
    <definedName name="gfjdjkyt" hidden="1">#REF!</definedName>
    <definedName name="GFJGFJGH" hidden="1">{#N/A,#N/A,FALSE,"2~8번"}</definedName>
    <definedName name="GFJGFJRRJGH" hidden="1">{#N/A,#N/A,FALSE,"배수1"}</definedName>
    <definedName name="GFJHGFJGF" hidden="1">{#N/A,#N/A,FALSE,"혼합골재"}</definedName>
    <definedName name="GFRRJGH" hidden="1">{#N/A,#N/A,FALSE,"단가표지"}</definedName>
    <definedName name="gg" hidden="1">{#N/A,#N/A,FALSE,"운반시간"}</definedName>
    <definedName name="ggfhgfshgh" hidden="1">{#N/A,#N/A,FALSE,"포장2"}</definedName>
    <definedName name="ggggg" hidden="1">{#N/A,#N/A,FALSE,"구조1"}</definedName>
    <definedName name="GGGTR"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GGTREW"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gh_1" hidden="1">{#N/A,#N/A,FALSE,"조골재"}</definedName>
    <definedName name="gh_2" hidden="1">{#N/A,#N/A,FALSE,"조골재"}</definedName>
    <definedName name="gh_3" hidden="1">{#N/A,#N/A,FALSE,"조골재"}</definedName>
    <definedName name="gh_4" hidden="1">{#N/A,#N/A,FALSE,"조골재"}</definedName>
    <definedName name="gh_5" hidden="1">{#N/A,#N/A,FALSE,"조골재"}</definedName>
    <definedName name="ghdsg" localSheetId="1" hidden="1">'[25]N賃率-職'!$I$5:$I$30</definedName>
    <definedName name="ghdsg" hidden="1">#REF!</definedName>
    <definedName name="GHJJ" hidden="1">{"'광피스표'!$A$3:$N$54"}</definedName>
    <definedName name="ghnfdg">'[18]20관리비율'!$A$1:$D$25</definedName>
    <definedName name="GJFGJFGJ" hidden="1">{#N/A,#N/A,FALSE,"골재소요량";#N/A,#N/A,FALSE,"골재소요량"}</definedName>
    <definedName name="GJGFJGFHJ" hidden="1">{#N/A,#N/A,FALSE,"속도"}</definedName>
    <definedName name="GJH" hidden="1">{#N/A,#N/A,FALSE,"제목"}</definedName>
    <definedName name="GJHGLI" hidden="1">{#N/A,#N/A,FALSE,"포장1";#N/A,#N/A,FALSE,"포장1"}</definedName>
    <definedName name="gkgk" hidden="1">#REF!</definedName>
    <definedName name="GMLWD" hidden="1">#REF!</definedName>
    <definedName name="grew" hidden="1">#REF!</definedName>
    <definedName name="GSDGSRWQR" hidden="1">{#N/A,#N/A,FALSE,"속도"}</definedName>
    <definedName name="gshsdgf" hidden="1">{#N/A,#N/A,FALSE,"부대2"}</definedName>
    <definedName name="gshsdgf_1" hidden="1">{#N/A,#N/A,FALSE,"부대2"}</definedName>
    <definedName name="gshsdgf_2" hidden="1">{#N/A,#N/A,FALSE,"부대2"}</definedName>
    <definedName name="gshsdgf_3" hidden="1">{#N/A,#N/A,FALSE,"부대2"}</definedName>
    <definedName name="gshsdgf_4" hidden="1">{#N/A,#N/A,FALSE,"부대2"}</definedName>
    <definedName name="gshsdgf_5" hidden="1">{#N/A,#N/A,FALSE,"부대2"}</definedName>
    <definedName name="gtgt" hidden="1">#REF!</definedName>
    <definedName name="gthyhy" hidden="1">#REF!</definedName>
    <definedName name="G견적" hidden="1">{#N/A,#N/A,TRUE,"손익보고"}</definedName>
    <definedName name="ha" hidden="1">{#N/A,#N/A,FALSE,"지침";#N/A,#N/A,FALSE,"환경분석";#N/A,#N/A,FALSE,"Sheet16"}</definedName>
    <definedName name="han" hidden="1">#REF!</definedName>
    <definedName name="hardwar" hidden="1">#REF!</definedName>
    <definedName name="hdehd" hidden="1">#REF!</definedName>
    <definedName name="HDFD" hidden="1">{#N/A,#N/A,FALSE,"속도"}</definedName>
    <definedName name="HDGBGD"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HDGF" hidden="1">{#N/A,#N/A,FALSE,"표지목차"}</definedName>
    <definedName name="HERE" hidden="1">{#N/A,#N/A,TRUE,"손익보고"}</definedName>
    <definedName name="hgd" hidden="1">{#N/A,#N/A,FALSE,"배수2"}</definedName>
    <definedName name="HGDSGJGFJGF" hidden="1">{#N/A,#N/A,FALSE,"배수2"}</definedName>
    <definedName name="HGF" localSheetId="1">'[26]20관리비율'!$A$1:$D$25</definedName>
    <definedName name="hgf"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HGFH" hidden="1">{#N/A,#N/A,FALSE,"2~8번"}</definedName>
    <definedName name="HGFSTAA" hidden="1">#REF!</definedName>
    <definedName name="HGGGH" hidden="1">{#N/A,#N/A,FALSE,"제목"}</definedName>
    <definedName name="hgh" hidden="1">{#N/A,#N/A,FALSE,"단가표지"}</definedName>
    <definedName name="hghg" hidden="1">{#N/A,#N/A,FALSE,"운반시간"}</definedName>
    <definedName name="HGHH" hidden="1">{#N/A,#N/A,FALSE,"표지목차"}</definedName>
    <definedName name="hgkjgfd" localSheetId="1" hidden="1">'[27]N賃率-職'!$I$5:$I$30</definedName>
    <definedName name="hgkjgfd" hidden="1">#REF!</definedName>
    <definedName name="HH">[28]정부노임단가!$A$5:$F$215</definedName>
    <definedName name="HHADG" hidden="1">{#N/A,#N/A,FALSE,"조골재"}</definedName>
    <definedName name="HHH" localSheetId="1" hidden="1">#REF!</definedName>
    <definedName name="HHH" localSheetId="0" hidden="1">#REF!</definedName>
    <definedName name="HHH" hidden="1">#REF!</definedName>
    <definedName name="HHHH" localSheetId="1" hidden="1">#REF!</definedName>
    <definedName name="HHHH" localSheetId="2" hidden="1">#REF!</definedName>
    <definedName name="HHHH" localSheetId="0" hidden="1">#REF!</definedName>
    <definedName name="HHHH" hidden="1">#REF!</definedName>
    <definedName name="hhhhhh" hidden="1">#REF!</definedName>
    <definedName name="HHHHHHHHHHHHHHHHHHHHH" hidden="1">{#N/A,#N/A,FALSE,"토공2"}</definedName>
    <definedName name="HHR" hidden="1">{#N/A,#N/A,FALSE,"포장2"}</definedName>
    <definedName name="HIT">'[29]2F 회의실견적(5_14 일대)'!$J$31</definedName>
    <definedName name="hjhj" hidden="1">#REF!</definedName>
    <definedName name="hkj" hidden="1">{#N/A,#N/A,FALSE,"혼합골재"}</definedName>
    <definedName name="HMHM"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HRH" hidden="1">{#N/A,#N/A,FALSE,"혼합골재"}</definedName>
    <definedName name="HSR" hidden="1">{"'용역비'!$A$4:$C$8"}</definedName>
    <definedName name="HTHT"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HTML_CodePage" hidden="1">949</definedName>
    <definedName name="HTML_Control" localSheetId="1" hidden="1">{"'공사부문'!$A$6:$A$32"}</definedName>
    <definedName name="HTML_Control" localSheetId="2" hidden="1">{"'급수사용량산정 (2)'!$A$1:$M$49","'급수사용량산정 (2)'!$A$1:$M$80"}</definedName>
    <definedName name="HTML_Control" localSheetId="0" hidden="1">{"'공사부문'!$A$6:$A$32"}</definedName>
    <definedName name="HTML_Control" hidden="1">{"'공사부문'!$A$6:$A$32"}</definedName>
    <definedName name="HTML_Control_2" hidden="1">{"'Sheet1'!$A$4:$M$21","'Sheet1'!$J$17:$K$19"}</definedName>
    <definedName name="HTML_Control_3" hidden="1">{"'Sheet1'!$A$4:$M$21","'Sheet1'!$J$17:$K$19"}</definedName>
    <definedName name="HTML_Control_4" hidden="1">{"'Sheet1'!$A$4:$M$21","'Sheet1'!$J$17:$K$19"}</definedName>
    <definedName name="HTML_Control_5" hidden="1">{"'Sheet1'!$A$4:$M$21","'Sheet1'!$J$17:$K$19"}</definedName>
    <definedName name="HTML_Description" hidden="1">""</definedName>
    <definedName name="HTML_Email" hidden="1">""</definedName>
    <definedName name="HTML_Header" localSheetId="2" hidden="1">"급수사용량산정 (2)"</definedName>
    <definedName name="HTML_Header" hidden="1">"공사부문"</definedName>
    <definedName name="HTML_LastUpdate" localSheetId="2" hidden="1">"99-11-08"</definedName>
    <definedName name="HTML_LastUpdate" hidden="1">"98-04-27"</definedName>
    <definedName name="HTML_LineAfter" localSheetId="2" hidden="1">TRUE</definedName>
    <definedName name="HTML_LineAfter" hidden="1">FALSE</definedName>
    <definedName name="HTML_LineBefore" localSheetId="2" hidden="1">TRUE</definedName>
    <definedName name="HTML_LineBefore" hidden="1">FALSE</definedName>
    <definedName name="HTML_Name" localSheetId="2" hidden="1">"주경남."</definedName>
    <definedName name="HTML_Name" hidden="1">"김준곤"</definedName>
    <definedName name="HTML_OBDlg2" hidden="1">TRUE</definedName>
    <definedName name="HTML_OBDlg4" hidden="1">TRUE</definedName>
    <definedName name="HTML_OS" hidden="1">0</definedName>
    <definedName name="HTML_PathFile" localSheetId="2" hidden="1">"D:\PROJECT\C-PROJECT\급수량.htm"</definedName>
    <definedName name="HTML_PathFile" hidden="1">"C:\WINNT\Profiles\Administrator\Personal\MyHTML.htm"</definedName>
    <definedName name="HTML_Title" localSheetId="2" hidden="1">"오수집수정"</definedName>
    <definedName name="HTML_Title" hidden="1">"시중노임단가"</definedName>
    <definedName name="HTML1_1" hidden="1">"'[엑셀95-따라하기 문제.xls]인터넷 어시스턴트'!$A$1:$J$18"</definedName>
    <definedName name="HTML1_10" hidden="1">"Marihan@hitel.kol.co.kr"</definedName>
    <definedName name="HTML1_11" hidden="1">1</definedName>
    <definedName name="HTML1_12" hidden="1">"C:\김종완\원고\[작업중] 한빛-엑셀70\CD-ROM문제\따라하기 문제&amp;그림\MyHTML01.htm"</definedName>
    <definedName name="HTML1_2" hidden="1">1</definedName>
    <definedName name="HTML1_3" hidden="1">"엑셀 프로젝트"</definedName>
    <definedName name="HTML1_4" hidden="1">"인터넷 어시스턴트"</definedName>
    <definedName name="HTML1_5" hidden="1">"엑셀 워크시트를 HTML문서로 변환한다. 이 적업은 &lt;한빛 미디어&gt; 책에서만 가능하며, [어린왕자]만의 독특한 아이디어 이다."</definedName>
    <definedName name="HTML1_6" hidden="1">1</definedName>
    <definedName name="HTML1_7" hidden="1">1</definedName>
    <definedName name="HTML1_8" hidden="1">"97-10-09"</definedName>
    <definedName name="HTML1_9" hidden="1">"김종완/어린왕자"</definedName>
    <definedName name="HTMLCount" hidden="1">1</definedName>
    <definedName name="I.SPACE일위대가" hidden="1">{#N/A,#N/A,FALSE,"Sheet1"}</definedName>
    <definedName name="I.SPACE일위대가_1" hidden="1">{#N/A,#N/A,FALSE,"Sheet1"}</definedName>
    <definedName name="I.SPACE일위대가_2" hidden="1">{#N/A,#N/A,FALSE,"Sheet1"}</definedName>
    <definedName name="I.SPACE일위대가_3" hidden="1">{#N/A,#N/A,FALSE,"Sheet1"}</definedName>
    <definedName name="I.SPACE일위대가_4" hidden="1">{#N/A,#N/A,FALSE,"Sheet1"}</definedName>
    <definedName name="I.SPACE일위대가_5" hidden="1">{#N/A,#N/A,FALSE,"Sheet1"}</definedName>
    <definedName name="ID">#REF!,#REF!</definedName>
    <definedName name="II" hidden="1">{"'용역비'!$A$4:$C$8"}</definedName>
    <definedName name="III"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IIII" hidden="1">{"'용역비'!$A$4:$C$8"}</definedName>
    <definedName name="IIIII" hidden="1">{"'용역비'!$A$4:$C$8"}</definedName>
    <definedName name="iiiiii"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iiiiiii"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iiiiiiii"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IIJELLS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iiu"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IJ" hidden="1">{"'광피스표'!$A$3:$N$54"}</definedName>
    <definedName name="ilch">[9]ilch!$A$3:$M$25</definedName>
    <definedName name="ils" hidden="1">#REF!</definedName>
    <definedName name="IOI" hidden="1">{"'용역비'!$A$4:$C$8"}</definedName>
    <definedName name="IOIOIOIO" hidden="1">{#N/A,#N/A,FALSE,"표지목차"}</definedName>
    <definedName name="IP">'[30]97'!$I$3:$I$112,'[30]97'!$BC$3:$BS$112</definedName>
    <definedName name="iu"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iuuu"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J"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alkjalkf" hidden="1">{#N/A,#N/A,FALSE,"BS";#N/A,#N/A,FALSE,"PL";#N/A,#N/A,FALSE,"처분";#N/A,#N/A,FALSE,"현금";#N/A,#N/A,FALSE,"매출";#N/A,#N/A,FALSE,"원가";#N/A,#N/A,FALSE,"경영"}</definedName>
    <definedName name="JDFHERHGFHJ" hidden="1">{#N/A,#N/A,FALSE,"포장2"}</definedName>
    <definedName name="JDFHERHGFJFD" hidden="1">{#N/A,#N/A,FALSE,"포장1";#N/A,#N/A,FALSE,"포장1"}</definedName>
    <definedName name="JDFHETHGFJ" hidden="1">{#N/A,#N/A,FALSE,"조골재"}</definedName>
    <definedName name="JDFHFDJDNDHT" hidden="1">{#N/A,#N/A,FALSE,"토공2"}</definedName>
    <definedName name="JDHDFHERHG" hidden="1">{#N/A,#N/A,FALSE,"이정표"}</definedName>
    <definedName name="JDHGEHGFGJRTYJHFG" hidden="1">{#N/A,#N/A,FALSE,"구조1"}</definedName>
    <definedName name="jgfjf">[31]J直材4!$F$5:$G$5</definedName>
    <definedName name="JGH" hidden="1">{#N/A,#N/A,FALSE,"골재소요량";#N/A,#N/A,FALSE,"골재소요량"}</definedName>
    <definedName name="jghkjh">'[32]20관리비율'!$A$1:$D$25</definedName>
    <definedName name="JH">[33]정부노임단가!$A$5:$F$215</definedName>
    <definedName name="jhewjopf" hidden="1">{#N/A,#N/A,TRUE,"토적및재료집계";#N/A,#N/A,TRUE,"토적및재료집계";#N/A,#N/A,TRUE,"단위량"}</definedName>
    <definedName name="JHGJ" hidden="1">{#N/A,#N/A,FALSE,"운반시간"}</definedName>
    <definedName name="jhjg" hidden="1">{#N/A,#N/A,FALSE,"조골재"}</definedName>
    <definedName name="jhjh" hidden="1">{#N/A,#N/A,FALSE,"표지목차"}</definedName>
    <definedName name="jhjhjh" hidden="1">#REF!</definedName>
    <definedName name="jhkghj">'[19]20관리비율'!$A$1:$D$25</definedName>
    <definedName name="jhmn" hidden="1">{#N/A,#N/A,FALSE,"조골재"}</definedName>
    <definedName name="jihoo" hidden="1">{#N/A,#N/A,FALSE,"전력간선"}</definedName>
    <definedName name="JJ">[34]정부노임단가!$A$5:$F$215</definedName>
    <definedName name="JJFOR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JHSHHA"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JJJ"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JJJJJJ" hidden="1">{#N/A,#N/A,FALSE,"단면 제원"}</definedName>
    <definedName name="JJJJJJJJJJJ" hidden="1">{#N/A,#N/A,FALSE,"배수2"}</definedName>
    <definedName name="jjjjjjjjjjjjjjjjj" hidden="1">#REF!</definedName>
    <definedName name="JJSUWE"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kghjgk" localSheetId="1" hidden="1">#REF!</definedName>
    <definedName name="jkghjgk" localSheetId="2" hidden="1">#REF!</definedName>
    <definedName name="jkghjgk" localSheetId="0" hidden="1">#REF!</definedName>
    <definedName name="jkghjgk" hidden="1">#REF!</definedName>
    <definedName name="jkhgkjj">[35]J直材4!$F$5:$G$5</definedName>
    <definedName name="JKJKJKJK" hidden="1">{#N/A,#N/A,FALSE,"포장1";#N/A,#N/A,FALSE,"포장1"}</definedName>
    <definedName name="jlkajsf" hidden="1">{#N/A,#N/A,FALSE,"BS";#N/A,#N/A,FALSE,"PL";#N/A,#N/A,FALSE,"A";#N/A,#N/A,FALSE,"B";#N/A,#N/A,FALSE,"B1";#N/A,#N/A,FALSE,"C";#N/A,#N/A,FALSE,"C1";#N/A,#N/A,FALSE,"C2";#N/A,#N/A,FALSE,"D";#N/A,#N/A,FALSE,"E";#N/A,#N/A,FALSE,"F";#N/A,#N/A,FALSE,"AA";#N/A,#N/A,FALSE,"BB";#N/A,#N/A,FALSE,"CC";#N/A,#N/A,FALSE,"DD";#N/A,#N/A,FALSE,"EE";#N/A,#N/A,FALSE,"FF";#N/A,#N/A,FALSE,"PL10";#N/A,#N/A,FALSE,"PL20";#N/A,#N/A,FALSE,"PL30"}</definedName>
    <definedName name="jmhn" hidden="1">{#N/A,#N/A,FALSE,"2~8번"}</definedName>
    <definedName name="JSH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uju" hidden="1">#REF!</definedName>
    <definedName name="juy" hidden="1">{"'광피스표'!$A$3:$N$54"}</definedName>
    <definedName name="JYJY"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J엄차현" hidden="1">#REF!</definedName>
    <definedName name="KA">[36]MOTOR!$B$61:$E$68</definedName>
    <definedName name="KB" hidden="1">{"'광피스표'!$A$3:$N$54"}</definedName>
    <definedName name="kbs" hidden="1">#REF!</definedName>
    <definedName name="KDKDK" hidden="1">{#N/A,#N/A,FALSE,"조골재"}</definedName>
    <definedName name="kdkjjljl" hidden="1">{#N/A,#N/A,FALSE,"Aging Summary";#N/A,#N/A,FALSE,"Ratio Analysis";#N/A,#N/A,FALSE,"Test 120 Day Accts";#N/A,#N/A,FALSE,"Tickmarks"}</definedName>
    <definedName name="kf"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KFGHYH" hidden="1">{#N/A,#N/A,FALSE,"혼합골재"}</definedName>
    <definedName name="KFGJGFJGHGRJGH" hidden="1">{#N/A,#N/A,FALSE,"부대1"}</definedName>
    <definedName name="KFGJREYDFHFD" hidden="1">{#N/A,#N/A,FALSE,"속도"}</definedName>
    <definedName name="KGB" hidden="1">#REF!</definedName>
    <definedName name="KGFJHGJGH" hidden="1">{#N/A,#N/A,FALSE,"2~8번"}</definedName>
    <definedName name="khl" hidden="1">{#N/A,#N/A,FALSE,"2~8번"}</definedName>
    <definedName name="kjg" hidden="1">{#N/A,#N/A,FALSE,"조골재"}</definedName>
    <definedName name="KJGHJG" hidden="1">{#N/A,#N/A,FALSE,"배수2"}</definedName>
    <definedName name="KKA"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DAW"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DIE"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DUEK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ISJJD"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KD"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KDJJ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KEEP"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KSJ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KSSL"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SIIEJD"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SJJWUJD"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KSJWEI"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KLLKLKLK" hidden="1">{#N/A,#N/A,FALSE,"포장2"}</definedName>
    <definedName name="kpqeiwri" hidden="1">#REF!</definedName>
    <definedName name="ksk" hidden="1">#REF!</definedName>
    <definedName name="ktf" hidden="1">#REF!</definedName>
    <definedName name="kty" hidden="1">#REF!</definedName>
    <definedName name="kujyhg" hidden="1">{#N/A,#N/A,FALSE,"골재소요량";#N/A,#N/A,FALSE,"골재소요량"}</definedName>
    <definedName name="KUK"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LAK"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C산출" hidden="1">{#N/A,#N/A,FALSE,"사업총괄";#N/A,#N/A,FALSE,"장비사업";#N/A,#N/A,FALSE,"철구사업";#N/A,#N/A,FALSE,"준설사업"}</definedName>
    <definedName name="LC산출_1" hidden="1">{#N/A,#N/A,FALSE,"사업총괄";#N/A,#N/A,FALSE,"장비사업";#N/A,#N/A,FALSE,"철구사업";#N/A,#N/A,FALSE,"준설사업"}</definedName>
    <definedName name="LC산출_2" hidden="1">{#N/A,#N/A,FALSE,"사업총괄";#N/A,#N/A,FALSE,"장비사업";#N/A,#N/A,FALSE,"철구사업";#N/A,#N/A,FALSE,"준설사업"}</definedName>
    <definedName name="LC산출_3" hidden="1">{#N/A,#N/A,FALSE,"사업총괄";#N/A,#N/A,FALSE,"장비사업";#N/A,#N/A,FALSE,"철구사업";#N/A,#N/A,FALSE,"준설사업"}</definedName>
    <definedName name="LC산출_4" hidden="1">{#N/A,#N/A,FALSE,"사업총괄";#N/A,#N/A,FALSE,"장비사업";#N/A,#N/A,FALSE,"철구사업";#N/A,#N/A,FALSE,"준설사업"}</definedName>
    <definedName name="LC산출_5" hidden="1">{#N/A,#N/A,FALSE,"사업총괄";#N/A,#N/A,FALSE,"장비사업";#N/A,#N/A,FALSE,"철구사업";#N/A,#N/A,FALSE,"준설사업"}</definedName>
    <definedName name="LED포함견적1" hidden="1">{#N/A,#N/A,FALSE,"골재소요량";#N/A,#N/A,FALSE,"골재소요량"}</definedName>
    <definedName name="li" hidden="1">{"'용역비'!$A$4:$C$8"}</definedName>
    <definedName name="ljg"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LKLJK" hidden="1">{#N/A,#N/A,FALSE,"기안지";#N/A,#N/A,FALSE,"통신지"}</definedName>
    <definedName name="LKLJK_1" hidden="1">{#N/A,#N/A,FALSE,"기안지";#N/A,#N/A,FALSE,"통신지"}</definedName>
    <definedName name="LKLJK_2" hidden="1">{#N/A,#N/A,FALSE,"기안지";#N/A,#N/A,FALSE,"통신지"}</definedName>
    <definedName name="LKLJK_3" hidden="1">{#N/A,#N/A,FALSE,"기안지";#N/A,#N/A,FALSE,"통신지"}</definedName>
    <definedName name="LKLJK_4" hidden="1">{#N/A,#N/A,FALSE,"기안지";#N/A,#N/A,FALSE,"통신지"}</definedName>
    <definedName name="LKLJK_5" hidden="1">{#N/A,#N/A,FALSE,"기안지";#N/A,#N/A,FALSE,"통신지"}</definedName>
    <definedName name="LLDIEKK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LKD"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LL" localSheetId="1" hidden="1">#REF!</definedName>
    <definedName name="LLL" localSheetId="2" hidden="1">#REF!</definedName>
    <definedName name="LLL" localSheetId="0" hidden="1">#REF!</definedName>
    <definedName name="LLL" hidden="1">#REF!</definedName>
    <definedName name="LLLLL" hidden="1">{#N/A,#N/A,FALSE,"골재소요량";#N/A,#N/A,FALSE,"골재소요량"}</definedName>
    <definedName name="llllll" hidden="1">{#N/A,#N/A,FALSE,"2~8번"}</definedName>
    <definedName name="LLLS"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LLSE"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LSIEKDKD"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LSKEIE"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lo" hidden="1">{"'광피스표'!$A$3:$N$54"}</definedName>
    <definedName name="LOCATION">[7]LEGEND!$D$7</definedName>
    <definedName name="lww" hidden="1">{#N/A,#N/A,FALSE,"BS";#N/A,#N/A,FALSE,"PL";#N/A,#N/A,FALSE,"A";#N/A,#N/A,FALSE,"B";#N/A,#N/A,FALSE,"B1";#N/A,#N/A,FALSE,"C";#N/A,#N/A,FALSE,"C1";#N/A,#N/A,FALSE,"C2";#N/A,#N/A,FALSE,"D";#N/A,#N/A,FALSE,"E";#N/A,#N/A,FALSE,"F";#N/A,#N/A,FALSE,"AA";#N/A,#N/A,FALSE,"BB";#N/A,#N/A,FALSE,"CC";#N/A,#N/A,FALSE,"DD";#N/A,#N/A,FALSE,"EE";#N/A,#N/A,FALSE,"FF";#N/A,#N/A,FALSE,"PL10";#N/A,#N/A,FALSE,"PL20";#N/A,#N/A,FALSE,"PL30"}</definedName>
    <definedName name="L옹벽">[8]기본일위!$1:$1048576</definedName>
    <definedName name="L형측" hidden="1">{#N/A,#N/A,FALSE,"표지목차"}</definedName>
    <definedName name="m" localSheetId="1" hidden="1">#REF!</definedName>
    <definedName name="m" localSheetId="0" hidden="1">#REF!</definedName>
    <definedName name="m" hidden="1">#REF!</definedName>
    <definedName name="Macro10">[37]!Macro10</definedName>
    <definedName name="Macro12">[37]!Macro12</definedName>
    <definedName name="Macro13">[37]!Macro13</definedName>
    <definedName name="Macro14">[37]!Macro14</definedName>
    <definedName name="MACRO20">[37]!Macro2</definedName>
    <definedName name="Macro8">[37]!Macro8</definedName>
    <definedName name="Macro9">'[37]ⴭⴭⴭⴭ'!Macro9</definedName>
    <definedName name="mjmj" hidden="1">#REF!</definedName>
    <definedName name="MK" hidden="1">{#N/A,#N/A,TRUE,"총괄"}</definedName>
    <definedName name="Module1.FormPrint">[38]!Module1.FormPrint</definedName>
    <definedName name="MONEY">#REF!,#REF!</definedName>
    <definedName name="n"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n"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n"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NBBNB" hidden="1">{#N/A,#N/A,FALSE,"혼합골재"}</definedName>
    <definedName name="NBVCV">'[26]20관리비율'!$A$1:$D$25</definedName>
    <definedName name="ncr" hidden="1">{#N/A,#N/A,FALSE,"현장 NCR 분석";#N/A,#N/A,FALSE,"현장품질감사";#N/A,#N/A,FALSE,"현장품질감사"}</definedName>
    <definedName name="nego검토"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nego검토"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nego검토"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NEWNAME" hidden="1">{#N/A,#N/A,FALSE,"CCTV"}</definedName>
    <definedName name="ngf"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nm" hidden="1">#REF!</definedName>
    <definedName name="nmy">[39]J直材4!$F$5:$G$5</definedName>
    <definedName name="nnhnhd" hidden="1">#REF!</definedName>
    <definedName name="NS" hidden="1">#REF!</definedName>
    <definedName name="O">'[40]CP-E2 (품셈표)'!$B$7</definedName>
    <definedName name="ODD" hidden="1">{#N/A,#N/A,FALSE,"명세표"}</definedName>
    <definedName name="OH" hidden="1">{#N/A,#N/A,FALSE,"명세표"}</definedName>
    <definedName name="OHH" hidden="1">{#N/A,#N/A,FALSE,"명세표"}</definedName>
    <definedName name="OIL" hidden="1">{"'용역비'!$A$4:$C$8"}</definedName>
    <definedName name="oiy" hidden="1">{#N/A,#N/A,FALSE,"포장2"}</definedName>
    <definedName name="oiy_1" hidden="1">{#N/A,#N/A,FALSE,"포장2"}</definedName>
    <definedName name="oiy_2" hidden="1">{#N/A,#N/A,FALSE,"포장2"}</definedName>
    <definedName name="oiy_3" hidden="1">{#N/A,#N/A,FALSE,"포장2"}</definedName>
    <definedName name="oiy_4" hidden="1">{#N/A,#N/A,FALSE,"포장2"}</definedName>
    <definedName name="oiy_5" hidden="1">{#N/A,#N/A,FALSE,"포장2"}</definedName>
    <definedName name="old예산" hidden="1">{#N/A,#N/A,TRUE,"손익보고"}</definedName>
    <definedName name="OOO" localSheetId="1" hidden="1">#REF!</definedName>
    <definedName name="OOO" localSheetId="2" hidden="1">#REF!</definedName>
    <definedName name="OOO" localSheetId="0" hidden="1">#REF!</definedName>
    <definedName name="OOO" hidden="1">#REF!</definedName>
    <definedName name="oooooo" hidden="1">{"'자리배치도'!$AG$1:$CI$28"}</definedName>
    <definedName name="OP" hidden="1">#REF!</definedName>
    <definedName name="OPOP" localSheetId="1" hidden="1">[41]수량산출!#REF!</definedName>
    <definedName name="OPOP" localSheetId="0" hidden="1">#REF!</definedName>
    <definedName name="OPOP" hidden="1">#REF!</definedName>
    <definedName name="OPP" localSheetId="1" hidden="1">#REF!</definedName>
    <definedName name="OPP" localSheetId="2" hidden="1">#REF!</definedName>
    <definedName name="OPP" localSheetId="0" hidden="1">#REF!</definedName>
    <definedName name="OPP" hidden="1">#REF!</definedName>
    <definedName name="OPPP" localSheetId="1" hidden="1">[42]수량산출!$A$3:$H$8539</definedName>
    <definedName name="OPPP" hidden="1">#REF!</definedName>
    <definedName name="oq" hidden="1">{#N/A,#N/A,FALSE,"이정표"}</definedName>
    <definedName name="ORDER1" hidden="1">255</definedName>
    <definedName name="order2" hidden="1">0</definedName>
    <definedName name="OVERLAY" hidden="1">{#N/A,#N/A,FALSE,"2~8번"}</definedName>
    <definedName name="owoel" hidden="1">#REF!</definedName>
    <definedName name="Pac" hidden="1">#REF!</definedName>
    <definedName name="piiuer" hidden="1">#REF!</definedName>
    <definedName name="plc" hidden="1">#REF!</definedName>
    <definedName name="PLC내용" hidden="1">#REF!</definedName>
    <definedName name="POLE">OFFSET([43]참조!$AI$2,0,0,COUNTA([43]참조!$AI:$AI),1)</definedName>
    <definedName name="popo" hidden="1">#REF!</definedName>
    <definedName name="PPP" localSheetId="1" hidden="1">#REF!</definedName>
    <definedName name="PPP" localSheetId="2" hidden="1">#REF!</definedName>
    <definedName name="PPP" localSheetId="0" hidden="1">#REF!</definedName>
    <definedName name="PPP" hidden="1">#REF!</definedName>
    <definedName name="ppppoi" hidden="1">#REF!</definedName>
    <definedName name="ppppp" hidden="1">{"'자리배치도'!$AG$1:$CI$28"}</definedName>
    <definedName name="pppppo" hidden="1">#REF!</definedName>
    <definedName name="ppppppp" hidden="1">#REF!</definedName>
    <definedName name="_xlnm.Print_Area" localSheetId="4">공종별내역서!$A$1:$M$397</definedName>
    <definedName name="_xlnm.Print_Area" localSheetId="3">공종별집계표!$A$2:$M$27</definedName>
    <definedName name="_xlnm.Print_Area" localSheetId="2">원가계산서!$A$1:$F$33</definedName>
    <definedName name="_xlnm.Print_Area" localSheetId="0">표지!$A$1:$Z$42</definedName>
    <definedName name="PRINT_TILIES">#REF!,#REF!,#REF!,#REF!,#REF!</definedName>
    <definedName name="PRINT_TILLES">#REF!,#REF!</definedName>
    <definedName name="_xlnm.Print_Titles" localSheetId="4">공종별내역서!$1:$3</definedName>
    <definedName name="_xlnm.Print_Titles" localSheetId="3">공종별집계표!$2:$4</definedName>
    <definedName name="printMtitles">'[8]#REF'!$1:$2</definedName>
    <definedName name="PROJ">[7]LEGEND!$D$4</definedName>
    <definedName name="psie" hidden="1">#REF!</definedName>
    <definedName name="q234562456" hidden="1">{"'용역비'!$A$4:$C$8"}</definedName>
    <definedName name="Q3WEE" hidden="1">{#N/A,#N/A,FALSE,"조골재"}</definedName>
    <definedName name="Q3WEE_1" hidden="1">{#N/A,#N/A,FALSE,"조골재"}</definedName>
    <definedName name="qe" hidden="1">#REF!</definedName>
    <definedName name="qedgagsd" hidden="1">#REF!</definedName>
    <definedName name="qfedafd">[11]J直材4!$F$5:$G$5</definedName>
    <definedName name="qk" hidden="1">{"'자리배치도'!$AG$1:$CI$28"}</definedName>
    <definedName name="qkqh1" hidden="1">{#N/A,#N/A,FALSE,"명세표"}</definedName>
    <definedName name="qor" hidden="1">#REF!</definedName>
    <definedName name="qq_1" hidden="1">{#N/A,#N/A,FALSE,"단가표지"}</definedName>
    <definedName name="qq_2" hidden="1">{#N/A,#N/A,FALSE,"단가표지"}</definedName>
    <definedName name="qq_3" hidden="1">{#N/A,#N/A,FALSE,"단가표지"}</definedName>
    <definedName name="qq_4" hidden="1">{#N/A,#N/A,FALSE,"단가표지"}</definedName>
    <definedName name="qq_5" hidden="1">{#N/A,#N/A,FALSE,"단가표지"}</definedName>
    <definedName name="QQQQQQQQQQQQQQQQQQQQQQQ" hidden="1">#REF!</definedName>
    <definedName name="qrqer" hidden="1">#REF!</definedName>
    <definedName name="qw" hidden="1">{#N/A,#N/A,FALSE,"단가표지"}</definedName>
    <definedName name="qw_1" hidden="1">{#N/A,#N/A,FALSE,"단가표지"}</definedName>
    <definedName name="qw_2" hidden="1">{#N/A,#N/A,FALSE,"단가표지"}</definedName>
    <definedName name="qw_3" hidden="1">{#N/A,#N/A,FALSE,"단가표지"}</definedName>
    <definedName name="qw_4" hidden="1">{#N/A,#N/A,FALSE,"단가표지"}</definedName>
    <definedName name="qw_5" hidden="1">{#N/A,#N/A,FALSE,"단가표지"}</definedName>
    <definedName name="QWERQWER" hidden="1">#REF!</definedName>
    <definedName name="QWERRTT" hidden="1">{#N/A,#N/A,FALSE,"Sheet1"}</definedName>
    <definedName name="QWERT" hidden="1">#REF!</definedName>
    <definedName name="QWQ" hidden="1">{#N/A,#N/A,FALSE,"배수2"}</definedName>
    <definedName name="qwreq" localSheetId="1" hidden="1">#REF!</definedName>
    <definedName name="qwreq" localSheetId="2" hidden="1">#REF!</definedName>
    <definedName name="qwreq" localSheetId="0" hidden="1">#REF!</definedName>
    <definedName name="qwreq" hidden="1">#REF!</definedName>
    <definedName name="QWS" localSheetId="1" hidden="1">#REF!</definedName>
    <definedName name="QWS" localSheetId="2" hidden="1">#REF!</definedName>
    <definedName name="QWS" localSheetId="0" hidden="1">#REF!</definedName>
    <definedName name="QWS" hidden="1">#REF!</definedName>
    <definedName name="qyk" hidden="1">{"'용역비'!$A$4:$C$8"}</definedName>
    <definedName name="ramp.c" hidden="1">{#N/A,#N/A,FALSE,"집계";#N/A,#N/A,FALSE,"철근";#N/A,#N/A,FALSE,"외봉육교(교대A1)";#N/A,#N/A,FALSE,"외봉육교(교대A2)"}</definedName>
    <definedName name="rddd" hidden="1">{#N/A,#N/A,FALSE,"배수2"}</definedName>
    <definedName name="RERE" hidden="1">#REF!</definedName>
    <definedName name="rererere" hidden="1">#REF!</definedName>
    <definedName name="rert" hidden="1">{"'5국공정'!$A$1:$E$128"}</definedName>
    <definedName name="RETYRE" hidden="1">{#N/A,#N/A,FALSE,"골재소요량";#N/A,#N/A,FALSE,"골재소요량"}</definedName>
    <definedName name="reyter">'[19]20관리비율'!$A$1:$D$25</definedName>
    <definedName name="reytewt">[2]J直材4!$F$5:$G$5</definedName>
    <definedName name="RFR" hidden="1">{"'건축내역'!$A$1:$L$413"}</definedName>
    <definedName name="RFYIFIOYGOPIO" hidden="1">#REF!</definedName>
    <definedName name="RG"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RGRG"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RH" hidden="1">{"'용역비'!$A$4:$C$8"}</definedName>
    <definedName name="rhf" hidden="1">#REF!</definedName>
    <definedName name="rhkstp" hidden="1">{#N/A,#N/A,FALSE,"DAOCM 2차 검토"}</definedName>
    <definedName name="RK" localSheetId="1" hidden="1">[21]수량산출!#REF!</definedName>
    <definedName name="RK" localSheetId="0" hidden="1">#REF!</definedName>
    <definedName name="RK" hidden="1">#REF!</definedName>
    <definedName name="rkdkd" hidden="1">{#N/A,#N/A,FALSE,"2~8번"}</definedName>
    <definedName name="rkswjq2." hidden="1">{#N/A,#N/A,FALSE,"현장 NCR 분석";#N/A,#N/A,FALSE,"현장품질감사";#N/A,#N/A,FALSE,"현장품질감사"}</definedName>
    <definedName name="RLAGYTNR" hidden="1">{#N/A,#N/A,FALSE,"배수1"}</definedName>
    <definedName name="rlch.ncr" hidden="1">{#N/A,#N/A,FALSE,"현장 NCR 분석";#N/A,#N/A,FALSE,"현장품질감사";#N/A,#N/A,FALSE,"현장품질감사"}</definedName>
    <definedName name="Royalty" hidden="1">{#N/A,#N/A,FALSE,"Sheet1"}</definedName>
    <definedName name="rrrrr" hidden="1">{#N/A,#N/A,FALSE,"조골재"}</definedName>
    <definedName name="rrrrrr" hidden="1">{"'자리배치도'!$AG$1:$CI$28"}</definedName>
    <definedName name="RT" hidden="1">{"'용역비'!$A$4:$C$8"}</definedName>
    <definedName name="RTGH" hidden="1">{"'용역비'!$A$4:$C$8"}</definedName>
    <definedName name="rth" localSheetId="1" hidden="1">#REF!</definedName>
    <definedName name="rth" localSheetId="2" hidden="1">#REF!</definedName>
    <definedName name="rth" localSheetId="0" hidden="1">#REF!</definedName>
    <definedName name="rth" hidden="1">#REF!</definedName>
    <definedName name="rtrtr" hidden="1">#REF!</definedName>
    <definedName name="rty" hidden="1">{"'용역비'!$A$4:$C$8"}</definedName>
    <definedName name="RWER" hidden="1">{#N/A,#N/A,FALSE,"제목"}</definedName>
    <definedName name="ryeuye">[31]J直材4!$F$5:$G$5</definedName>
    <definedName name="RYUIRYU" hidden="1">{"'용역비'!$A$4:$C$8"}</definedName>
    <definedName name="ryuk" hidden="1">{"'용역비'!$A$4:$C$8"}</definedName>
    <definedName name="SADASDA" hidden="1">{#N/A,#N/A,FALSE,"UNIT";#N/A,#N/A,FALSE,"UNIT";#N/A,#N/A,FALSE,"계정"}</definedName>
    <definedName name="SADASDAS"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SAFDAF" hidden="1">{"'Firr(선)'!$AS$1:$AY$62","'Firr(사)'!$AS$1:$AY$62","'Firr(회)'!$AS$1:$AY$62","'Firr(선)'!$L$1:$V$62","'Firr(사)'!$L$1:$V$62","'Firr(회)'!$L$1:$V$62"}</definedName>
    <definedName name="SAFSAFSAD" hidden="1">{#N/A,#N/A,FALSE,"속도"}</definedName>
    <definedName name="SAPBEXdnldView" hidden="1">"41JLQUL0YNPVK3OX98UIGJGNP"</definedName>
    <definedName name="SAPBEXsysID" hidden="1">"BWP"</definedName>
    <definedName name="sasasa" hidden="1">{#N/A,#N/A,FALSE,"속도"}</definedName>
    <definedName name="Scope" hidden="1">#REF!</definedName>
    <definedName name="SDA" hidden="1">{"'광피스표'!$A$3:$N$54"}</definedName>
    <definedName name="SDAS" hidden="1">{"'Firr(선)'!$AS$1:$AY$62","'Firr(사)'!$AS$1:$AY$62","'Firr(회)'!$AS$1:$AY$62","'Firr(선)'!$L$1:$V$62","'Firr(사)'!$L$1:$V$62","'Firr(회)'!$L$1:$V$62"}</definedName>
    <definedName name="SDCFG\" hidden="1">{#N/A,#N/A,FALSE,"운반시간"}</definedName>
    <definedName name="SDDFD" hidden="1">{#N/A,#N/A,FALSE,"배수1"}</definedName>
    <definedName name="SDFDFD" hidden="1">{#N/A,#N/A,FALSE,"운반시간"}</definedName>
    <definedName name="sdffa" hidden="1">#REF!</definedName>
    <definedName name="SDFGFH" hidden="1">{#N/A,#N/A,FALSE,"부대2"}</definedName>
    <definedName name="sdfkjlksaf" hidden="1">{#N/A,#N/A,FALSE,"Aging Summary";#N/A,#N/A,FALSE,"Ratio Analysis";#N/A,#N/A,FALSE,"Test 120 Day Accts";#N/A,#N/A,FALSE,"Tickmarks"}</definedName>
    <definedName name="SDFSAFSADFS" hidden="1">{#N/A,#N/A,FALSE,"혼합골재"}</definedName>
    <definedName name="sdfsdf" hidden="1">#REF!</definedName>
    <definedName name="sdfsf" hidden="1">#REF!</definedName>
    <definedName name="sdg" hidden="1">#REF!</definedName>
    <definedName name="SDGA" hidden="1">{#N/A,#N/A,FALSE,"조골재"}</definedName>
    <definedName name="SDGAS" hidden="1">#REF!</definedName>
    <definedName name="SDGSDFHFDJDG" hidden="1">{#N/A,#N/A,FALSE,"속도"}</definedName>
    <definedName name="SDGSDGDHDFHGF" hidden="1">{#N/A,#N/A,FALSE,"운반시간"}</definedName>
    <definedName name="SDRTHST" hidden="1">#REF!</definedName>
    <definedName name="sdryhj" hidden="1">{"'용역비'!$A$4:$C$8"}</definedName>
    <definedName name="SDS" hidden="1">{#N/A,#N/A,FALSE,"2~8번"}</definedName>
    <definedName name="SDS_1" hidden="1">{#N/A,#N/A,FALSE,"2~8번"}</definedName>
    <definedName name="sdsdddd" hidden="1">{#N/A,#N/A,FALSE,"토공2"}</definedName>
    <definedName name="sdsdsds" hidden="1">#REF!</definedName>
    <definedName name="sdsdsdsd" hidden="1">{"'용역비'!$A$4:$C$8"}</definedName>
    <definedName name="sdvfsd" hidden="1">{"'5국공정'!$A$1:$E$128"}</definedName>
    <definedName name="sdwf4rge" hidden="1">{#N/A,#N/A,FALSE,"운반시간"}</definedName>
    <definedName name="SE" hidden="1">{"'용역비'!$A$4:$C$8"}</definedName>
    <definedName name="SFA" hidden="1">{#N/A,#N/A,FALSE,"포장1";#N/A,#N/A,FALSE,"포장1"}</definedName>
    <definedName name="sfdgsd" localSheetId="1" hidden="1">#REF!</definedName>
    <definedName name="sfdgsd" localSheetId="2" hidden="1">#REF!</definedName>
    <definedName name="sfdgsd" localSheetId="0" hidden="1">#REF!</definedName>
    <definedName name="sfdgsd" hidden="1">#REF!</definedName>
    <definedName name="SFFF" localSheetId="1" hidden="1">[44]노임단가!#REF!</definedName>
    <definedName name="SFFF" localSheetId="0" hidden="1">#REF!</definedName>
    <definedName name="SFFF" hidden="1">#REF!</definedName>
    <definedName name="SFFFFF" localSheetId="1" hidden="1">[44]노임단가!#REF!</definedName>
    <definedName name="SFFFFF" localSheetId="0" hidden="1">#REF!</definedName>
    <definedName name="SFFFFF" hidden="1">#REF!</definedName>
    <definedName name="sfggf" hidden="1">{#N/A,#N/A,FALSE,"배수1"}</definedName>
    <definedName name="sfgsdfd" localSheetId="1" hidden="1">#REF!</definedName>
    <definedName name="sfgsdfd" localSheetId="2" hidden="1">#REF!</definedName>
    <definedName name="sfgsdfd" localSheetId="0" hidden="1">#REF!</definedName>
    <definedName name="sfgsdfd" hidden="1">#REF!</definedName>
    <definedName name="SFR">[13]심사계산!$D$88</definedName>
    <definedName name="SFSDFDSF" hidden="1">{#N/A,#N/A,FALSE,"운반시간"}</definedName>
    <definedName name="SG"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SGARETER" localSheetId="1" hidden="1">#REF!</definedName>
    <definedName name="SGARETER" localSheetId="2" hidden="1">#REF!</definedName>
    <definedName name="SGARETER" localSheetId="0" hidden="1">#REF!</definedName>
    <definedName name="SGARETER" hidden="1">#REF!</definedName>
    <definedName name="sgfsdfe" hidden="1">#REF!</definedName>
    <definedName name="SH" hidden="1">{#N/A,#N/A,FALSE,"제목"}</definedName>
    <definedName name="sheet" hidden="1">{#N/A,#N/A,FALSE,"골재소요량";#N/A,#N/A,FALSE,"골재소요량"}</definedName>
    <definedName name="SHEET100" hidden="1">#REF!</definedName>
    <definedName name="skdfsk" hidden="1">#REF!</definedName>
    <definedName name="SKI" localSheetId="1" hidden="1">[44]노임단가!#REF!</definedName>
    <definedName name="SKI" localSheetId="0" hidden="1">#REF!</definedName>
    <definedName name="SKI" hidden="1">#REF!</definedName>
    <definedName name="sodur"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solver_adj" hidden="1">#REF!,#REF!</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hidden="1">1</definedName>
    <definedName name="solver_nwt" hidden="1">1</definedName>
    <definedName name="solver_opt" hidden="1">#REF!</definedName>
    <definedName name="solver_pre" hidden="1">0.000001</definedName>
    <definedName name="solver_rel1" hidden="1">1</definedName>
    <definedName name="solver_rhs1" hidden="1">500000000</definedName>
    <definedName name="solver_scl" hidden="1">2</definedName>
    <definedName name="solver_sho" hidden="1">2</definedName>
    <definedName name="solver_tim" hidden="1">100</definedName>
    <definedName name="solver_tmp" hidden="1">500000000</definedName>
    <definedName name="solver_tol" hidden="1">0.05</definedName>
    <definedName name="solver_typ" hidden="1">1</definedName>
    <definedName name="solver_val" hidden="1">0</definedName>
    <definedName name="SORT" hidden="1">#REF!</definedName>
    <definedName name="sort2" hidden="1">#REF!</definedName>
    <definedName name="SORTS" hidden="1">#REF!</definedName>
    <definedName name="sortt" hidden="1">#REF!</definedName>
    <definedName name="sp" hidden="1">{#N/A,#N/A,FALSE,"단가표지"}</definedName>
    <definedName name="srth" hidden="1">{"'용역비'!$A$4:$C$8"}</definedName>
    <definedName name="ss_1" hidden="1">{#N/A,#N/A,FALSE,"운반시간"}</definedName>
    <definedName name="ss_2" hidden="1">{#N/A,#N/A,FALSE,"운반시간"}</definedName>
    <definedName name="ss_3" hidden="1">{#N/A,#N/A,FALSE,"운반시간"}</definedName>
    <definedName name="ss_4" hidden="1">{#N/A,#N/A,FALSE,"운반시간"}</definedName>
    <definedName name="ss_5" hidden="1">{#N/A,#N/A,FALSE,"운반시간"}</definedName>
    <definedName name="SSD" hidden="1">{"'Sheet1'!$A$4:$M$21","'Sheet1'!$J$17:$K$19"}</definedName>
    <definedName name="SSD_2" hidden="1">{"'Sheet1'!$A$4:$M$21","'Sheet1'!$J$17:$K$19"}</definedName>
    <definedName name="SSD_3" hidden="1">{"'Sheet1'!$A$4:$M$21","'Sheet1'!$J$17:$K$19"}</definedName>
    <definedName name="SSD_4" hidden="1">{"'Sheet1'!$A$4:$M$21","'Sheet1'!$J$17:$K$19"}</definedName>
    <definedName name="SSD_5" hidden="1">{"'Sheet1'!$A$4:$M$21","'Sheet1'!$J$17:$K$19"}</definedName>
    <definedName name="sss_1" hidden="1">{#N/A,#N/A,FALSE,"전력간선"}</definedName>
    <definedName name="sss_2" hidden="1">{#N/A,#N/A,FALSE,"전력간선"}</definedName>
    <definedName name="sss_3" hidden="1">{#N/A,#N/A,FALSE,"전력간선"}</definedName>
    <definedName name="sss_4" hidden="1">{#N/A,#N/A,FALSE,"전력간선"}</definedName>
    <definedName name="sss_5" hidden="1">{#N/A,#N/A,FALSE,"전력간선"}</definedName>
    <definedName name="SSSSDD" hidden="1">{"'자리배치도'!$AG$1:$CI$28"}</definedName>
    <definedName name="ssssssss" hidden="1">#REF!</definedName>
    <definedName name="STS" hidden="1">{"'용역비'!$A$4:$C$8"}</definedName>
    <definedName name="summary" hidden="1">#REF!</definedName>
    <definedName name="SVSV"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swasqqq" hidden="1">#REF!</definedName>
    <definedName name="SWS" hidden="1">#REF!</definedName>
    <definedName name="swsw" hidden="1">#REF!</definedName>
    <definedName name="sw공사" localSheetId="1" hidden="1">'[45]8.PILE  (돌출)'!#REF!</definedName>
    <definedName name="sw공사" localSheetId="0" hidden="1">#REF!</definedName>
    <definedName name="sw공사" hidden="1">#REF!</definedName>
    <definedName name="TEWGDSGVDSFGVDSVGSD" hidden="1">{#N/A,#N/A,FALSE,"운반시간"}</definedName>
    <definedName name="TextRefCopyRangeCount" hidden="1">1</definedName>
    <definedName name="TEYJ" hidden="1">{"'용역비'!$A$4:$C$8"}</definedName>
    <definedName name="TFUI" hidden="1">{"'용역비'!$A$4:$C$8"}</definedName>
    <definedName name="tg" hidden="1">#REF!</definedName>
    <definedName name="tjfcl" hidden="1">{#N/A,#N/A,FALSE,"전력간선"}</definedName>
    <definedName name="TN"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TOERJ" hidden="1">{#N/A,#N/A,FALSE,"전력간선"}</definedName>
    <definedName name="tr" hidden="1">#REF!</definedName>
    <definedName name="TRAY">OFFSET([43]참조!$AU$2,0,0,COUNTA([43]참조!$AU:$AU),1)</definedName>
    <definedName name="trtrtrtrtr" hidden="1">#REF!</definedName>
    <definedName name="tt" hidden="1">{#N/A,#N/A,FALSE,"단가표지"}</definedName>
    <definedName name="ttt_1" hidden="1">{#N/A,#N/A,FALSE,"혼합골재"}</definedName>
    <definedName name="ttt_2" hidden="1">{#N/A,#N/A,FALSE,"혼합골재"}</definedName>
    <definedName name="ttt_3" hidden="1">{#N/A,#N/A,FALSE,"혼합골재"}</definedName>
    <definedName name="ttt_4" hidden="1">{#N/A,#N/A,FALSE,"혼합골재"}</definedName>
    <definedName name="ttt_5" hidden="1">{#N/A,#N/A,FALSE,"혼합골재"}</definedName>
    <definedName name="tttq" hidden="1">#REF!</definedName>
    <definedName name="TTTT" localSheetId="1" hidden="1">#REF!</definedName>
    <definedName name="TTTT" localSheetId="2" hidden="1">#REF!</definedName>
    <definedName name="TTTT" localSheetId="0" hidden="1">#REF!</definedName>
    <definedName name="TTTT" hidden="1">#REF!</definedName>
    <definedName name="tttttt" hidden="1">{"'자리배치도'!$AG$1:$CI$28"}</definedName>
    <definedName name="tu" hidden="1">{"'용역비'!$A$4:$C$8"}</definedName>
    <definedName name="tuilol" hidden="1">{"'용역비'!$A$4:$C$8"}</definedName>
    <definedName name="TUIO" hidden="1">{"'용역비'!$A$4:$C$8"}</definedName>
    <definedName name="TUIO.L" hidden="1">{"'용역비'!$A$4:$C$8"}</definedName>
    <definedName name="TUIOTUI" hidden="1">{"'용역비'!$A$4:$C$8"}</definedName>
    <definedName name="tye" localSheetId="1" hidden="1">#REF!</definedName>
    <definedName name="tye" localSheetId="2" hidden="1">#REF!</definedName>
    <definedName name="tye" localSheetId="0" hidden="1">#REF!</definedName>
    <definedName name="tye" hidden="1">#REF!</definedName>
    <definedName name="tygh" hidden="1">{#N/A,#N/A,FALSE,"표지목차"}</definedName>
    <definedName name="TYHFDGFD" hidden="1">{#N/A,#N/A,FALSE,"배수2"}</definedName>
    <definedName name="tyje" hidden="1">{"'용역비'!$A$4:$C$8"}</definedName>
    <definedName name="tyjet" hidden="1">{"'용역비'!$A$4:$C$8"}</definedName>
    <definedName name="TYRY" hidden="1">#REF!</definedName>
    <definedName name="tyt" hidden="1">#REF!</definedName>
    <definedName name="tyu" hidden="1">{"'용역비'!$A$4:$C$8"}</definedName>
    <definedName name="uitr">'[23]20관리비율'!$A$1:$D$25</definedName>
    <definedName name="UIUIU" hidden="1">{#N/A,#N/A,FALSE,"표지목차"}</definedName>
    <definedName name="ujdffdf" hidden="1">{#N/A,#N/A,FALSE,"단가표지"}</definedName>
    <definedName name="ulo" hidden="1">{"'용역비'!$A$4:$C$8"}</definedName>
    <definedName name="UNIT">'[8]#REF'!$A:$I</definedName>
    <definedName name="ur" hidden="1">#REF!</definedName>
    <definedName name="UTI" hidden="1">{"'용역비'!$A$4:$C$8"}</definedName>
    <definedName name="UTIOL" hidden="1">{"'용역비'!$A$4:$C$8"}</definedName>
    <definedName name="uuu" hidden="1">{#N/A,#N/A,FALSE,"부대2"}</definedName>
    <definedName name="uuu_1" hidden="1">{#N/A,#N/A,FALSE,"부대2"}</definedName>
    <definedName name="uuu_2" hidden="1">{#N/A,#N/A,FALSE,"부대2"}</definedName>
    <definedName name="uuu_3" hidden="1">{#N/A,#N/A,FALSE,"부대2"}</definedName>
    <definedName name="uuu_4" hidden="1">{#N/A,#N/A,FALSE,"부대2"}</definedName>
    <definedName name="uuu_5" hidden="1">{#N/A,#N/A,FALSE,"부대2"}</definedName>
    <definedName name="uuuu_1" hidden="1">{#N/A,#N/A,FALSE,"단가표지"}</definedName>
    <definedName name="uuuu_2" hidden="1">{#N/A,#N/A,FALSE,"단가표지"}</definedName>
    <definedName name="uuuu_3" hidden="1">{#N/A,#N/A,FALSE,"단가표지"}</definedName>
    <definedName name="uuuu_4" hidden="1">{#N/A,#N/A,FALSE,"단가표지"}</definedName>
    <definedName name="uuuu_5" hidden="1">{#N/A,#N/A,FALSE,"단가표지"}</definedName>
    <definedName name="UUUUU" hidden="1">{#N/A,#N/A,FALSE,"포장2"}</definedName>
    <definedName name="uuuuuu" hidden="1">{"'자리배치도'!$AG$1:$CI$28"}</definedName>
    <definedName name="uyhjg" hidden="1">{#N/A,#N/A,FALSE,"운반시간"}</definedName>
    <definedName name="uyjhg" hidden="1">{#N/A,#N/A,FALSE,"단가표지"}</definedName>
    <definedName name="VB">[46]J直材4!$F$5:$G$5</definedName>
    <definedName name="vcc" hidden="1">{#N/A,#N/A,FALSE,"구조1"}</definedName>
    <definedName name="vcc_1" hidden="1">{#N/A,#N/A,FALSE,"구조1"}</definedName>
    <definedName name="vcc_2" hidden="1">{#N/A,#N/A,FALSE,"구조1"}</definedName>
    <definedName name="vcc_3" hidden="1">{#N/A,#N/A,FALSE,"구조1"}</definedName>
    <definedName name="vcc_4" hidden="1">{#N/A,#N/A,FALSE,"구조1"}</definedName>
    <definedName name="vcc_5" hidden="1">{#N/A,#N/A,FALSE,"구조1"}</definedName>
    <definedName name="vcnf" localSheetId="1" hidden="1">'[47]N賃率-職'!$I$5:$I$30</definedName>
    <definedName name="vcnf" hidden="1">#REF!</definedName>
    <definedName name="vfvfvf" hidden="1">#REF!</definedName>
    <definedName name="VHFG" hidden="1">#REF!</definedName>
    <definedName name="VSVS"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VV" hidden="1">{"'자리배치도'!$AG$1:$CI$28"}</definedName>
    <definedName name="W"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2e3" hidden="1">{"'광피스표'!$A$3:$N$54"}</definedName>
    <definedName name="wer" hidden="1">{#N/A,#N/A,FALSE,"골재소요량";#N/A,#N/A,FALSE,"골재소요량"}</definedName>
    <definedName name="wer_1" hidden="1">{#N/A,#N/A,FALSE,"골재소요량";#N/A,#N/A,FALSE,"골재소요량"}</definedName>
    <definedName name="wererr" hidden="1">{#N/A,#N/A,FALSE,"운반시간"}</definedName>
    <definedName name="werewr" hidden="1">{#N/A,#N/A,FALSE,"골재소요량";#N/A,#N/A,FALSE,"골재소요량"}</definedName>
    <definedName name="wert"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wes"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WIS단가비교" hidden="1">{#N/A,#N/A,TRUE,"토적및재료집계";#N/A,#N/A,TRUE,"토적및재료집계";#N/A,#N/A,TRUE,"단위량"}</definedName>
    <definedName name="WJSDNJ"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WLQ" hidden="1">{#N/A,#N/A,FALSE,"명세표"}</definedName>
    <definedName name="wlqrp" hidden="1">0</definedName>
    <definedName name="WLSDUF01" hidden="1">{#N/A,#N/A,FALSE,"표지목차"}</definedName>
    <definedName name="wm.조골재1" hidden="1">{#N/A,#N/A,FALSE,"조골재"}</definedName>
    <definedName name="wm.조골재1_1" hidden="1">{#N/A,#N/A,FALSE,"조골재"}</definedName>
    <definedName name="wm.조골재1_2" hidden="1">{#N/A,#N/A,FALSE,"조골재"}</definedName>
    <definedName name="wm.조골재1_3" hidden="1">{#N/A,#N/A,FALSE,"조골재"}</definedName>
    <definedName name="wm.조골재1_4" hidden="1">{#N/A,#N/A,FALSE,"조골재"}</definedName>
    <definedName name="wm.조골재1_5" hidden="1">{#N/A,#N/A,FALSE,"조골재"}</definedName>
    <definedName name="WQR" hidden="1">{#N/A,#N/A,FALSE,"Sheet1"}</definedName>
    <definedName name="WQW"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WRITE" hidden="1">{#N/A,#N/A,FALSE,"CCTV"}</definedName>
    <definedName name="WRM" hidden="1">{#N/A,#N/A,FALSE,"전력간선"}</definedName>
    <definedName name="wrn" hidden="1">{#N/A,#N/A,FALSE,"정산총괄 ";#N/A,#N/A,FALSE,"정산설명개착"}</definedName>
    <definedName name="wrn.0812ESC." hidden="1">{#N/A,#N/A,FALSE,"물가변동";#N/A,#N/A,FALSE,"집계";#N/A,#N/A,FALSE,"도급집계";#N/A,#N/A,FALSE,"예산서";#N/A,#N/A,FALSE,"터빈";#N/A,#N/A,FALSE,"보일러";#N/A,#N/A,FALSE,"품셈";#N/A,#N/A,FALSE,"부표";#N/A,#N/A,FALSE,"적용노임";#N/A,#N/A,FALSE,"장비노임";#N/A,#N/A,FALSE,"정산품질";#N/A,#N/A,FALSE,"신규별표";#N/A,#N/A,FALSE,"정산신규품";#N/A,#N/A,FALSE,"ESC별표"}</definedName>
    <definedName name="wrn.1." hidden="1">{#N/A,#N/A,FALSE,"설계조건";#N/A,#N/A,FALSE,"바닥판";#N/A,#N/A,FALSE,"중앙지간부";#N/A,#N/A,FALSE,"방호벽";#N/A,#N/A,FALSE,"중분대";#N/A,#N/A,FALSE,"사용성검토";#N/A,#N/A,FALSE,"연속지점부(2경간)";#N/A,#N/A,FALSE,"지점침하";#N/A,#N/A,FALSE,"연속지점부-단면검토";#N/A,#N/A,FALSE,"연속지점부-사용성검토";#N/A,#N/A,FALSE,"반력산정-고정하중";#N/A,#N/A,FALSE,"반력산정-활하중";#N/A,#N/A,FALSE,"반력집계";#N/A,#N/A,FALSE,"CROSS";#N/A,#N/A,FALSE,"CROSS BEAM 철근량";#N/A,#N/A,FALSE,"높은보(단부)";#N/A,#N/A,FALSE,"높은보(중앙부)"}</definedName>
    <definedName name="wrn.111." hidden="1">{#N/A,#N/A,FALSE,"제목"}</definedName>
    <definedName name="wrn.2번." hidden="1">{#N/A,#N/A,FALSE,"2~8번"}</definedName>
    <definedName name="wrn.2번._1" hidden="1">{#N/A,#N/A,FALSE,"2~8번"}</definedName>
    <definedName name="wrn.2번._2" hidden="1">{#N/A,#N/A,FALSE,"2~8번"}</definedName>
    <definedName name="wrn.2번._3" hidden="1">{#N/A,#N/A,FALSE,"2~8번"}</definedName>
    <definedName name="wrn.2번._4" hidden="1">{#N/A,#N/A,FALSE,"2~8번"}</definedName>
    <definedName name="wrn.2번._5" hidden="1">{#N/A,#N/A,FALSE,"2~8번"}</definedName>
    <definedName name="wrn.34건물기초." hidden="1">{#N/A,#N/A,FALSE,"집계";#N/A,#N/A,FALSE,"표지";#N/A,#N/A,FALSE,"터빈집계";#N/A,#N/A,FALSE,"터빈내역";#N/A,#N/A,FALSE,"주제어집계";#N/A,#N/A,FALSE,"주제어내역";#N/A,#N/A,FALSE,"보일러집계";#N/A,#N/A,FALSE,"보일러내역"}</definedName>
    <definedName name="wrn.3번." hidden="1">{#N/A,#N/A,FALSE,"2~8번"}</definedName>
    <definedName name="wrn.97." hidden="1">{#N/A,#N/A,FALSE,"지침";#N/A,#N/A,FALSE,"환경분석";#N/A,#N/A,FALSE,"Sheet16"}</definedName>
    <definedName name="wrn.97년._.사업계획._.및._.예산지침." hidden="1">{#N/A,#N/A,TRUE,"1";#N/A,#N/A,TRUE,"2";#N/A,#N/A,TRUE,"3";#N/A,#N/A,TRUE,"4";#N/A,#N/A,TRUE,"5";#N/A,#N/A,TRUE,"6";#N/A,#N/A,TRUE,"7"}</definedName>
    <definedName name="wrn.97년._.사업계획._.및._.예산지침._1" hidden="1">{#N/A,#N/A,TRUE,"1";#N/A,#N/A,TRUE,"2";#N/A,#N/A,TRUE,"3";#N/A,#N/A,TRUE,"4";#N/A,#N/A,TRUE,"5";#N/A,#N/A,TRUE,"6";#N/A,#N/A,TRUE,"7"}</definedName>
    <definedName name="wrn.97년._.사업계획._.및._.예산지침._2" hidden="1">{#N/A,#N/A,TRUE,"1";#N/A,#N/A,TRUE,"2";#N/A,#N/A,TRUE,"3";#N/A,#N/A,TRUE,"4";#N/A,#N/A,TRUE,"5";#N/A,#N/A,TRUE,"6";#N/A,#N/A,TRUE,"7"}</definedName>
    <definedName name="wrn.97년._.사업계획._.및._.예산지침._3" hidden="1">{#N/A,#N/A,TRUE,"1";#N/A,#N/A,TRUE,"2";#N/A,#N/A,TRUE,"3";#N/A,#N/A,TRUE,"4";#N/A,#N/A,TRUE,"5";#N/A,#N/A,TRUE,"6";#N/A,#N/A,TRUE,"7"}</definedName>
    <definedName name="wrn.97년._.사업계획._.및._.예산지침._4" hidden="1">{#N/A,#N/A,TRUE,"1";#N/A,#N/A,TRUE,"2";#N/A,#N/A,TRUE,"3";#N/A,#N/A,TRUE,"4";#N/A,#N/A,TRUE,"5";#N/A,#N/A,TRUE,"6";#N/A,#N/A,TRUE,"7"}</definedName>
    <definedName name="wrn.97년._.사업계획._.및._.예산지침._5" hidden="1">{#N/A,#N/A,TRUE,"1";#N/A,#N/A,TRUE,"2";#N/A,#N/A,TRUE,"3";#N/A,#N/A,TRUE,"4";#N/A,#N/A,TRUE,"5";#N/A,#N/A,TRUE,"6";#N/A,#N/A,TRUE,"7"}</definedName>
    <definedName name="wrn.97년도수지계산서." hidden="1">{#N/A,#N/A,FALSE,"Sheet1"}</definedName>
    <definedName name="WRN.98." hidden="1">{#N/A,#N/A,FALSE,"지침";#N/A,#N/A,FALSE,"환경분석";#N/A,#N/A,FALSE,"Sheet16"}</definedName>
    <definedName name="wrn.aa." hidden="1">{#N/A,#N/A,FALSE,"UNIT";#N/A,#N/A,FALSE,"UNIT";#N/A,#N/A,FALSE,"계정"}</definedName>
    <definedName name="wrn.ac30prn." hidden="1">{#N/A,#N/A,FALSE,"별표20 ";#N/A,#N/A,FALSE,"부표";#N/A,#N/A,FALSE,"품셈내역";#N/A,#N/A,FALSE,"품셈집계";#N/A,#N/A,FALSE,"내역서";#N/A,#N/A,FALSE,"집계표";#N/A,#N/A,FALSE,"표지";#N/A,#N/A,FALSE,"별표총괄표"}</definedName>
    <definedName name="wrn.Aging._.and._.Trend._.Analysis." hidden="1">{#N/A,#N/A,FALSE,"Aging Summary";#N/A,#N/A,FALSE,"Ratio Analysis";#N/A,#N/A,FALSE,"Test 120 Day Accts";#N/A,#N/A,FALSE,"Tickmarks"}</definedName>
    <definedName name="wrn.BM." hidden="1">{#N/A,#N/A,FALSE,"CCTV"}</definedName>
    <definedName name="wrn.COSA._.FS._.국문." hidden="1">{#N/A,#N/A,FALSE,"BS";#N/A,#N/A,FALSE,"PL";#N/A,#N/A,FALSE,"처분";#N/A,#N/A,FALSE,"현금";#N/A,#N/A,FALSE,"매출";#N/A,#N/A,FALSE,"원가";#N/A,#N/A,FALSE,"경영"}</definedName>
    <definedName name="wrn.DACOM._.광전송장치._.투찰가._.검토." hidden="1">{#N/A,#N/A,FALSE,"DAOCM 2차 검토"}</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test1." hidden="1">{#N/A,#N/A,FALSE,"명세표"}</definedName>
    <definedName name="wrn.간단한세무조정계산서."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wrn.건물기초."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wrn.건설기계사업소._.상반기보고." hidden="1">{#N/A,#N/A,FALSE,"사업총괄";#N/A,#N/A,FALSE,"장비사업";#N/A,#N/A,FALSE,"철구사업";#N/A,#N/A,FALSE,"준설사업"}</definedName>
    <definedName name="wrn.건설기계사업소._.상반기보고._1" hidden="1">{#N/A,#N/A,FALSE,"사업총괄";#N/A,#N/A,FALSE,"장비사업";#N/A,#N/A,FALSE,"철구사업";#N/A,#N/A,FALSE,"준설사업"}</definedName>
    <definedName name="wrn.건설기계사업소._.상반기보고._2" hidden="1">{#N/A,#N/A,FALSE,"사업총괄";#N/A,#N/A,FALSE,"장비사업";#N/A,#N/A,FALSE,"철구사업";#N/A,#N/A,FALSE,"준설사업"}</definedName>
    <definedName name="wrn.건설기계사업소._.상반기보고._3" hidden="1">{#N/A,#N/A,FALSE,"사업총괄";#N/A,#N/A,FALSE,"장비사업";#N/A,#N/A,FALSE,"철구사업";#N/A,#N/A,FALSE,"준설사업"}</definedName>
    <definedName name="wrn.건설기계사업소._.상반기보고._4" hidden="1">{#N/A,#N/A,FALSE,"사업총괄";#N/A,#N/A,FALSE,"장비사업";#N/A,#N/A,FALSE,"철구사업";#N/A,#N/A,FALSE,"준설사업"}</definedName>
    <definedName name="wrn.건설기계사업소._.상반기보고._5" hidden="1">{#N/A,#N/A,FALSE,"사업총괄";#N/A,#N/A,FALSE,"장비사업";#N/A,#N/A,FALSE,"철구사업";#N/A,#N/A,FALSE,"준설사업"}</definedName>
    <definedName name="wrn.견적." hidden="1">{#N/A,#N/A,FALSE,"Sheet1";#N/A,#N/A,FALSE,"Sheet2";#N/A,#N/A,FALSE,"TAB96-1"}</definedName>
    <definedName name="wrn.견적._1" hidden="1">{#N/A,#N/A,FALSE,"Sheet1";#N/A,#N/A,FALSE,"Sheet2";#N/A,#N/A,FALSE,"TAB96-1"}</definedName>
    <definedName name="wrn.견적._2" hidden="1">{#N/A,#N/A,FALSE,"Sheet1";#N/A,#N/A,FALSE,"Sheet2";#N/A,#N/A,FALSE,"TAB96-1"}</definedName>
    <definedName name="wrn.견적._3" hidden="1">{#N/A,#N/A,FALSE,"Sheet1";#N/A,#N/A,FALSE,"Sheet2";#N/A,#N/A,FALSE,"TAB96-1"}</definedName>
    <definedName name="wrn.견적._4" hidden="1">{#N/A,#N/A,FALSE,"Sheet1";#N/A,#N/A,FALSE,"Sheet2";#N/A,#N/A,FALSE,"TAB96-1"}</definedName>
    <definedName name="wrn.견적._5" hidden="1">{#N/A,#N/A,FALSE,"Sheet1";#N/A,#N/A,FALSE,"Sheet2";#N/A,#N/A,FALSE,"TAB96-1"}</definedName>
    <definedName name="wrn.골재소요량." hidden="1">{#N/A,#N/A,FALSE,"골재소요량";#N/A,#N/A,FALSE,"골재소요량"}</definedName>
    <definedName name="wrn.골재소요량._1" hidden="1">{#N/A,#N/A,FALSE,"골재소요량";#N/A,#N/A,FALSE,"골재소요량"}</definedName>
    <definedName name="wrn.골재소요량._2" hidden="1">{#N/A,#N/A,FALSE,"골재소요량";#N/A,#N/A,FALSE,"골재소요량"}</definedName>
    <definedName name="wrn.골재소요량._3" hidden="1">{#N/A,#N/A,FALSE,"골재소요량";#N/A,#N/A,FALSE,"골재소요량"}</definedName>
    <definedName name="wrn.골재소요량._4" hidden="1">{#N/A,#N/A,FALSE,"골재소요량";#N/A,#N/A,FALSE,"골재소요량"}</definedName>
    <definedName name="wrn.골재소요량._5" hidden="1">{#N/A,#N/A,FALSE,"골재소요량";#N/A,#N/A,FALSE,"골재소요량"}</definedName>
    <definedName name="wrn.공사설계서." hidden="1">{#N/A,#N/A,TRUE,"설계수량";#N/A,#N/A,TRUE,"예정공정표60";#N/A,#N/A,TRUE,"공사설명서";#N/A,#N/A,TRUE,"수량총괄";#N/A,#N/A,TRUE,"공사비예산서";#N/A,#N/A,TRUE,"공사계획서";#N/A,#N/A,TRUE,"품셈총괄";#N/A,#N/A,TRUE,"설계서표지"}</definedName>
    <definedName name="wrn.교대." hidden="1">{#N/A,#N/A,FALSE,"type1";#N/A,#N/A,FALSE,"지지력";#N/A,#N/A,FALSE,"PILE계산";#N/A,#N/A,FALSE,"PILE ";#N/A,#N/A,FALSE,"철근량";#N/A,#N/A,FALSE,"균열검토";#N/A,#N/A,FALSE,"날개벽";#N/A,#N/A,FALSE,"주철근조립도";#N/A,#N/A,FALSE,"교좌"}</definedName>
    <definedName name="wrn.교대구조계산."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wrn.교대수량." hidden="1">{#N/A,#N/A,FALSE,"집계";#N/A,#N/A,FALSE,"철근";#N/A,#N/A,FALSE,"외봉육교(교대A1)";#N/A,#N/A,FALSE,"외봉육교(교대A2)"}</definedName>
    <definedName name="wrn.교육청." hidden="1">{#N/A,#N/A,FALSE,"전력간선"}</definedName>
    <definedName name="wrn.교육청._1" hidden="1">{#N/A,#N/A,FALSE,"전력간선"}</definedName>
    <definedName name="wrn.교육청._2" hidden="1">{#N/A,#N/A,FALSE,"전력간선"}</definedName>
    <definedName name="wrn.교육청._3" hidden="1">{#N/A,#N/A,FALSE,"전력간선"}</definedName>
    <definedName name="wrn.교육청._4" hidden="1">{#N/A,#N/A,FALSE,"전력간선"}</definedName>
    <definedName name="wrn.교육청._5" hidden="1">{#N/A,#N/A,FALSE,"전력간선"}</definedName>
    <definedName name="wrn.구리청소년수련원." hidden="1">{#N/A,#N/A,TRUE,"1. 부하계산";#N/A,#N/A,TRUE,"1-1.부하계산기준";#N/A,#N/A,TRUE,"1-2.부하계산방법";#N/A,#N/A,TRUE,"1-3.부하집계";#N/A,#N/A,TRUE,"공조기부하집계";#N/A,#N/A,TRUE,"FCU";#N/A,#N/A,TRUE,"방열기";#N/A,#N/A,TRUE,"장비선정";#N/A,#N/A,TRUE,"1-4.부하계산";#N/A,#N/A,TRUE,"1-4.부하계산 (2)";#N/A,#N/A,TRUE,"2.장비선정";#N/A,#N/A,TRUE,"2-1AHU";#N/A,#N/A,TRUE,"2-2보일러";#N/A,#N/A,TRUE,"2-3냉온수기";#N/A,#N/A,TRUE,"2-4냉각탑";#N/A,#N/A,TRUE,"2-5PAC";#N/A,#N/A,TRUE,"2-6열교환기";#N/A,#N/A,TRUE,"2-7탱크";#N/A,#N/A,TRUE,"2-8펌프";#N/A,#N/A,TRUE,"2-9팬";#N/A,#N/A,TRUE,"팬정압 (2)"}</definedName>
    <definedName name="wrn.구조2." localSheetId="1" hidden="1">{#N/A,#N/A,FALSE,"구조2"}</definedName>
    <definedName name="wrn.구조2." localSheetId="0" hidden="1">{#N/A,#N/A,FALSE,"구조2"}</definedName>
    <definedName name="wrn.구조2." hidden="1">{#N/A,#N/A,FALSE,"구조2"}</definedName>
    <definedName name="wrn.구조2._1" hidden="1">{#N/A,#N/A,FALSE,"구조2"}</definedName>
    <definedName name="wrn.구조2._2" hidden="1">{#N/A,#N/A,FALSE,"구조2"}</definedName>
    <definedName name="wrn.구조2._3" hidden="1">{#N/A,#N/A,FALSE,"구조2"}</definedName>
    <definedName name="wrn.구조2._4" hidden="1">{#N/A,#N/A,FALSE,"구조2"}</definedName>
    <definedName name="wrn.구조2._5" hidden="1">{#N/A,#N/A,FALSE,"구조2"}</definedName>
    <definedName name="wrn.금산상휴게소." hidden="1">{#N/A,#N/A,TRUE,"1. 부하계산";#N/A,#N/A,TRUE,"1-1.부하계산기준";#N/A,#N/A,TRUE,"1-2.부하계산방법";#N/A,#N/A,TRUE,"1-3.부하집계";#N/A,#N/A,TRUE,"1-4.부하계산";#N/A,#N/A,TRUE,"2.장비선정";#N/A,#N/A,TRUE,"2-1보일러";#N/A,#N/A,TRUE,"2-2펌프";#N/A,#N/A,TRUE,"2-3탱크";#N/A,#N/A,TRUE,"2-3(1)탱크제어";#N/A,#N/A,TRUE,"2-4팬";#N/A,#N/A,TRUE,"2-5(1)PAC";#N/A,#N/A,TRUE,"2-6소방펌프";#N/A,#N/A,TRUE,"2-6(1)배관마찰손실"}</definedName>
    <definedName name="wrn.기성." hidden="1">{#N/A,#N/A,FALSE,"신청통보";#N/A,#N/A,FALSE,"기성확인서";#N/A,#N/A,FALSE,"기성내역서"}</definedName>
    <definedName name="wrn.기초." hidden="1">{#N/A,#N/A,FALSE,"터빈집계";#N/A,#N/A,FALSE,"터빈내역";#N/A,#N/A,FALSE,"보일러집계";#N/A,#N/A,FALSE,"보일러내역"}</definedName>
    <definedName name="wrn.남원공설운동장." hidden="1">{#N/A,#N/A,TRUE,"1. 부하계산";#N/A,#N/A,TRUE,"1-1.부하계산기준";#N/A,#N/A,TRUE,"1-2.부하계산";#N/A,#N/A,TRUE,"2.장비선정";#N/A,#N/A,TRUE,"2-1보일러";#N/A,#N/A,TRUE,"2-2펌프";#N/A,#N/A,TRUE,"2-3탱크";#N/A,#N/A,TRUE,"2-4전기방열기";#N/A,#N/A,TRUE,"2-5전기온수기";#N/A,#N/A,TRUE,"2-6팬"}</definedName>
    <definedName name="wrn.누계원가" hidden="1">{#N/A,#N/A,FALSE,"제조원가"}</definedName>
    <definedName name="wrn.누계원가." hidden="1">{#N/A,#N/A,FALSE,"제조원가"}</definedName>
    <definedName name="wrn.단가표지." hidden="1">{#N/A,#N/A,FALSE,"단가표지"}</definedName>
    <definedName name="wrn.단가표지._1" hidden="1">{#N/A,#N/A,FALSE,"단가표지"}</definedName>
    <definedName name="wrn.단가표지._2" hidden="1">{#N/A,#N/A,FALSE,"단가표지"}</definedName>
    <definedName name="wrn.단가표지._3" hidden="1">{#N/A,#N/A,FALSE,"단가표지"}</definedName>
    <definedName name="wrn.단가표지._4" hidden="1">{#N/A,#N/A,FALSE,"단가표지"}</definedName>
    <definedName name="wrn.단가표지._5" hidden="1">{#N/A,#N/A,FALSE,"단가표지"}</definedName>
    <definedName name="wrn.당월원가." hidden="1">{#N/A,#N/A,FALSE,"제조원가"}</definedName>
    <definedName name="wrn.대한생명보험._.강남사옥._.신축공사." hidden="1">{#N/A,#N/A,TRUE,"공조기";#N/A,#N/A,TRUE,"FCU";#N/A,#N/A,TRUE,"1-20";#N/A,#N/A,TRUE,"21-40";#N/A,#N/A,TRUE,"41-60";#N/A,#N/A,TRUE,"61-80";#N/A,#N/A,TRUE,"화장실부하집계";#N/A,#N/A,TRUE,"화장실"}</definedName>
    <definedName name="wrn.목동재건축아파트." hidden="1">{#N/A,#N/A,TRUE,"1. 부하계산";#N/A,#N/A,TRUE,"1-1.부하계산기준";#N/A,#N/A,TRUE,"1-3.부하집계";#N/A,#N/A,TRUE,"1-4.부하계산(24평)";#N/A,#N/A,TRUE,"1-4.부하계산(33평)";#N/A,#N/A,TRUE,"1-4.부하계산 (40평)";#N/A,#N/A,TRUE,"1-4.부하계산 (부속)";#N/A,#N/A,TRUE,"2.장비선정";#N/A,#N/A,TRUE,"2-1보일러";#N/A,#N/A,TRUE,"2-4팬";#N/A,#N/A,TRUE,"팬(2)"}</definedName>
    <definedName name="wrn.배수1." localSheetId="1" hidden="1">{#N/A,#N/A,FALSE,"배수1"}</definedName>
    <definedName name="wrn.배수1." localSheetId="0" hidden="1">{#N/A,#N/A,FALSE,"배수1"}</definedName>
    <definedName name="wrn.배수1." hidden="1">{#N/A,#N/A,FALSE,"배수1"}</definedName>
    <definedName name="wrn.배수1._1" hidden="1">{#N/A,#N/A,FALSE,"배수1"}</definedName>
    <definedName name="wrn.배수1._2" hidden="1">{#N/A,#N/A,FALSE,"배수1"}</definedName>
    <definedName name="wrn.배수1._3" hidden="1">{#N/A,#N/A,FALSE,"배수1"}</definedName>
    <definedName name="wrn.배수1._4" hidden="1">{#N/A,#N/A,FALSE,"배수1"}</definedName>
    <definedName name="wrn.배수1._5" hidden="1">{#N/A,#N/A,FALSE,"배수1"}</definedName>
    <definedName name="wrn.배수2." localSheetId="1" hidden="1">{#N/A,#N/A,FALSE,"배수2"}</definedName>
    <definedName name="wrn.배수2." localSheetId="0" hidden="1">{#N/A,#N/A,FALSE,"배수2"}</definedName>
    <definedName name="wrn.배수2." hidden="1">{#N/A,#N/A,FALSE,"배수2"}</definedName>
    <definedName name="wrn.배수2._1" hidden="1">{#N/A,#N/A,FALSE,"배수2"}</definedName>
    <definedName name="wrn.배수2._2" hidden="1">{#N/A,#N/A,FALSE,"배수2"}</definedName>
    <definedName name="wrn.배수2._3" hidden="1">{#N/A,#N/A,FALSE,"배수2"}</definedName>
    <definedName name="wrn.배수2._4" hidden="1">{#N/A,#N/A,FALSE,"배수2"}</definedName>
    <definedName name="wrn.배수2._5" hidden="1">{#N/A,#N/A,FALSE,"배수2"}</definedName>
    <definedName name="wrn.변경예산." hidden="1">{#N/A,#N/A,FALSE,"변경관리예산";#N/A,#N/A,FALSE,"변경장비예산";#N/A,#N/A,FALSE,"변경준설예산";#N/A,#N/A,FALSE,"변경철구예산"}</definedName>
    <definedName name="wrn.변경예산._1" hidden="1">{#N/A,#N/A,FALSE,"변경관리예산";#N/A,#N/A,FALSE,"변경장비예산";#N/A,#N/A,FALSE,"변경준설예산";#N/A,#N/A,FALSE,"변경철구예산"}</definedName>
    <definedName name="wrn.변경예산._2" hidden="1">{#N/A,#N/A,FALSE,"변경관리예산";#N/A,#N/A,FALSE,"변경장비예산";#N/A,#N/A,FALSE,"변경준설예산";#N/A,#N/A,FALSE,"변경철구예산"}</definedName>
    <definedName name="wrn.변경예산._3" hidden="1">{#N/A,#N/A,FALSE,"변경관리예산";#N/A,#N/A,FALSE,"변경장비예산";#N/A,#N/A,FALSE,"변경준설예산";#N/A,#N/A,FALSE,"변경철구예산"}</definedName>
    <definedName name="wrn.변경예산._4" hidden="1">{#N/A,#N/A,FALSE,"변경관리예산";#N/A,#N/A,FALSE,"변경장비예산";#N/A,#N/A,FALSE,"변경준설예산";#N/A,#N/A,FALSE,"변경철구예산"}</definedName>
    <definedName name="wrn.변경예산._5" hidden="1">{#N/A,#N/A,FALSE,"변경관리예산";#N/A,#N/A,FALSE,"변경장비예산";#N/A,#N/A,FALSE,"변경준설예산";#N/A,#N/A,FALSE,"변경철구예산"}</definedName>
    <definedName name="wrn.변동내역서." hidden="1">{#N/A,#N/A,FALSE,"변경내역비교(총체)";#N/A,#N/A,FALSE,"잡비(총체)";#N/A,#N/A,FALSE,"ES대상";#N/A,#N/A,FALSE,"DS대상";#N/A,#N/A,FALSE,"ES잡비";#N/A,#N/A,FALSE,"DS잡비";#N/A,#N/A,FALSE,"공사비증감내역";#N/A,#N/A,FALSE,"물량증감내역 (총체)"}</definedName>
    <definedName name="wrn.보일러마감." hidden="1">{#N/A,#N/A,FALSE,"물가변동 (2)";#N/A,#N/A,FALSE,"공사비";#N/A,#N/A,FALSE,"사급";#N/A,#N/A,FALSE,"도급집계";#N/A,#N/A,FALSE,"재료비";#N/A,#N/A,FALSE,"노무비";#N/A,#N/A,FALSE,"경비"}</definedName>
    <definedName name="wrn.부대1." localSheetId="1" hidden="1">{#N/A,#N/A,FALSE,"부대1"}</definedName>
    <definedName name="wrn.부대1." localSheetId="0" hidden="1">{#N/A,#N/A,FALSE,"부대1"}</definedName>
    <definedName name="wrn.부대1." hidden="1">{#N/A,#N/A,FALSE,"부대1"}</definedName>
    <definedName name="wrn.부대1._1" hidden="1">{#N/A,#N/A,FALSE,"부대1"}</definedName>
    <definedName name="wrn.부대1._2" hidden="1">{#N/A,#N/A,FALSE,"부대1"}</definedName>
    <definedName name="wrn.부대1._3" hidden="1">{#N/A,#N/A,FALSE,"부대1"}</definedName>
    <definedName name="wrn.부대1._4" hidden="1">{#N/A,#N/A,FALSE,"부대1"}</definedName>
    <definedName name="wrn.부대1._5" hidden="1">{#N/A,#N/A,FALSE,"부대1"}</definedName>
    <definedName name="wrn.부대2." localSheetId="1" hidden="1">{#N/A,#N/A,FALSE,"부대2"}</definedName>
    <definedName name="wrn.부대2." localSheetId="0" hidden="1">{#N/A,#N/A,FALSE,"부대2"}</definedName>
    <definedName name="wrn.부대2." hidden="1">{#N/A,#N/A,FALSE,"부대2"}</definedName>
    <definedName name="wrn.부대2._1" hidden="1">{#N/A,#N/A,FALSE,"부대2"}</definedName>
    <definedName name="wrn.부대2._2" hidden="1">{#N/A,#N/A,FALSE,"부대2"}</definedName>
    <definedName name="wrn.부대2._3" hidden="1">{#N/A,#N/A,FALSE,"부대2"}</definedName>
    <definedName name="wrn.부대2._4" hidden="1">{#N/A,#N/A,FALSE,"부대2"}</definedName>
    <definedName name="wrn.부대2._5" hidden="1">{#N/A,#N/A,FALSE,"부대2"}</definedName>
    <definedName name="wrn.부산주경기장."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rn.부산주경기장."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rn.부산주경기장."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rn.부산주경기장.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rn.부산주경기장.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rn.부산주경기장.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rn.부산주경기장.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rn.부산주경기장.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rn.부하계산서." hidden="1">{#N/A,#N/A,TRUE,"1.부하계산기준";#N/A,#N/A,TRUE,"2.부하계산방법"}</definedName>
    <definedName name="wrn.사업현황."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wrn.사업현황._1"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wrn.사업현황._2"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wrn.사업현황._3"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wrn.사업현황._4"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wrn.사업현황._5"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wrn.서울제일성결교회." hidden="1">{#N/A,#N/A,TRUE,"1. 부하계산";#N/A,#N/A,TRUE,"1-1.부하계산기준";#N/A,#N/A,TRUE,"1-2.부하계산방법";#N/A,#N/A,TRUE,"1-3.부하집계";#N/A,#N/A,TRUE,"1-4.부하계산"}</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속도." localSheetId="1" hidden="1">{#N/A,#N/A,FALSE,"속도"}</definedName>
    <definedName name="wrn.속도." localSheetId="0" hidden="1">{#N/A,#N/A,FALSE,"속도"}</definedName>
    <definedName name="wrn.속도." hidden="1">{#N/A,#N/A,FALSE,"속도"}</definedName>
    <definedName name="wrn.속도._1" hidden="1">{#N/A,#N/A,FALSE,"속도"}</definedName>
    <definedName name="wrn.속도._2" hidden="1">{#N/A,#N/A,FALSE,"속도"}</definedName>
    <definedName name="wrn.속도._3" hidden="1">{#N/A,#N/A,FALSE,"속도"}</definedName>
    <definedName name="wrn.속도._4" hidden="1">{#N/A,#N/A,FALSE,"속도"}</definedName>
    <definedName name="wrn.속도._5" hidden="1">{#N/A,#N/A,FALSE,"속도"}</definedName>
    <definedName name="wrn.손익._.보고." hidden="1">{#N/A,#N/A,TRUE,"손익보고"}</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손익보고._1" hidden="1">{#N/A,#N/A,FALSE,"손익표지";#N/A,#N/A,FALSE,"손익계산";#N/A,#N/A,FALSE,"일반관리비";#N/A,#N/A,FALSE,"영업외수익";#N/A,#N/A,FALSE,"영업외비용";#N/A,#N/A,FALSE,"매출액";#N/A,#N/A,FALSE,"요약손익";#N/A,#N/A,FALSE,"요약대차";#N/A,#N/A,FALSE,"매출채권현황";#N/A,#N/A,FALSE,"매출채권명세"}</definedName>
    <definedName name="wrn.손익보고._2" hidden="1">{#N/A,#N/A,FALSE,"손익표지";#N/A,#N/A,FALSE,"손익계산";#N/A,#N/A,FALSE,"일반관리비";#N/A,#N/A,FALSE,"영업외수익";#N/A,#N/A,FALSE,"영업외비용";#N/A,#N/A,FALSE,"매출액";#N/A,#N/A,FALSE,"요약손익";#N/A,#N/A,FALSE,"요약대차";#N/A,#N/A,FALSE,"매출채권현황";#N/A,#N/A,FALSE,"매출채권명세"}</definedName>
    <definedName name="wrn.손익보고._3" hidden="1">{#N/A,#N/A,FALSE,"손익표지";#N/A,#N/A,FALSE,"손익계산";#N/A,#N/A,FALSE,"일반관리비";#N/A,#N/A,FALSE,"영업외수익";#N/A,#N/A,FALSE,"영업외비용";#N/A,#N/A,FALSE,"매출액";#N/A,#N/A,FALSE,"요약손익";#N/A,#N/A,FALSE,"요약대차";#N/A,#N/A,FALSE,"매출채권현황";#N/A,#N/A,FALSE,"매출채권명세"}</definedName>
    <definedName name="wrn.손익보고._4" hidden="1">{#N/A,#N/A,FALSE,"손익표지";#N/A,#N/A,FALSE,"손익계산";#N/A,#N/A,FALSE,"일반관리비";#N/A,#N/A,FALSE,"영업외수익";#N/A,#N/A,FALSE,"영업외비용";#N/A,#N/A,FALSE,"매출액";#N/A,#N/A,FALSE,"요약손익";#N/A,#N/A,FALSE,"요약대차";#N/A,#N/A,FALSE,"매출채권현황";#N/A,#N/A,FALSE,"매출채권명세"}</definedName>
    <definedName name="wrn.손익보고._5" hidden="1">{#N/A,#N/A,FALSE,"손익표지";#N/A,#N/A,FALSE,"손익계산";#N/A,#N/A,FALSE,"일반관리비";#N/A,#N/A,FALSE,"영업외수익";#N/A,#N/A,FALSE,"영업외비용";#N/A,#N/A,FALSE,"매출액";#N/A,#N/A,FALSE,"요약손익";#N/A,#N/A,FALSE,"요약대차";#N/A,#N/A,FALSE,"매출채권현황";#N/A,#N/A,FALSE,"매출채권명세"}</definedName>
    <definedName name="wrn.송변전공종단가."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wrn.수." hidden="1">{#N/A,"수불부",FALSE,"사급자재수불서";#N/A,"수불부",FALSE,"사급자재수불서"}</definedName>
    <definedName name="wrn.시행결의." hidden="1">{#N/A,#N/A,FALSE,"도급대비시행율";#N/A,#N/A,FALSE,"결의서";#N/A,#N/A,FALSE,"내역서";#N/A,#N/A,FALSE,"도급예상"}</definedName>
    <definedName name="wrn.신용찬." hidden="1">{#N/A,#N/A,TRUE,"토적및재료집계";#N/A,#N/A,TRUE,"토적및재료집계";#N/A,#N/A,TRUE,"단위량"}</definedName>
    <definedName name="wrn.실행예산."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wrn.아현동출력." hidden="1">{#N/A,#N/A,FALSE,"견적조건";#N/A,#N/A,FALSE,"산출근거"}</definedName>
    <definedName name="wrn.연동제." hidden="1">{#N/A,#N/A,TRUE,"총괄"}</definedName>
    <definedName name="wrn.예상손익." hidden="1">{#N/A,#N/A,FALSE,"예상손익";#N/A,#N/A,FALSE,"관리분석";#N/A,#N/A,FALSE,"장비분석";#N/A,#N/A,FALSE,"준설분석";#N/A,#N/A,FALSE,"철구분석"}</definedName>
    <definedName name="wrn.예상손익._1" hidden="1">{#N/A,#N/A,FALSE,"예상손익";#N/A,#N/A,FALSE,"관리분석";#N/A,#N/A,FALSE,"장비분석";#N/A,#N/A,FALSE,"준설분석";#N/A,#N/A,FALSE,"철구분석"}</definedName>
    <definedName name="wrn.예상손익._2" hidden="1">{#N/A,#N/A,FALSE,"예상손익";#N/A,#N/A,FALSE,"관리분석";#N/A,#N/A,FALSE,"장비분석";#N/A,#N/A,FALSE,"준설분석";#N/A,#N/A,FALSE,"철구분석"}</definedName>
    <definedName name="wrn.예상손익._3" hidden="1">{#N/A,#N/A,FALSE,"예상손익";#N/A,#N/A,FALSE,"관리분석";#N/A,#N/A,FALSE,"장비분석";#N/A,#N/A,FALSE,"준설분석";#N/A,#N/A,FALSE,"철구분석"}</definedName>
    <definedName name="wrn.예상손익._4" hidden="1">{#N/A,#N/A,FALSE,"예상손익";#N/A,#N/A,FALSE,"관리분석";#N/A,#N/A,FALSE,"장비분석";#N/A,#N/A,FALSE,"준설분석";#N/A,#N/A,FALSE,"철구분석"}</definedName>
    <definedName name="wrn.예상손익._5" hidden="1">{#N/A,#N/A,FALSE,"예상손익";#N/A,#N/A,FALSE,"관리분석";#N/A,#N/A,FALSE,"장비분석";#N/A,#N/A,FALSE,"준설분석";#N/A,#N/A,FALSE,"철구분석"}</definedName>
    <definedName name="wrn.외주기성." hidden="1">{#N/A,#N/A,FALSE,"신청통보";#N/A,#N/A,FALSE,"기성확인서";#N/A,#N/A,FALSE,"기성내역서"}</definedName>
    <definedName name="wrn.운반시간." hidden="1">{#N/A,#N/A,FALSE,"운반시간"}</definedName>
    <definedName name="wrn.운반시간._1" hidden="1">{#N/A,#N/A,FALSE,"운반시간"}</definedName>
    <definedName name="wrn.운반시간._2" hidden="1">{#N/A,#N/A,FALSE,"운반시간"}</definedName>
    <definedName name="wrn.운반시간._3" hidden="1">{#N/A,#N/A,FALSE,"운반시간"}</definedName>
    <definedName name="wrn.운반시간._4" hidden="1">{#N/A,#N/A,FALSE,"운반시간"}</definedName>
    <definedName name="wrn.운반시간._5" hidden="1">{#N/A,#N/A,FALSE,"운반시간"}</definedName>
    <definedName name="wrn.은행1동" hidden="1">{#N/A,#N/A,TRUE,"1. 부하계산";#N/A,#N/A,TRUE,"1-1.부하계산기준";#N/A,#N/A,TRUE,"1-2.부하계산방법";#N/A,#N/A,TRUE,"1-3.부하집계";#N/A,#N/A,TRUE,"1-4.부하계산";#N/A,#N/A,TRUE,"2.장비선정";#N/A,#N/A,TRUE,"2-1보일러";#N/A,#N/A,TRUE,"2-2펌프";#N/A,#N/A,TRUE,"2-3탱크";#N/A,#N/A,TRUE,"2-3(1)탱크제어";#N/A,#N/A,TRUE,"2-4팬";#N/A,#N/A,TRUE,"2-5(1)PAC";#N/A,#N/A,TRUE,"2-6소방펌프";#N/A,#N/A,TRUE,"2-6(1)배관마찰손실"}</definedName>
    <definedName name="wrn.이정표." localSheetId="1" hidden="1">{#N/A,#N/A,FALSE,"이정표"}</definedName>
    <definedName name="wrn.이정표." localSheetId="0" hidden="1">{#N/A,#N/A,FALSE,"이정표"}</definedName>
    <definedName name="wrn.이정표." hidden="1">{#N/A,#N/A,FALSE,"이정표"}</definedName>
    <definedName name="wrn.이정표._1" hidden="1">{#N/A,#N/A,FALSE,"이정표"}</definedName>
    <definedName name="wrn.이정표._2" hidden="1">{#N/A,#N/A,FALSE,"이정표"}</definedName>
    <definedName name="wrn.이정표._3" hidden="1">{#N/A,#N/A,FALSE,"이정표"}</definedName>
    <definedName name="wrn.이정표._4" hidden="1">{#N/A,#N/A,FALSE,"이정표"}</definedName>
    <definedName name="wrn.이정표._5" hidden="1">{#N/A,#N/A,FALSE,"이정표"}</definedName>
    <definedName name="wrn.이정표2." hidden="1">{#N/A,#N/A,FALSE,"이정표"}</definedName>
    <definedName name="wrn.일산대교." hidden="1">{#N/A,#N/A,TRUE,"부하계산서표지";#N/A,#N/A,TRUE,"1. 부하계산";#N/A,#N/A,TRUE,"1-1.부하계산기준";#N/A,#N/A,TRUE,"1-2.부하계산";#N/A,#N/A,TRUE,"1-3부하집계"}</definedName>
    <definedName name="wrn.전열선출서." hidden="1">{#N/A,#N/A,FALSE,"전열산출서"}</definedName>
    <definedName name="wrn.제안서." hidden="1">{#N/A,#N/A,FALSE,"조명부문제안";#N/A,#N/A,FALSE,"점등시간산출";#N/A,#N/A,FALSE,"견적서";#N/A,#N/A,FALSE,"금리"}</definedName>
    <definedName name="wrn.조골재." hidden="1">{#N/A,#N/A,FALSE,"조골재"}</definedName>
    <definedName name="wrn.조골재._1" hidden="1">{#N/A,#N/A,FALSE,"조골재"}</definedName>
    <definedName name="wrn.조골재._2" hidden="1">{#N/A,#N/A,FALSE,"조골재"}</definedName>
    <definedName name="wrn.조골재._3" hidden="1">{#N/A,#N/A,FALSE,"조골재"}</definedName>
    <definedName name="wrn.조골재._4" hidden="1">{#N/A,#N/A,FALSE,"조골재"}</definedName>
    <definedName name="wrn.조골재._5" hidden="1">{#N/A,#N/A,FALSE,"조골재"}</definedName>
    <definedName name="wrn.준공조서." hidden="1">{#N/A,#N/A,FALSE,"정산총괄 ";#N/A,#N/A,FALSE,"정산설명개착"}</definedName>
    <definedName name="wrn.지수1." hidden="1">{#N/A,#N/A,FALSE,"앞";#N/A,#N/A,FALSE,"앞";#N/A,#N/A,FALSE,"목차";#N/A,#N/A,FALSE,"1";#N/A,#N/A,FALSE,"갑지";#N/A,#N/A,FALSE,"2";#N/A,#N/A,FALSE,"개요";#N/A,#N/A,FALSE,"개요2";#N/A,#N/A,FALSE,"3";#N/A,#N/A,FALSE,"총괄";#N/A,#N/A,FALSE,"선금";#N/A,#N/A,FALSE,"4";#N/A,#N/A,FALSE,"방법";#N/A,#N/A,FALSE,"5";#N/A,#N/A,FALSE,"k";#N/A,#N/A,FALSE,"6";#N/A,#N/A,FALSE,"지수";#N/A,#N/A,FALSE,"7";#N/A,#N/A,FALSE,"노";#N/A,#N/A,FALSE,"경";#N/A,#N/A,FALSE,"재";#N/A,#N/A,FALSE,"산";#N/A,#N/A,FALSE,"안";#N/A,#N/A,FALSE,"8";#N/A,#N/A,FALSE,"계수";#N/A,#N/A,FALSE,"9";#N/A,#N/A,FALSE,"비목";#N/A,#N/A,FALSE,"10";#N/A,#N/A,FALSE,"집계"}</definedName>
    <definedName name="wrn.철골집계표._.5칸." hidden="1">{#N/A,#N/A,FALSE,"Sheet1"}</definedName>
    <definedName name="wrn.철골집계표._.5칸._1" hidden="1">{#N/A,#N/A,FALSE,"Sheet1"}</definedName>
    <definedName name="wrn.철골집계표._.5칸._2" hidden="1">{#N/A,#N/A,FALSE,"Sheet1"}</definedName>
    <definedName name="wrn.철골집계표._.5칸._3" hidden="1">{#N/A,#N/A,FALSE,"Sheet1"}</definedName>
    <definedName name="wrn.철골집계표._.5칸._4" hidden="1">{#N/A,#N/A,FALSE,"Sheet1"}</definedName>
    <definedName name="wrn.철골집계표._.5칸._5" hidden="1">{#N/A,#N/A,FALSE,"Sheet1"}</definedName>
    <definedName name="wrn.토공1." localSheetId="1" hidden="1">{#N/A,#N/A,FALSE,"구조1"}</definedName>
    <definedName name="wrn.토공1." localSheetId="0" hidden="1">{#N/A,#N/A,FALSE,"구조1"}</definedName>
    <definedName name="wrn.토공1." hidden="1">{#N/A,#N/A,FALSE,"구조1"}</definedName>
    <definedName name="wrn.토공1._1" hidden="1">{#N/A,#N/A,FALSE,"구조1"}</definedName>
    <definedName name="wrn.토공1._2" hidden="1">{#N/A,#N/A,FALSE,"구조1"}</definedName>
    <definedName name="wrn.토공1._3" hidden="1">{#N/A,#N/A,FALSE,"구조1"}</definedName>
    <definedName name="wrn.토공1._4" hidden="1">{#N/A,#N/A,FALSE,"구조1"}</definedName>
    <definedName name="wrn.토공1._5" hidden="1">{#N/A,#N/A,FALSE,"구조1"}</definedName>
    <definedName name="wrn.토공2." localSheetId="1" hidden="1">{#N/A,#N/A,FALSE,"토공2"}</definedName>
    <definedName name="wrn.토공2." localSheetId="0" hidden="1">{#N/A,#N/A,FALSE,"토공2"}</definedName>
    <definedName name="wrn.토공2." hidden="1">{#N/A,#N/A,FALSE,"토공2"}</definedName>
    <definedName name="wrn.토공2._1" hidden="1">{#N/A,#N/A,FALSE,"토공2"}</definedName>
    <definedName name="wrn.토공2._2" hidden="1">{#N/A,#N/A,FALSE,"토공2"}</definedName>
    <definedName name="wrn.토공2._3" hidden="1">{#N/A,#N/A,FALSE,"토공2"}</definedName>
    <definedName name="wrn.토공2._4" hidden="1">{#N/A,#N/A,FALSE,"토공2"}</definedName>
    <definedName name="wrn.토공2._5" hidden="1">{#N/A,#N/A,FALSE,"토공2"}</definedName>
    <definedName name="wrn.통신지." hidden="1">{#N/A,#N/A,FALSE,"기안지";#N/A,#N/A,FALSE,"통신지"}</definedName>
    <definedName name="wrn.통신지._1" hidden="1">{#N/A,#N/A,FALSE,"기안지";#N/A,#N/A,FALSE,"통신지"}</definedName>
    <definedName name="wrn.통신지._2" hidden="1">{#N/A,#N/A,FALSE,"기안지";#N/A,#N/A,FALSE,"통신지"}</definedName>
    <definedName name="wrn.통신지._3" hidden="1">{#N/A,#N/A,FALSE,"기안지";#N/A,#N/A,FALSE,"통신지"}</definedName>
    <definedName name="wrn.통신지._4" hidden="1">{#N/A,#N/A,FALSE,"기안지";#N/A,#N/A,FALSE,"통신지"}</definedName>
    <definedName name="wrn.통신지._5" hidden="1">{#N/A,#N/A,FALSE,"기안지";#N/A,#N/A,FALSE,"통신지"}</definedName>
    <definedName name="wrn.포장1." localSheetId="1" hidden="1">{#N/A,#N/A,FALSE,"포장1";#N/A,#N/A,FALSE,"포장1"}</definedName>
    <definedName name="wrn.포장1." localSheetId="0" hidden="1">{#N/A,#N/A,FALSE,"포장1";#N/A,#N/A,FALSE,"포장1"}</definedName>
    <definedName name="wrn.포장1." hidden="1">{#N/A,#N/A,FALSE,"포장1";#N/A,#N/A,FALSE,"포장1"}</definedName>
    <definedName name="wrn.포장1._1" hidden="1">{#N/A,#N/A,FALSE,"포장1";#N/A,#N/A,FALSE,"포장1"}</definedName>
    <definedName name="wrn.포장1._2" hidden="1">{#N/A,#N/A,FALSE,"포장1";#N/A,#N/A,FALSE,"포장1"}</definedName>
    <definedName name="wrn.포장1._3" hidden="1">{#N/A,#N/A,FALSE,"포장1";#N/A,#N/A,FALSE,"포장1"}</definedName>
    <definedName name="wrn.포장1._4" hidden="1">{#N/A,#N/A,FALSE,"포장1";#N/A,#N/A,FALSE,"포장1"}</definedName>
    <definedName name="wrn.포장1._5" hidden="1">{#N/A,#N/A,FALSE,"포장1";#N/A,#N/A,FALSE,"포장1"}</definedName>
    <definedName name="wrn.포장2." localSheetId="1" hidden="1">{#N/A,#N/A,FALSE,"포장2"}</definedName>
    <definedName name="wrn.포장2." localSheetId="0" hidden="1">{#N/A,#N/A,FALSE,"포장2"}</definedName>
    <definedName name="wrn.포장2." hidden="1">{#N/A,#N/A,FALSE,"포장2"}</definedName>
    <definedName name="wrn.포장2._1" hidden="1">{#N/A,#N/A,FALSE,"포장2"}</definedName>
    <definedName name="wrn.포장2._2" hidden="1">{#N/A,#N/A,FALSE,"포장2"}</definedName>
    <definedName name="wrn.포장2._3" hidden="1">{#N/A,#N/A,FALSE,"포장2"}</definedName>
    <definedName name="wrn.포장2._4" hidden="1">{#N/A,#N/A,FALSE,"포장2"}</definedName>
    <definedName name="wrn.포장2._5" hidden="1">{#N/A,#N/A,FALSE,"포장2"}</definedName>
    <definedName name="wrn.포장단가." hidden="1">{#N/A,#N/A,FALSE,"포장단가"}</definedName>
    <definedName name="wrn.표준공종단가."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wrn.표지." hidden="1">{#N/A,#N/A,FALSE,"표   지";#N/A,#N/A,FALSE,"목  차";#N/A,#N/A,FALSE,"적용표지"}</definedName>
    <definedName name="wrn.표지._1" hidden="1">{#N/A,#N/A,FALSE,"표지"}</definedName>
    <definedName name="wrn.표지._2" hidden="1">{#N/A,#N/A,FALSE,"표지"}</definedName>
    <definedName name="wrn.표지._3" hidden="1">{#N/A,#N/A,FALSE,"표지"}</definedName>
    <definedName name="wrn.표지._4" hidden="1">{#N/A,#N/A,FALSE,"표지"}</definedName>
    <definedName name="wrn.표지._5" hidden="1">{#N/A,#N/A,FALSE,"표지"}</definedName>
    <definedName name="wrn.표지목차." hidden="1">{#N/A,#N/A,FALSE,"표지목차"}</definedName>
    <definedName name="wrn.표지목차._1" hidden="1">{#N/A,#N/A,FALSE,"표지목차"}</definedName>
    <definedName name="wrn.표지목차._2" hidden="1">{#N/A,#N/A,FALSE,"표지목차"}</definedName>
    <definedName name="wrn.표지목차._3" hidden="1">{#N/A,#N/A,FALSE,"표지목차"}</definedName>
    <definedName name="wrn.표지목차._4" hidden="1">{#N/A,#N/A,FALSE,"표지목차"}</definedName>
    <definedName name="wrn.표지목차._5" hidden="1">{#N/A,#N/A,FALSE,"표지목차"}</definedName>
    <definedName name="wrn.현장._.NCR._.분석." hidden="1">{#N/A,#N/A,FALSE,"현장 NCR 분석";#N/A,#N/A,FALSE,"현장품질감사";#N/A,#N/A,FALSE,"현장품질감사"}</definedName>
    <definedName name="wrn.현장._.NCR._.분석._1" hidden="1">{#N/A,#N/A,FALSE,"현장 NCR 분석";#N/A,#N/A,FALSE,"현장품질감사";#N/A,#N/A,FALSE,"현장품질감사"}</definedName>
    <definedName name="wrn.현장._.NCR._.분석._2" hidden="1">{#N/A,#N/A,FALSE,"현장 NCR 분석";#N/A,#N/A,FALSE,"현장품질감사";#N/A,#N/A,FALSE,"현장품질감사"}</definedName>
    <definedName name="wrn.현장._.NCR._.분석._3" hidden="1">{#N/A,#N/A,FALSE,"현장 NCR 분석";#N/A,#N/A,FALSE,"현장품질감사";#N/A,#N/A,FALSE,"현장품질감사"}</definedName>
    <definedName name="wrn.현장._.NCR._.분석._4" hidden="1">{#N/A,#N/A,FALSE,"현장 NCR 분석";#N/A,#N/A,FALSE,"현장품질감사";#N/A,#N/A,FALSE,"현장품질감사"}</definedName>
    <definedName name="wrn.현장._.NCR._.분석._5" hidden="1">{#N/A,#N/A,FALSE,"현장 NCR 분석";#N/A,#N/A,FALSE,"현장품질감사";#N/A,#N/A,FALSE,"현장품질감사"}</definedName>
    <definedName name="wrn.혼합골재." hidden="1">{#N/A,#N/A,FALSE,"혼합골재"}</definedName>
    <definedName name="wrn.혼합골재._1" hidden="1">{#N/A,#N/A,FALSE,"혼합골재"}</definedName>
    <definedName name="wrn.혼합골재._2" hidden="1">{#N/A,#N/A,FALSE,"혼합골재"}</definedName>
    <definedName name="wrn.혼합골재._3" hidden="1">{#N/A,#N/A,FALSE,"혼합골재"}</definedName>
    <definedName name="wrn.혼합골재._4" hidden="1">{#N/A,#N/A,FALSE,"혼합골재"}</definedName>
    <definedName name="wrn.혼합골재._5" hidden="1">{#N/A,#N/A,FALSE,"혼합골재"}</definedName>
    <definedName name="wrn.화장실." hidden="1">{#N/A,#N/A,FALSE,"화장실부하집계";#N/A,#N/A,FALSE,"화장실"}</definedName>
    <definedName name="wrn.황금동." hidden="1">{#N/A,#N/A,FALSE,"단면 제원"}</definedName>
    <definedName name="wrn.회선임차현황." hidden="1">{#N/A,#N/A,FALSE,"회선임차현황"}</definedName>
    <definedName name="wrty" hidden="1">{"'용역비'!$A$4:$C$8"}</definedName>
    <definedName name="wrtyrtyrt" hidden="1">{"'용역비'!$A$4:$C$8"}</definedName>
    <definedName name="wrtywrtywr" hidden="1">{"'용역비'!$A$4:$C$8"}</definedName>
    <definedName name="ws2w" hidden="1">#REF!</definedName>
    <definedName name="wuy" hidden="1">{"'용역비'!$A$4:$C$8"}</definedName>
    <definedName name="WWW" localSheetId="1" hidden="1">[44]노임단가!#REF!</definedName>
    <definedName name="WWW" hidden="1">#REF!</definedName>
    <definedName name="WWWW"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wwwwww" hidden="1">{"'자리배치도'!$AG$1:$CI$28"}</definedName>
    <definedName name="wwwwwww" hidden="1">{#N/A,#N/A,FALSE,"Aging Summary";#N/A,#N/A,FALSE,"Ratio Analysis";#N/A,#N/A,FALSE,"Test 120 Day Accts";#N/A,#N/A,FALSE,"Tickmarks"}</definedName>
    <definedName name="x"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x"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x"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XC" hidden="1">{"'광피스표'!$A$3:$N$54"}</definedName>
    <definedName name="XCCFD" hidden="1">{"'광피스표'!$A$3:$N$54"}</definedName>
    <definedName name="XCVBGSDFGSER" hidden="1">#REF!</definedName>
    <definedName name="xmrrlwhrjs" hidden="1">{#N/A,#N/A,FALSE,"현장 NCR 분석";#N/A,#N/A,FALSE,"현장품질감사";#N/A,#N/A,FALSE,"현장품질감사"}</definedName>
    <definedName name="xoghdhg"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XREF_COLUMN_1" hidden="1">#REF!</definedName>
    <definedName name="XREF_COLUMN_10" hidden="1">#REF!</definedName>
    <definedName name="XREF_COLUMN_11" hidden="1">#REF!</definedName>
    <definedName name="XREF_COLUMN_12" hidden="1">#REF!</definedName>
    <definedName name="XREF_COLUMN_13" hidden="1">#REF!</definedName>
    <definedName name="XREF_COLUMN_14" hidden="1">#REF!</definedName>
    <definedName name="XREF_COLUMN_2" hidden="1">#REF!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4</definedName>
    <definedName name="XRefCopy1" hidden="1">#REF!</definedName>
    <definedName name="XRefCopy10" hidden="1">#REF!</definedName>
    <definedName name="XRefCopy10Row" hidden="1">#REF!</definedName>
    <definedName name="XRefCopy11Row" hidden="1">#REF!</definedName>
    <definedName name="XRefCopy1Row" hidden="1">#REF!</definedName>
    <definedName name="XRefCopy2" hidden="1">#REF!</definedName>
    <definedName name="XRefCopy2Row" hidden="1">#REF!</definedName>
    <definedName name="XRefCopy3Row" hidden="1">#REF!</definedName>
    <definedName name="XRefCopy4" hidden="1">#REF!</definedName>
    <definedName name="XRefCopy4Row" hidden="1">#REF!</definedName>
    <definedName name="XRefCopy5Row" hidden="1">#REF!</definedName>
    <definedName name="XRefCopy6Row" hidden="1">#REF!</definedName>
    <definedName name="XRefCopy7Row" hidden="1">#REF!</definedName>
    <definedName name="XRefCopy8" hidden="1">#REF!</definedName>
    <definedName name="XRefCopy8Row" hidden="1">#REF!</definedName>
    <definedName name="XRefCopy9" hidden="1">#REF!</definedName>
    <definedName name="XRefCopyRangeCount" hidden="1">2</definedName>
    <definedName name="XRefPaste105" hidden="1">#REF!</definedName>
    <definedName name="XRefPaste106" hidden="1">#REF!</definedName>
    <definedName name="XRefPaste107" hidden="1">#REF!</definedName>
    <definedName name="XRefPaste108" hidden="1">#REF!</definedName>
    <definedName name="XRefPaste109" hidden="1">#REF!</definedName>
    <definedName name="XRefPaste10Row" hidden="1">#REF!</definedName>
    <definedName name="XRefPaste110" hidden="1">#REF!</definedName>
    <definedName name="XRefPaste111" hidden="1">#REF!</definedName>
    <definedName name="XRefPaste112" hidden="1">#REF!</definedName>
    <definedName name="XRefPaste113" hidden="1">#REF!</definedName>
    <definedName name="XRefPaste114" hidden="1">#REF!</definedName>
    <definedName name="XRefPaste11Row" hidden="1">#REF!</definedName>
    <definedName name="XRefPaste12Row" hidden="1">#REF!</definedName>
    <definedName name="XRefPaste13Row" hidden="1">#REF!</definedName>
    <definedName name="XRefPaste14" hidden="1">#REF!</definedName>
    <definedName name="XRefPaste143" hidden="1">#REF!</definedName>
    <definedName name="XRefPaste144" hidden="1">#REF!</definedName>
    <definedName name="XRefPaste145" hidden="1">#REF!</definedName>
    <definedName name="XRefPaste146" hidden="1">#REF!</definedName>
    <definedName name="XRefPaste146Row" hidden="1">#REF!</definedName>
    <definedName name="XRefPaste147Row" hidden="1">#REF!</definedName>
    <definedName name="XRefPaste15" hidden="1">#REF!</definedName>
    <definedName name="XRefPaste16" hidden="1">#REF!</definedName>
    <definedName name="XRefPaste17" hidden="1">#REF!</definedName>
    <definedName name="XRefPaste18" hidden="1">#REF!</definedName>
    <definedName name="XRefPaste180Row" hidden="1">#REF!</definedName>
    <definedName name="XRefPaste19" hidden="1">#REF!</definedName>
    <definedName name="XRefPaste192Row" hidden="1">#REF!</definedName>
    <definedName name="XRefPaste1Row" hidden="1">#REF!</definedName>
    <definedName name="XRefPaste20" hidden="1">#REF!</definedName>
    <definedName name="XRefPaste21" hidden="1">#REF!</definedName>
    <definedName name="XRefPaste22" hidden="1">#REF!</definedName>
    <definedName name="XRefPaste23" hidden="1">#REF!</definedName>
    <definedName name="XRefPaste29" hidden="1">#REF!</definedName>
    <definedName name="XRefPaste2Row" hidden="1">#REF!</definedName>
    <definedName name="XRefPaste3" hidden="1">#REF!</definedName>
    <definedName name="XRefPaste30" hidden="1">#REF!</definedName>
    <definedName name="XRefPaste31" hidden="1">#REF!</definedName>
    <definedName name="XRefPaste32" hidden="1">#REF!</definedName>
    <definedName name="XRefPaste33" hidden="1">#REF!</definedName>
    <definedName name="XRefPaste34" hidden="1">#REF!</definedName>
    <definedName name="XRefPaste35" hidden="1">#REF!</definedName>
    <definedName name="XRefPaste36" hidden="1">#REF!</definedName>
    <definedName name="XRefPaste37" hidden="1">#REF!</definedName>
    <definedName name="XRefPaste38" hidden="1">#REF!</definedName>
    <definedName name="XRefPaste39" hidden="1">#REF!</definedName>
    <definedName name="XRefPaste3Row" hidden="1">#REF!</definedName>
    <definedName name="XRefPaste40" hidden="1">#REF!</definedName>
    <definedName name="XRefPaste41" hidden="1">#REF!</definedName>
    <definedName name="XRefPaste42" hidden="1">#REF!</definedName>
    <definedName name="XRefPaste43" hidden="1">#REF!</definedName>
    <definedName name="XRefPaste44" hidden="1">#REF!</definedName>
    <definedName name="XRefPaste45" hidden="1">#REF!</definedName>
    <definedName name="XRefPaste46" hidden="1">#REF!</definedName>
    <definedName name="XRefPaste4Row" hidden="1">#REF!</definedName>
    <definedName name="XRefPaste5Row" hidden="1">#REF!</definedName>
    <definedName name="XRefPaste68" hidden="1">#REF!</definedName>
    <definedName name="XRefPaste69" hidden="1">#REF!</definedName>
    <definedName name="XRefPaste6Row" hidden="1">#REF!</definedName>
    <definedName name="XRefPaste7" hidden="1">#REF!</definedName>
    <definedName name="XRefPaste70" hidden="1">#REF!</definedName>
    <definedName name="XRefPaste71" hidden="1">#REF!</definedName>
    <definedName name="XRefPaste76" hidden="1">#REF!</definedName>
    <definedName name="XRefPaste77" hidden="1">#REF!</definedName>
    <definedName name="XRefPaste78" hidden="1">#REF!</definedName>
    <definedName name="XRefPaste7Row" hidden="1">#REF!</definedName>
    <definedName name="XRefPaste8" hidden="1">#REF!</definedName>
    <definedName name="XRefPaste9" hidden="1">#REF!</definedName>
    <definedName name="XRefPaste9Row" hidden="1">#REF!</definedName>
    <definedName name="XRefPasteRangeCount" hidden="1">13</definedName>
    <definedName name="xx" localSheetId="1" hidden="1">[44]노임단가!#REF!</definedName>
    <definedName name="xx" hidden="1">#REF!</definedName>
    <definedName name="XXXXX" hidden="1">{#N/A,#N/A,FALSE,"조골재"}</definedName>
    <definedName name="XXXXXX" localSheetId="1" hidden="1">{"'공사부문'!$A$6:$A$32"}</definedName>
    <definedName name="XXXXXX" localSheetId="2" hidden="1">{"'공사부문'!$A$6:$A$32"}</definedName>
    <definedName name="XXXXXX" localSheetId="0" hidden="1">{"'공사부문'!$A$6:$A$32"}</definedName>
    <definedName name="XXXXXX" hidden="1">{"'공사부문'!$A$6:$A$32"}</definedName>
    <definedName name="YBG견적서통" hidden="1">{#N/A,#N/A,TRUE,"손익보고"}</definedName>
    <definedName name="YFU" hidden="1">{"'용역비'!$A$4:$C$8"}</definedName>
    <definedName name="yi" hidden="1">#REF!</definedName>
    <definedName name="YL" hidden="1">{"'용역비'!$A$4:$C$8"}</definedName>
    <definedName name="YT" hidden="1">{#N/A,#N/A,FALSE,"구조1"}</definedName>
    <definedName name="ytgf" hidden="1">{#N/A,#N/A,FALSE,"골재소요량";#N/A,#N/A,FALSE,"골재소요량"}</definedName>
    <definedName name="ytrytwyt" hidden="1">#REF!</definedName>
    <definedName name="YTTY" hidden="1">{#N/A,#N/A,FALSE,"포장1";#N/A,#N/A,FALSE,"포장1"}</definedName>
    <definedName name="YTYT" hidden="1">#REF!</definedName>
    <definedName name="ytytytyty" hidden="1">#REF!</definedName>
    <definedName name="yu" hidden="1">{"'용역비'!$A$4:$C$8"}</definedName>
    <definedName name="YUK" hidden="1">{"'용역비'!$A$4:$C$8"}</definedName>
    <definedName name="YUKOI" hidden="1">{"'용역비'!$A$4:$C$8"}</definedName>
    <definedName name="YUYUY" hidden="1">{#N/A,#N/A,FALSE,"혼합골재"}</definedName>
    <definedName name="yy" hidden="1">#REF!</definedName>
    <definedName name="yyty" hidden="1">#REF!</definedName>
    <definedName name="yyy" localSheetId="1" hidden="1">[48]수량산출!$A$1:$A$8561</definedName>
    <definedName name="yyy" hidden="1">#REF!</definedName>
    <definedName name="yyyy"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yyyyy_1" hidden="1">{#N/A,#N/A,FALSE,"이정표"}</definedName>
    <definedName name="yyyyy_2" hidden="1">{#N/A,#N/A,FALSE,"이정표"}</definedName>
    <definedName name="yyyyy_3" hidden="1">{#N/A,#N/A,FALSE,"이정표"}</definedName>
    <definedName name="yyyyy_4" hidden="1">{#N/A,#N/A,FALSE,"이정표"}</definedName>
    <definedName name="yyyyy_5" hidden="1">{#N/A,#N/A,FALSE,"이정표"}</definedName>
    <definedName name="yyyyyh" hidden="1">#REF!</definedName>
    <definedName name="yyyyyy" hidden="1">{"'자리배치도'!$AG$1:$CI$28"}</definedName>
    <definedName name="z"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z"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z"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za" hidden="1">#REF!</definedName>
    <definedName name="zx" hidden="1">#REF!</definedName>
    <definedName name="ㄱ" localSheetId="1" hidden="1">[42]수량산출!#REF!</definedName>
    <definedName name="ㄱ" hidden="1">#REF!</definedName>
    <definedName name="ㄱㄱ" hidden="1">{#N/A,#N/A,FALSE,"명세표"}</definedName>
    <definedName name="ㄱㄱㄱ_1" hidden="1">{#N/A,#N/A,FALSE,"표지목차"}</definedName>
    <definedName name="ㄱㄱㄱ_2" hidden="1">{#N/A,#N/A,FALSE,"표지목차"}</definedName>
    <definedName name="ㄱㄱㄱ_3" hidden="1">{#N/A,#N/A,FALSE,"표지목차"}</definedName>
    <definedName name="ㄱㄱㄱ_4" hidden="1">{#N/A,#N/A,FALSE,"표지목차"}</definedName>
    <definedName name="ㄱㄱㄱ_5" hidden="1">{#N/A,#N/A,FALSE,"표지목차"}</definedName>
    <definedName name="ㄱㄱㄱㄱㄱㄱ" hidden="1">{"'용역비'!$A$4:$C$8"}</definedName>
    <definedName name="ㄱㄷ" hidden="1">{#N/A,#N/A,TRUE,"총괄"}</definedName>
    <definedName name="ㄱㄷㄱㄷ" hidden="1">{#N/A,#N/A,FALSE,"2~8번"}</definedName>
    <definedName name="ㄱㄷ쇼" localSheetId="1" hidden="1">#REF!</definedName>
    <definedName name="ㄱㄷ쇼" localSheetId="2" hidden="1">#REF!</definedName>
    <definedName name="ㄱㄷ쇼" localSheetId="0" hidden="1">#REF!</definedName>
    <definedName name="ㄱㄷ쇼" hidden="1">#REF!</definedName>
    <definedName name="ㄱㄷㅈㄱㄷㅈㄱㅈㄷ" hidden="1">{#N/A,#N/A,FALSE,"혼합골재"}</definedName>
    <definedName name="ㄱㄷㅈㄱㄷㅈㄱㅈㄷ_1" hidden="1">{#N/A,#N/A,FALSE,"혼합골재"}</definedName>
    <definedName name="ㄱㄷㅈㄱㄷㅈㄱㅈㄷ_2" hidden="1">{#N/A,#N/A,FALSE,"혼합골재"}</definedName>
    <definedName name="ㄱㄷㅈㄱㄷㅈㄱㅈㄷ_3" hidden="1">{#N/A,#N/A,FALSE,"혼합골재"}</definedName>
    <definedName name="ㄱㄷㅈㄱㄷㅈㄱㅈㄷ_4" hidden="1">{#N/A,#N/A,FALSE,"혼합골재"}</definedName>
    <definedName name="ㄱㄷㅈㄱㄷㅈㄱㅈㄷ_5" hidden="1">{#N/A,#N/A,FALSE,"혼합골재"}</definedName>
    <definedName name="ㄱㄷㅈㅄㄷ" localSheetId="1" hidden="1">#REF!</definedName>
    <definedName name="ㄱㄷㅈㅄㄷ" localSheetId="2" hidden="1">#REF!</definedName>
    <definedName name="ㄱㄷㅈㅄㄷ" localSheetId="0" hidden="1">#REF!</definedName>
    <definedName name="ㄱㄷㅈㅄㄷ" hidden="1">#REF!</definedName>
    <definedName name="ㄱㄷㅈㅅ" hidden="1">{#N/A,#N/A,FALSE,"배수2"}</definedName>
    <definedName name="ㄱㄷ죠" localSheetId="1" hidden="1">#REF!</definedName>
    <definedName name="ㄱㄷ죠" localSheetId="2" hidden="1">#REF!</definedName>
    <definedName name="ㄱㄷ죠" localSheetId="0" hidden="1">#REF!</definedName>
    <definedName name="ㄱㄷ죠" hidden="1">#REF!</definedName>
    <definedName name="ㄱ됵ㄷ" localSheetId="1" hidden="1">#REF!</definedName>
    <definedName name="ㄱ됵ㄷ" localSheetId="2" hidden="1">#REF!</definedName>
    <definedName name="ㄱ됵ㄷ" localSheetId="0" hidden="1">#REF!</definedName>
    <definedName name="ㄱ됵ㄷ" hidden="1">#REF!</definedName>
    <definedName name="ㄱ둊" localSheetId="1" hidden="1">#REF!</definedName>
    <definedName name="ㄱ둊" localSheetId="2" hidden="1">#REF!</definedName>
    <definedName name="ㄱ둊" localSheetId="0" hidden="1">#REF!</definedName>
    <definedName name="ㄱ둊" hidden="1">#REF!</definedName>
    <definedName name="ㄱㅁ" hidden="1">#REF!</definedName>
    <definedName name="ㄱ속소" hidden="1">{#N/A,#N/A,TRUE,"총괄"}</definedName>
    <definedName name="ㄱㅈㅎ" hidden="1">#REF!</definedName>
    <definedName name="ㄱ홍" hidden="1">{#N/A,#N/A,FALSE,"현장 NCR 분석";#N/A,#N/A,FALSE,"현장품질감사";#N/A,#N/A,FALSE,"현장품질감사"}</definedName>
    <definedName name="가" localSheetId="1" hidden="1">'[49]1안'!#REF!</definedName>
    <definedName name="가" hidden="1">#REF!</definedName>
    <definedName name="가_1" hidden="1">{#N/A,#N/A,FALSE,"골재소요량";#N/A,#N/A,FALSE,"골재소요량"}</definedName>
    <definedName name="가_2" hidden="1">{#N/A,#N/A,FALSE,"골재소요량";#N/A,#N/A,FALSE,"골재소요량"}</definedName>
    <definedName name="가_3" hidden="1">{#N/A,#N/A,FALSE,"골재소요량";#N/A,#N/A,FALSE,"골재소요량"}</definedName>
    <definedName name="가_4" hidden="1">{#N/A,#N/A,FALSE,"골재소요량";#N/A,#N/A,FALSE,"골재소요량"}</definedName>
    <definedName name="가_5" hidden="1">{#N/A,#N/A,FALSE,"골재소요량";#N/A,#N/A,FALSE,"골재소요량"}</definedName>
    <definedName name="가S_O" hidden="1">{#N/A,#N/A,FALSE,"DAOCM 2차 검토"}</definedName>
    <definedName name="가가가"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가공장"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가나" hidden="1">{"'산출근거'!$B$4:$D$8"}</definedName>
    <definedName name="가나다" hidden="1">#REF!</definedName>
    <definedName name="가나다라마바사" hidden="1">{#N/A,#N/A,FALSE,"명세표"}</definedName>
    <definedName name="가도" hidden="1">#REF!</definedName>
    <definedName name="가도토적" hidden="1">#REF!</definedName>
    <definedName name="가로" hidden="1">{#N/A,#N/A,FALSE,"전력간선"}</definedName>
    <definedName name="가로등주">OFFSET([43]참조!$AH$2,0,0,COUNTA([43]참조!$AH:$AH),1)</definedName>
    <definedName name="가설방음벽" hidden="1">{#N/A,#N/A,FALSE,"골재소요량";#N/A,#N/A,FALSE,"골재소요량"}</definedName>
    <definedName name="가스" hidden="1">{#N/A,#N/A,FALSE,"CCTV"}</definedName>
    <definedName name="가아" localSheetId="1" hidden="1">[50]수량산출!#REF!</definedName>
    <definedName name="가아" hidden="1">#REF!</definedName>
    <definedName name="가압장" hidden="1">{#N/A,#N/A,FALSE,"구조2"}</definedName>
    <definedName name="가압장2" hidden="1">{#N/A,#N/A,FALSE,"부대2"}</definedName>
    <definedName name="가압지" hidden="1">#REF!</definedName>
    <definedName name="간" hidden="1">{#N/A,#N/A,FALSE,"명세표"}</definedName>
    <definedName name="간노">[51]노무비!$F$31</definedName>
    <definedName name="간성" hidden="1">{#N/A,#N/A,FALSE,"전력간선"}</definedName>
    <definedName name="간접비" hidden="1">{#N/A,#N/A,FALSE,"현장 NCR 분석";#N/A,#N/A,FALSE,"현장품질감사";#N/A,#N/A,FALSE,"현장품질감사"}</definedName>
    <definedName name="간접비.ncr" hidden="1">{#N/A,#N/A,FALSE,"현장 NCR 분석";#N/A,#N/A,FALSE,"현장품질감사";#N/A,#N/A,FALSE,"현장품질감사"}</definedName>
    <definedName name="간지">'[8]#REF'!$A$1:$M$794</definedName>
    <definedName name="간지2"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간지7" hidden="1">{#N/A,#N/A,FALSE,"골재소요량";#N/A,#N/A,FALSE,"골재소요량"}</definedName>
    <definedName name="감리상주" hidden="1">{#N/A,#N/A,FALSE,"지침";#N/A,#N/A,FALSE,"환경분석";#N/A,#N/A,FALSE,"Sheet16"}</definedName>
    <definedName name="감암기계1" hidden="1">#REF!</definedName>
    <definedName name="감암기계2" hidden="1">#REF!</definedName>
    <definedName name="갑지8" hidden="1">{#N/A,#N/A,FALSE,"전력간선"}</definedName>
    <definedName name="갑지변경" hidden="1">{#N/A,#N/A,FALSE,"전력간선"}</definedName>
    <definedName name="갑지변경1" hidden="1">{#N/A,#N/A,FALSE,"전력간선"}</definedName>
    <definedName name="갑지변경2" hidden="1">{#N/A,#N/A,FALSE,"전력간선"}</definedName>
    <definedName name="갑지변경3" hidden="1">{#N/A,#N/A,FALSE,"전력간선"}</definedName>
    <definedName name="갑지변경4" hidden="1">{#N/A,#N/A,FALSE,"전력간선"}</definedName>
    <definedName name="갑지변경5" hidden="1">{#N/A,#N/A,FALSE,"전력간선"}</definedName>
    <definedName name="갑지변경6" hidden="1">{#N/A,#N/A,FALSE,"전력간선"}</definedName>
    <definedName name="갑지변경7" hidden="1">{#N/A,#N/A,FALSE,"전력간선"}</definedName>
    <definedName name="갑지변경8" hidden="1">{#N/A,#N/A,FALSE,"전력간선"}</definedName>
    <definedName name="갑지변경9" hidden="1">{#N/A,#N/A,FALSE,"전력간선"}</definedName>
    <definedName name="갑표지" hidden="1">{#N/A,#N/A,FALSE,"부대1"}</definedName>
    <definedName name="강교" hidden="1">{#N/A,#N/A,FALSE,"포장2"}</definedName>
    <definedName name="강구조물" hidden="1">{#N/A,#N/A,FALSE,"포장1";#N/A,#N/A,FALSE,"포장1"}</definedName>
    <definedName name="강선희"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강성식" hidden="1">#REF!</definedName>
    <definedName name="강아지" localSheetId="1" hidden="1">#REF!</definedName>
    <definedName name="강아지" localSheetId="2" hidden="1">#REF!</definedName>
    <definedName name="강아지" localSheetId="0" hidden="1">#REF!</definedName>
    <definedName name="강아지" hidden="1">#REF!</definedName>
    <definedName name="강재" hidden="1">{#N/A,#N/A,FALSE,"혼합골재"}</definedName>
    <definedName name="강정근" hidden="1">{"'도면'!$G$62:$H$63","'도면'!$G$62:$H$63"}</definedName>
    <definedName name="강호" hidden="1">{#N/A,#N/A,TRUE,"토적및재료집계";#N/A,#N/A,TRUE,"토적및재료집계";#N/A,#N/A,TRUE,"단위량"}</definedName>
    <definedName name="개거" hidden="1">#REF!</definedName>
    <definedName name="개국" hidden="1">{"'5국공정'!$A$1:$E$128"}</definedName>
    <definedName name="개소별명세서" hidden="1">{#N/A,#N/A,TRUE,"총괄"}</definedName>
    <definedName name="개소별명세표" hidden="1">{#N/A,#N/A,FALSE,"명세표"}</definedName>
    <definedName name="개요요" hidden="1">{"'공사부문'!$A$6:$A$32"}</definedName>
    <definedName name="걀" hidden="1">{#N/A,#N/A,FALSE,"포장단가"}</definedName>
    <definedName name="거ㅏ" localSheetId="1" hidden="1">[52]수량산출!$A$3:$H$8539</definedName>
    <definedName name="거ㅏ" hidden="1">#REF!</definedName>
    <definedName name="건물조사" hidden="1">{#N/A,#N/A,FALSE,"2~8번"}</definedName>
    <definedName name="건설기계" hidden="1">{#N/A,#N/A,FALSE,"골재소요량";#N/A,#N/A,FALSE,"골재소요량"}</definedName>
    <definedName name="건축" hidden="1">{#N/A,#N/A,TRUE,"토적및재료집계";#N/A,#N/A,TRUE,"토적및재료집계";#N/A,#N/A,TRUE,"단위량"}</definedName>
    <definedName name="건축_1" hidden="1">{#N/A,#N/A,FALSE,"구조2"}</definedName>
    <definedName name="건축_2" hidden="1">{#N/A,#N/A,FALSE,"구조2"}</definedName>
    <definedName name="건축_3" hidden="1">{#N/A,#N/A,FALSE,"구조2"}</definedName>
    <definedName name="건축_4" hidden="1">{#N/A,#N/A,FALSE,"구조2"}</definedName>
    <definedName name="건축_5" hidden="1">{#N/A,#N/A,FALSE,"구조2"}</definedName>
    <definedName name="건축가실" hidden="1">#REF!</definedName>
    <definedName name="건축원가" hidden="1">#REF!</definedName>
    <definedName name="건축일위">[53]건축일위!$A$1:$N$119</definedName>
    <definedName name="건축토공" hidden="1">{#N/A,#N/A,FALSE,"기안지";#N/A,#N/A,FALSE,"통신지"}</definedName>
    <definedName name="건축토공_1" hidden="1">{#N/A,#N/A,FALSE,"기안지";#N/A,#N/A,FALSE,"통신지"}</definedName>
    <definedName name="건축토공_2" hidden="1">{#N/A,#N/A,FALSE,"기안지";#N/A,#N/A,FALSE,"통신지"}</definedName>
    <definedName name="건축토공_3" hidden="1">{#N/A,#N/A,FALSE,"기안지";#N/A,#N/A,FALSE,"통신지"}</definedName>
    <definedName name="건축토공_4" hidden="1">{#N/A,#N/A,FALSE,"기안지";#N/A,#N/A,FALSE,"통신지"}</definedName>
    <definedName name="건축토공_5" hidden="1">{#N/A,#N/A,FALSE,"기안지";#N/A,#N/A,FALSE,"통신지"}</definedName>
    <definedName name="검ㄴ" hidden="1">{#N/A,#N/A,FALSE,"이정표"}</definedName>
    <definedName name="것" hidden="1">{#N/A,#N/A,FALSE,"골재소요량";#N/A,#N/A,FALSE,"골재소요량"}</definedName>
    <definedName name="겉표지" hidden="1">#REF!</definedName>
    <definedName name="게" hidden="1">{#N/A,#N/A,TRUE,"토적및재료집계";#N/A,#N/A,TRUE,"토적및재료집계";#N/A,#N/A,TRUE,"단위량"}</definedName>
    <definedName name="겨" hidden="1">{"'용역비'!$A$4:$C$8"}</definedName>
    <definedName name="견적" localSheetId="1" hidden="1">'[54]내역서1999.8최종'!$A$1:$A$2438</definedName>
    <definedName name="견적" hidden="1">#REF!</definedName>
    <definedName name="견적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견적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견적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견적SHEET" hidden="1">{#N/A,#N/A,FALSE,"CCTV"}</definedName>
    <definedName name="견적금액분석">[55]!이전화면1</definedName>
    <definedName name="견적내역" hidden="1">{#N/A,#N/A,FALSE,"부대1"}</definedName>
    <definedName name="견적서_1" hidden="1">{#N/A,#N/A,FALSE,"구조2"}</definedName>
    <definedName name="견적서_2" hidden="1">{#N/A,#N/A,FALSE,"구조2"}</definedName>
    <definedName name="견적서_3" hidden="1">{#N/A,#N/A,FALSE,"구조2"}</definedName>
    <definedName name="견적서_4" hidden="1">{#N/A,#N/A,FALSE,"구조2"}</definedName>
    <definedName name="견적서_5" hidden="1">{#N/A,#N/A,FALSE,"구조2"}</definedName>
    <definedName name="견적서2" hidden="1">{#N/A,#N/A,FALSE,"운반시간"}</definedName>
    <definedName name="견적의뢰" hidden="1">{#N/A,#N/A,FALSE,"기안지";#N/A,#N/A,FALSE,"통신지"}</definedName>
    <definedName name="견적조건" hidden="1">{#N/A,#N/A,FALSE,"CCTV"}</definedName>
    <definedName name="견적조건8" hidden="1">{#N/A,#N/A,FALSE,"CCTV"}</definedName>
    <definedName name="견족" hidden="1">{#N/A,#N/A,FALSE,"CCTV"}</definedName>
    <definedName name="결" hidden="1">{#N/A,#N/A,FALSE,"포장2"}</definedName>
    <definedName name="결재" hidden="1">{#N/A,#N/A,FALSE,"포장단가"}</definedName>
    <definedName name="결재본" hidden="1">{#N/A,#N/A,TRUE,"총괄"}</definedName>
    <definedName name="경계블럭연장" hidden="1">#REF!</definedName>
    <definedName name="경량"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경량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경량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경량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경량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경량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經費">'[8]#REF'!$E$20</definedName>
    <definedName name="경비집계" hidden="1">{"'용역비'!$A$4:$C$8"}</definedName>
    <definedName name="경사"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경사계단"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경사계단기초"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경사구조"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경사기초"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경사로계단구조"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경사부"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경수" hidden="1">{#N/A,#N/A,FALSE,"도급대비시행율";#N/A,#N/A,FALSE,"결의서";#N/A,#N/A,FALSE,"내역서";#N/A,#N/A,FALSE,"도급예상"}</definedName>
    <definedName name="경수을지" hidden="1">{#N/A,#N/A,FALSE,"물가변동";#N/A,#N/A,FALSE,"집계";#N/A,#N/A,FALSE,"도급집계";#N/A,#N/A,FALSE,"예산서";#N/A,#N/A,FALSE,"터빈";#N/A,#N/A,FALSE,"보일러";#N/A,#N/A,FALSE,"품셈";#N/A,#N/A,FALSE,"부표";#N/A,#N/A,FALSE,"적용노임";#N/A,#N/A,FALSE,"장비노임";#N/A,#N/A,FALSE,"정산품질";#N/A,#N/A,FALSE,"신규별표";#N/A,#N/A,FALSE,"정산신규품";#N/A,#N/A,FALSE,"ESC별표"}</definedName>
    <definedName name="경운기" hidden="1">{#N/A,#N/A,FALSE,"포장단가"}</definedName>
    <definedName name="계속"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계약_03" hidden="1">#REF!</definedName>
    <definedName name="계약대비정산" hidden="1">#REF!</definedName>
    <definedName name="계약수정분" hidden="1">{#N/A,#N/A,FALSE,"조골재"}</definedName>
    <definedName name="계전2" hidden="1">#REF!</definedName>
    <definedName name="계측기기"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계측기기"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계측기기"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고" hidden="1">{#N/A,#N/A,FALSE,"현장 NCR 분석";#N/A,#N/A,FALSE,"현장품질감사";#N/A,#N/A,FALSE,"현장품질감사"}</definedName>
    <definedName name="고_1" hidden="1">{#N/A,#N/A,FALSE,"조골재"}</definedName>
    <definedName name="고_2" hidden="1">{#N/A,#N/A,FALSE,"조골재"}</definedName>
    <definedName name="고_3" hidden="1">{#N/A,#N/A,FALSE,"조골재"}</definedName>
    <definedName name="고_4" hidden="1">{#N/A,#N/A,FALSE,"조골재"}</definedName>
    <definedName name="고_5" hidden="1">{#N/A,#N/A,FALSE,"조골재"}</definedName>
    <definedName name="고급기술">[13]심사물량!$C$4</definedName>
    <definedName name="고도고도" hidden="1">{#N/A,#N/A,FALSE,"2~8번"}</definedName>
    <definedName name="고문" hidden="1">{#N/A,#N/A,FALSE,"현장 NCR 분석";#N/A,#N/A,FALSE,"현장품질감사";#N/A,#N/A,FALSE,"현장품질감사"}</definedName>
    <definedName name="고성2터널" hidden="1">{#N/A,#N/A,TRUE,"토적및재료집계";#N/A,#N/A,TRUE,"토적및재료집계";#N/A,#N/A,TRUE,"단위량"}</definedName>
    <definedName name="곡동" hidden="1">{"'Firr(선)'!$AS$1:$AY$62","'Firr(사)'!$AS$1:$AY$62","'Firr(회)'!$AS$1:$AY$62","'Firr(선)'!$L$1:$V$62","'Firr(사)'!$L$1:$V$62","'Firr(회)'!$L$1:$V$62"}</definedName>
    <definedName name="곡동1" hidden="1">{"'Firr(선)'!$AS$1:$AY$62","'Firr(사)'!$AS$1:$AY$62","'Firr(회)'!$AS$1:$AY$62","'Firr(선)'!$L$1:$V$62","'Firr(사)'!$L$1:$V$62","'Firr(회)'!$L$1:$V$62"}</definedName>
    <definedName name="곤ㅇ" hidden="1">{#N/A,#N/A,FALSE,"전력간선"}</definedName>
    <definedName name="골" hidden="1">#REF!</definedName>
    <definedName name="골재유용" hidden="1">#REF!</definedName>
    <definedName name="곰" hidden="1">{#N/A,#N/A,FALSE,"구조1"}</definedName>
    <definedName name="공가원가VMS\" hidden="1">{#N/A,#N/A,TRUE,"토적및재료집계";#N/A,#N/A,TRUE,"토적및재료집계";#N/A,#N/A,TRUE,"단위량"}</definedName>
    <definedName name="공결의" hidden="1">{#N/A,#N/A,FALSE,"기안지";#N/A,#N/A,FALSE,"통신지"}</definedName>
    <definedName name="공공도서"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공도서"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공도서"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공도서1"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공도서1"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공도서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과잡비"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기1" hidden="1">#REF!</definedName>
    <definedName name="공단임대장비사용료" hidden="1">{#N/A,#N/A,FALSE,"명세표"}</definedName>
    <definedName name="공동구토공" hidden="1">{#N/A,#N/A,FALSE,"기안지";#N/A,#N/A,FALSE,"통신지"}</definedName>
    <definedName name="공동구토공_1" hidden="1">{#N/A,#N/A,FALSE,"기안지";#N/A,#N/A,FALSE,"통신지"}</definedName>
    <definedName name="공동구토공_2" hidden="1">{#N/A,#N/A,FALSE,"기안지";#N/A,#N/A,FALSE,"통신지"}</definedName>
    <definedName name="공동구토공_3" hidden="1">{#N/A,#N/A,FALSE,"기안지";#N/A,#N/A,FALSE,"통신지"}</definedName>
    <definedName name="공동구토공_4" hidden="1">{#N/A,#N/A,FALSE,"기안지";#N/A,#N/A,FALSE,"통신지"}</definedName>
    <definedName name="공동구토공_5" hidden="1">{#N/A,#N/A,FALSE,"기안지";#N/A,#N/A,FALSE,"통신지"}</definedName>
    <definedName name="공사" hidden="1">'[45]8.PILE  (돌출)'!#REF!</definedName>
    <definedName name="공사공정"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사명">[56]초기화면!$E$4</definedName>
    <definedName name="공사설계서표지"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공사시방서" hidden="1">{#N/A,#N/A,FALSE,"명세표"}</definedName>
    <definedName name="공사시방서1" hidden="1">{#N/A,#N/A,FALSE,"명세표"}</definedName>
    <definedName name="공사원가계산서" hidden="1">{#N/A,#N/A,TRUE,"토적및재료집계";#N/A,#N/A,TRUE,"토적및재료집계";#N/A,#N/A,TRUE,"단위량"}</definedName>
    <definedName name="공사준공표시석" hidden="1">{#N/A,#N/A,FALSE,"골재소요량";#N/A,#N/A,FALSE,"골재소요량"}</definedName>
    <definedName name="공시행결의" hidden="1">{#N/A,#N/A,FALSE,"기안지";#N/A,#N/A,FALSE,"통신지"}</definedName>
    <definedName name="공압축3.5간재">'[57]기계경비(시간당)'!$H$248</definedName>
    <definedName name="공압축3.5노무">'[57]기계경비(시간당)'!$H$244</definedName>
    <definedName name="공압축3.5노무야간">'[57]기계경비(시간당)'!$H$245</definedName>
    <definedName name="공압축3.5손료">'[57]기계경비(시간당)'!$H$243</definedName>
    <definedName name="공압축7.1간재">'[57]기계경비(시간당)'!$H$256</definedName>
    <definedName name="공압축7.1노무">'[57]기계경비(시간당)'!$H$252</definedName>
    <definedName name="공압축7.1노무야간">'[57]기계경비(시간당)'!$H$253</definedName>
    <definedName name="공압축7.1손료">'[57]기계경비(시간당)'!$H$251</definedName>
    <definedName name="공원등기초" hidden="1">{#N/A,#N/A,FALSE,"골재소요량";#N/A,#N/A,FALSE,"골재소요량"}</definedName>
    <definedName name="공정산출근거" hidden="1">{#N/A,#N/A,TRUE,"토적및재료집계";#N/A,#N/A,TRUE,"토적및재료집계";#N/A,#N/A,TRUE,"단위량"}</definedName>
    <definedName name="공정집계준공" hidden="1">#REF!</definedName>
    <definedName name="공정집계표1" hidden="1">#REF!</definedName>
    <definedName name="공정집계표1111" hidden="1">#REF!</definedName>
    <definedName name="공정표"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제" hidden="1">#REF!</definedName>
    <definedName name="공종간지" hidden="1">#REF!</definedName>
    <definedName name="공종분류">OFFSET([58]파일의이용!$P$2,0,0,COUNTA([58]파일의이용!$P$2:$P$34),1)</definedName>
    <definedName name="공통가설현장" hidden="1">#REF!</definedName>
    <definedName name="곽동준" hidden="1">{"'Firr(선)'!$AS$1:$AY$62","'Firr(사)'!$AS$1:$AY$62","'Firr(회)'!$AS$1:$AY$62","'Firr(선)'!$L$1:$V$62","'Firr(사)'!$L$1:$V$62","'Firr(회)'!$L$1:$V$62"}</definedName>
    <definedName name="곽동중" hidden="1">{"'Firr(선)'!$AS$1:$AY$62","'Firr(사)'!$AS$1:$AY$62","'Firr(회)'!$AS$1:$AY$62","'Firr(선)'!$L$1:$V$62","'Firr(사)'!$L$1:$V$62","'Firr(회)'!$L$1:$V$62"}</definedName>
    <definedName name="관급">#REF!,#REF!,#REF!</definedName>
    <definedName name="관급자재">[59]관급_File!$A:$O</definedName>
    <definedName name="관급조달" hidden="1">{#N/A,#N/A,FALSE,"Sheet1"}</definedName>
    <definedName name="관산" hidden="1">{"'광피스표'!$A$3:$N$54"}</definedName>
    <definedName name="광" hidden="1">{#N/A,#N/A,TRUE,"토적및재료집계";#N/A,#N/A,TRUE,"토적및재료집계";#N/A,#N/A,TRUE,"단위량"}</definedName>
    <definedName name="교" hidden="1">{#N/A,#N/A,FALSE,"단면 제원"}</definedName>
    <definedName name="교굑"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교대" hidden="1">{#N/A,#N/A,FALSE,"단면 제원"}</definedName>
    <definedName name="교대공" hidden="1">{#N/A,#N/A,FALSE,"단면 제원"}</definedName>
    <definedName name="교대공1" hidden="1">{#N/A,#N/A,FALSE,"단면 제원"}</definedName>
    <definedName name="교대공11" hidden="1">{#N/A,#N/A,FALSE,"단면 제원"}</definedName>
    <definedName name="교대집계" hidden="1">{#N/A,#N/A,FALSE,"배수1"}</definedName>
    <definedName name="교대펄근집계" hidden="1">{#N/A,#N/A,FALSE,"배수1"}</definedName>
    <definedName name="교정" hidden="1">{#N/A,#N/A,FALSE,"전력간선"}</definedName>
    <definedName name="교좌" hidden="1">{#N/A,#N/A,FALSE,"포장2"}</definedName>
    <definedName name="구" localSheetId="1" hidden="1">{#N/A,#N/A,FALSE,"구조2"}</definedName>
    <definedName name="구" localSheetId="0" hidden="1">{#N/A,#N/A,FALSE,"구조2"}</definedName>
    <definedName name="구" hidden="1">{#N/A,#N/A,FALSE,"구조2"}</definedName>
    <definedName name="구분">OFFSET([43]참조!$F$2,0,0,COUNTA([43]참조!$F:$F),1)</definedName>
    <definedName name="구산갑지" hidden="1">#REF!</definedName>
    <definedName name="구자관" hidden="1">{#N/A,#N/A,FALSE,"신청통보";#N/A,#N/A,FALSE,"기성확인서";#N/A,#N/A,FALSE,"기성내역서"}</definedName>
    <definedName name="구조견적" hidden="1">{#N/A,#N/A,FALSE,"단가표지"}</definedName>
    <definedName name="구조견적_1" hidden="1">{#N/A,#N/A,FALSE,"단가표지"}</definedName>
    <definedName name="구조견적_2" hidden="1">{#N/A,#N/A,FALSE,"단가표지"}</definedName>
    <definedName name="구조견적_3" hidden="1">{#N/A,#N/A,FALSE,"단가표지"}</definedName>
    <definedName name="구조견적_4" hidden="1">{#N/A,#N/A,FALSE,"단가표지"}</definedName>
    <definedName name="구조견적_5" hidden="1">{#N/A,#N/A,FALSE,"단가표지"}</definedName>
    <definedName name="구조물견적" hidden="1">{#N/A,#N/A,FALSE,"2~8번"}</definedName>
    <definedName name="구조물견적서" hidden="1">{#N/A,#N/A,FALSE,"2~8번"}</definedName>
    <definedName name="구조물공" hidden="1">{#N/A,#N/A,FALSE,"이정표"}</definedName>
    <definedName name="구조물공사" hidden="1">{#N/A,#N/A,TRUE,"토적및재료집계";#N/A,#N/A,TRUE,"토적및재료집계";#N/A,#N/A,TRUE,"단위량"}</definedName>
    <definedName name="구조물철거1" hidden="1">{#N/A,#N/A,FALSE,"2~8번"}</definedName>
    <definedName name="구조토적1">[8]기본일위!$1:$1048576</definedName>
    <definedName name="군포시수련관" hidden="1">{#N/A,#N/A,TRUE,"공조기";#N/A,#N/A,TRUE,"FCU";#N/A,#N/A,TRUE,"1-20";#N/A,#N/A,TRUE,"21-40";#N/A,#N/A,TRUE,"41-60";#N/A,#N/A,TRUE,"61-80";#N/A,#N/A,TRUE,"화장실부하집계";#N/A,#N/A,TRUE,"화장실"}</definedName>
    <definedName name="군포시청소년" hidden="1">{#N/A,#N/A,TRUE,"1. 부하계산";#N/A,#N/A,TRUE,"1-1.부하계산기준";#N/A,#N/A,TRUE,"1-2.부하계산";#N/A,#N/A,TRUE,"2.장비선정";#N/A,#N/A,TRUE,"2-1보일러";#N/A,#N/A,TRUE,"2-2펌프";#N/A,#N/A,TRUE,"2-3탱크";#N/A,#N/A,TRUE,"2-4전기방열기";#N/A,#N/A,TRUE,"2-5전기온수기";#N/A,#N/A,TRUE,"2-6팬"}</definedName>
    <definedName name="군포시청소년수련관" hidden="1">{#N/A,#N/A,TRUE,"1. 부하계산";#N/A,#N/A,TRUE,"1-1.부하계산기준";#N/A,#N/A,TRUE,"1-2.부하계산방법";#N/A,#N/A,TRUE,"1-3.부하집계";#N/A,#N/A,TRUE,"1-4.부하계산";#N/A,#N/A,TRUE,"2.장비선정";#N/A,#N/A,TRUE,"2-1보일러";#N/A,#N/A,TRUE,"2-2펌프";#N/A,#N/A,TRUE,"2-3탱크";#N/A,#N/A,TRUE,"2-3(1)탱크제어";#N/A,#N/A,TRUE,"2-4팬";#N/A,#N/A,TRUE,"2-5(1)PAC";#N/A,#N/A,TRUE,"2-6소방펌프";#N/A,#N/A,TRUE,"2-6(1)배관마찰손실"}</definedName>
    <definedName name="권" hidden="1">#REF!</definedName>
    <definedName name="규" hidden="1">{#N/A,#N/A,FALSE,"단면 제원"}</definedName>
    <definedName name="균" hidden="1">{#N/A,#N/A,FALSE,"현장 NCR 분석";#N/A,#N/A,FALSE,"현장품질감사";#N/A,#N/A,FALSE,"현장품질감사"}</definedName>
    <definedName name="귱" hidden="1">{#N/A,#N/A,FALSE,"현장 NCR 분석";#N/A,#N/A,FALSE,"현장품질감사";#N/A,#N/A,FALSE,"현장품질감사"}</definedName>
    <definedName name="그라우팅">[53]그라우팅일위!$A$1:$N$107</definedName>
    <definedName name="그리움" hidden="1">{#N/A,#N/A,FALSE,"속도"}</definedName>
    <definedName name="그린텍" hidden="1">#REF!</definedName>
    <definedName name="그림" hidden="1">{#N/A,#N/A,FALSE,"전력간선"}</definedName>
    <definedName name="근거"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근거"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근거"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금광추정" hidden="1">{#N/A,#N/A,FALSE,"포장2"}</definedName>
    <definedName name="금속서강" hidden="1">{"'별표'!$N$220"}</definedName>
    <definedName name="금솓" hidden="1">{#N/A,#N/A,FALSE,"배수1"}</definedName>
    <definedName name="금솓_1" hidden="1">{#N/A,#N/A,FALSE,"배수1"}</definedName>
    <definedName name="금솓_2" hidden="1">{#N/A,#N/A,FALSE,"배수1"}</definedName>
    <definedName name="금솓_3" hidden="1">{#N/A,#N/A,FALSE,"배수1"}</definedName>
    <definedName name="금솓_4" hidden="1">{#N/A,#N/A,FALSE,"배수1"}</definedName>
    <definedName name="금솓_5" hidden="1">{#N/A,#N/A,FALSE,"배수1"}</definedName>
    <definedName name="금액대비"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금오관"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금오관"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금오관"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금의교" hidden="1">{#N/A,#N/A,FALSE,"단면 제원"}</definedName>
    <definedName name="급수펌프선정" hidden="1">{"'급수사용량산정 (2)'!$A$1:$M$49","'급수사용량산정 (2)'!$A$1:$M$80"}</definedName>
    <definedName name="기계경비1">[8]기본일위!$1:$1048576</definedName>
    <definedName name="기공" hidden="1">#REF!</definedName>
    <definedName name="기기" hidden="1">#REF!</definedName>
    <definedName name="기능실" hidden="1">{#N/A,#N/A,TRUE,"1. 부하계산";#N/A,#N/A,TRUE,"1-1.부하계산기준";#N/A,#N/A,TRUE,"1-2.부하계산방법";#N/A,#N/A,TRUE,"1-3.부하집계";#N/A,#N/A,TRUE,"1-4.부하계산";#N/A,#N/A,TRUE,"2.장비선정";#N/A,#N/A,TRUE,"2-1보일러";#N/A,#N/A,TRUE,"2-2펌프";#N/A,#N/A,TRUE,"2-3탱크";#N/A,#N/A,TRUE,"2-3(1)탱크제어";#N/A,#N/A,TRUE,"2-4팬";#N/A,#N/A,TRUE,"2-5(1)PAC";#N/A,#N/A,TRUE,"2-6소방펌프";#N/A,#N/A,TRUE,"2-6(1)배관마찰손실"}</definedName>
    <definedName name="기능실2" hidden="1">{#N/A,#N/A,TRUE,"1. 부하계산";#N/A,#N/A,TRUE,"1-1.부하계산기준";#N/A,#N/A,TRUE,"1-2.부하계산방법";#N/A,#N/A,TRUE,"1-3.부하집계";#N/A,#N/A,TRUE,"1-4.부하계산";#N/A,#N/A,TRUE,"2.장비선정";#N/A,#N/A,TRUE,"2-1보일러";#N/A,#N/A,TRUE,"2-2펌프";#N/A,#N/A,TRUE,"2-3탱크";#N/A,#N/A,TRUE,"2-3(1)탱크제어";#N/A,#N/A,TRUE,"2-4팬";#N/A,#N/A,TRUE,"2-5(1)PAC";#N/A,#N/A,TRUE,"2-6소방펌프";#N/A,#N/A,TRUE,"2-6(1)배관마찰손실"}</definedName>
    <definedName name="기성3" hidden="1">{#N/A,#N/A,FALSE,"CCTV"}</definedName>
    <definedName name="기술" hidden="1">{#N/A,#N/A,FALSE,"부대1"}</definedName>
    <definedName name="기술3" hidden="1">{#N/A,#N/A,TRUE,"손익보고"}</definedName>
    <definedName name="기전작업장"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기전장"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기주조딕"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기초.ㄷㄷ" hidden="1">{#N/A,#N/A,FALSE,"현장 NCR 분석";#N/A,#N/A,FALSE,"현장품질감사";#N/A,#N/A,FALSE,"현장품질감사"}</definedName>
    <definedName name="기초1"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기초처리.xls" hidden="1">{#N/A,#N/A,FALSE,"현장 NCR 분석";#N/A,#N/A,FALSE,"현장품질감사";#N/A,#N/A,FALSE,"현장품질감사"}</definedName>
    <definedName name="기초처리2" hidden="1">{#N/A,#N/A,FALSE,"현장 NCR 분석";#N/A,#N/A,FALSE,"현장품질감사";#N/A,#N/A,FALSE,"현장품질감사"}</definedName>
    <definedName name="기타경비_1" hidden="1">{#N/A,#N/A,TRUE,"토적및재료집계";#N/A,#N/A,TRUE,"토적및재료집계";#N/A,#N/A,TRUE,"단위량"}</definedName>
    <definedName name="기타경비1" hidden="1">{#N/A,#N/A,TRUE,"토적및재료집계";#N/A,#N/A,TRUE,"토적및재료집계";#N/A,#N/A,TRUE,"단위량"}</definedName>
    <definedName name="긴급공사"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긴급공사"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긴급공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긴급전화" hidden="1">{#N/A,#N/A,TRUE,"토적및재료집계";#N/A,#N/A,TRUE,"토적및재료집계";#N/A,#N/A,TRUE,"단위량"}</definedName>
    <definedName name="길화" hidden="1">{#N/A,#N/A,FALSE,"물가변동";#N/A,#N/A,FALSE,"집계";#N/A,#N/A,FALSE,"도급집계";#N/A,#N/A,FALSE,"예산서";#N/A,#N/A,FALSE,"터빈";#N/A,#N/A,FALSE,"보일러";#N/A,#N/A,FALSE,"품셈";#N/A,#N/A,FALSE,"부표";#N/A,#N/A,FALSE,"적용노임";#N/A,#N/A,FALSE,"장비노임";#N/A,#N/A,FALSE,"정산품질";#N/A,#N/A,FALSE,"신규별표";#N/A,#N/A,FALSE,"정산신규품";#N/A,#N/A,FALSE,"ESC별표"}</definedName>
    <definedName name="길화건" hidden="1">{#N/A,#N/A,FALSE,"도급대비시행율";#N/A,#N/A,FALSE,"결의서";#N/A,#N/A,FALSE,"내역서";#N/A,#N/A,FALSE,"도급예상"}</definedName>
    <definedName name="길화건업" hidden="1">{#N/A,#N/A,FALSE,"집계";#N/A,#N/A,FALSE,"표지";#N/A,#N/A,FALSE,"터빈집계";#N/A,#N/A,FALSE,"터빈내역";#N/A,#N/A,FALSE,"주제어집계";#N/A,#N/A,FALSE,"주제어내역";#N/A,#N/A,FALSE,"보일러집계";#N/A,#N/A,FALSE,"보일러내역"}</definedName>
    <definedName name="김1" hidden="1">{"'Firr(선)'!$AS$1:$AY$62","'Firr(사)'!$AS$1:$AY$62","'Firr(회)'!$AS$1:$AY$62","'Firr(선)'!$L$1:$V$62","'Firr(사)'!$L$1:$V$62","'Firr(회)'!$L$1:$V$62"}</definedName>
    <definedName name="김동" hidden="1">{"'Firr(선)'!$AS$1:$AY$62","'Firr(사)'!$AS$1:$AY$62","'Firr(회)'!$AS$1:$AY$62","'Firr(선)'!$L$1:$V$62","'Firr(사)'!$L$1:$V$62","'Firr(회)'!$L$1:$V$62"}</definedName>
    <definedName name="김동준" hidden="1">{"'Firr(선)'!$AS$1:$AY$62","'Firr(사)'!$AS$1:$AY$62","'Firr(회)'!$AS$1:$AY$62","'Firr(선)'!$L$1:$V$62","'Firr(사)'!$L$1:$V$62","'Firr(회)'!$L$1:$V$62"}</definedName>
    <definedName name="김병규" hidden="1">#REF!</definedName>
    <definedName name="김선미" hidden="1">{"'Firr(선)'!$AS$1:$AY$62","'Firr(사)'!$AS$1:$AY$62","'Firr(회)'!$AS$1:$AY$62","'Firr(선)'!$L$1:$V$62","'Firr(사)'!$L$1:$V$62","'Firr(회)'!$L$1:$V$62"}</definedName>
    <definedName name="김윤기" hidden="1">{"'5국공정'!$A$1:$E$128"}</definedName>
    <definedName name="깨기조서" hidden="1">{#N/A,#N/A,FALSE,"2~8번"}</definedName>
    <definedName name="깬잡석" hidden="1">{#N/A,#N/A,FALSE,"포장단가"}</definedName>
    <definedName name="ㄳㄱㄷㅅㅈㄷ" hidden="1">{#N/A,#N/A,TRUE,"총괄"}</definedName>
    <definedName name="ㄳㄳㄳㄳ" hidden="1">{"'용역비'!$A$4:$C$8"}</definedName>
    <definedName name="ㄳㄷ" hidden="1">{#N/A,#N/A,FALSE,"조골재"}</definedName>
    <definedName name="ㄳㄷ_1" hidden="1">{#N/A,#N/A,FALSE,"조골재"}</definedName>
    <definedName name="ㄳㄷ_2" hidden="1">{#N/A,#N/A,FALSE,"조골재"}</definedName>
    <definedName name="ㄳㄷ_3" hidden="1">{#N/A,#N/A,FALSE,"조골재"}</definedName>
    <definedName name="ㄳㄷ_4" hidden="1">{#N/A,#N/A,FALSE,"조골재"}</definedName>
    <definedName name="ㄳㄷ_5" hidden="1">{#N/A,#N/A,FALSE,"조골재"}</definedName>
    <definedName name="ㄳ쇼" hidden="1">{#N/A,#N/A,FALSE,"Sheet1"}</definedName>
    <definedName name="ㄳ쇼_1" hidden="1">{#N/A,#N/A,FALSE,"Sheet1"}</definedName>
    <definedName name="ㄳ쇼_2" hidden="1">{#N/A,#N/A,FALSE,"Sheet1"}</definedName>
    <definedName name="ㄳ쇼_3" hidden="1">{#N/A,#N/A,FALSE,"Sheet1"}</definedName>
    <definedName name="ㄳ쇼_4" hidden="1">{#N/A,#N/A,FALSE,"Sheet1"}</definedName>
    <definedName name="ㄳ쇼_5" hidden="1">{#N/A,#N/A,FALSE,"Sheet1"}</definedName>
    <definedName name="ㄴㄱㄹ" hidden="1">#REF!</definedName>
    <definedName name="ㄴㄴㄴ" hidden="1">#REF!</definedName>
    <definedName name="ㄴㄴㄴ_1" hidden="1">{#N/A,#N/A,FALSE,"골재소요량";#N/A,#N/A,FALSE,"골재소요량"}</definedName>
    <definedName name="ㄴㄴㄴㄴ" localSheetId="2" hidden="1">#REF!</definedName>
    <definedName name="ㄴㄴㄴㄴ" hidden="1">#REF!</definedName>
    <definedName name="ㄴㄴㄴㄴㄴ" hidden="1">#REF!</definedName>
    <definedName name="ㄴㄴㄴㄴㄴㄴㄴㄴ" hidden="1">{#N/A,#N/A,FALSE,"배수2"}</definedName>
    <definedName name="ㄴ돗ㄱ">[31]J直材4!$F$5:$G$5</definedName>
    <definedName name="ㄴㄹㄴㄹ"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ㄴㄹㄴㄹㄴ" hidden="1">{#N/A,#N/A,FALSE,"배수1"}</definedName>
    <definedName name="ㄴㄹㅇㄹㅇ" hidden="1">{#N/A,#N/A,FALSE,"2~8번"}</definedName>
    <definedName name="ㄴㄹㅇㄹㅇㄴ" hidden="1">{#N/A,#N/A,FALSE,"Aging Summary";#N/A,#N/A,FALSE,"Ratio Analysis";#N/A,#N/A,FALSE,"Test 120 Day Accts";#N/A,#N/A,FALSE,"Tickmarks"}</definedName>
    <definedName name="ㄴㄹㅇㅎㅁㄴ">[11]J直材4!$F$5:$G$5</definedName>
    <definedName name="ㄴㄺㄷ" hidden="1">{#N/A,#N/A,FALSE,"현장 NCR 분석";#N/A,#N/A,FALSE,"현장품질감사";#N/A,#N/A,FALSE,"현장품질감사"}</definedName>
    <definedName name="ㄴㄻㄹㄴ" hidden="1">{#N/A,#N/A,FALSE,"명세표"}</definedName>
    <definedName name="ㄴㅀ" hidden="1">#REF!</definedName>
    <definedName name="ㄴㅁㄴㅇㄹ" hidden="1">#REF!</definedName>
    <definedName name="ㄴㅁㅇㄹㄴㅁㄷㄱㅂㅈㅁㄷ" hidden="1">{#N/A,#N/A,FALSE,"명세표"}</definedName>
    <definedName name="ㄴㅁㅇㄹㅊㅌㅋㅍ3ㅈㄷ" hidden="1">{#N/A,#N/A,FALSE,"명세표"}</definedName>
    <definedName name="ㄴㅁㅇㄻㄴㅇㅎ3ㄷㄱ" hidden="1">{#N/A,#N/A,FALSE,"명세표"}</definedName>
    <definedName name="ㄴㅁㅇㅁㄴ" localSheetId="1" hidden="1">#REF!</definedName>
    <definedName name="ㄴㅁㅇㅁㄴ" localSheetId="2" hidden="1">#REF!</definedName>
    <definedName name="ㄴㅁㅇㅁㄴ" localSheetId="0" hidden="1">#REF!</definedName>
    <definedName name="ㄴㅁㅇㅁㄴ" hidden="1">#REF!</definedName>
    <definedName name="ㄴㅇㄴㄹ" hidden="1">{#N/A,#N/A,FALSE,"배수2"}</definedName>
    <definedName name="ㄴㅇㄹㄷ" hidden="1">#REF!</definedName>
    <definedName name="ㄴㅇㄹㄹㄹㄹㄹ" hidden="1">{#N/A,#N/A,FALSE,"전력간선"}</definedName>
    <definedName name="ㄴㅇ로ㅠㅎ" hidden="1">{#N/A,#N/A,FALSE,"구조2"}</definedName>
    <definedName name="ㄴㅇㄻ" hidden="1">#REF!</definedName>
    <definedName name="ㄴㅇㄻㄴㅇㄹ" hidden="1">{"'용역비'!$A$4:$C$8"}</definedName>
    <definedName name="ㄴㅇㅀ" hidden="1">{#N/A,#N/A,FALSE,"토공2"}</definedName>
    <definedName name="ㄴㅇㅁ">'[16]20관리비율'!$A$1:$D$25</definedName>
    <definedName name="ㄴㅇㅁㄴㅇ" hidden="1">{#N/A,#N/A,TRUE,"토적및재료집계";#N/A,#N/A,TRUE,"토적및재료집계";#N/A,#N/A,TRUE,"단위량"}</definedName>
    <definedName name="ㄴㅇㅇ" hidden="1">#REF!</definedName>
    <definedName name="ㄴㅇㅇㄹㄹㄹㄹ" hidden="1">{#N/A,#N/A,FALSE,"운반시간"}</definedName>
    <definedName name="ㄴㅇㅌㅊㄳ호" hidden="1">{#N/A,#N/A,FALSE,"명세표"}</definedName>
    <definedName name="ㄴㅇㅎ" hidden="1">{#N/A,#N/A,FALSE,"현장 NCR 분석";#N/A,#N/A,FALSE,"현장품질감사";#N/A,#N/A,FALSE,"현장품질감사"}</definedName>
    <definedName name="ㄴㅇㅎㄴㅇ" localSheetId="1" hidden="1">#REF!</definedName>
    <definedName name="ㄴㅇㅎㄴㅇ" localSheetId="2" hidden="1">#REF!</definedName>
    <definedName name="ㄴㅇㅎㄴㅇ" localSheetId="0" hidden="1">#REF!</definedName>
    <definedName name="ㄴㅇㅎㄴㅇ" hidden="1">#REF!</definedName>
    <definedName name="ㄴ흂" hidden="1">{#N/A,#N/A,FALSE,"단가표지"}</definedName>
    <definedName name="나_1" hidden="1">{#N/A,#N/A,FALSE,"표지목차"}</definedName>
    <definedName name="나_2" hidden="1">{#N/A,#N/A,FALSE,"표지목차"}</definedName>
    <definedName name="나_3" hidden="1">{#N/A,#N/A,FALSE,"표지목차"}</definedName>
    <definedName name="나_4" hidden="1">{#N/A,#N/A,FALSE,"표지목차"}</definedName>
    <definedName name="나_5" hidden="1">{#N/A,#N/A,FALSE,"표지목차"}</definedName>
    <definedName name="나나나나나나나나" hidden="1">{#N/A,#N/A,FALSE,"혼합골재"}</definedName>
    <definedName name="나나나나나나나나난" hidden="1">{#N/A,#N/A,FALSE,"표지목차"}</definedName>
    <definedName name="나나아" hidden="1">{#N/A,#N/A,FALSE,"2~8번"}</definedName>
    <definedName name="나이로" hidden="1">{#N/A,#N/A,FALSE,"속도"}</definedName>
    <definedName name="나ㅏㅓㄹ"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낙방" hidden="1">{"'산출근거'!$B$4:$D$8"}</definedName>
    <definedName name="낙석방지책단위수량1" hidden="1">{"'산출근거'!$B$4:$D$8"}</definedName>
    <definedName name="낙차공" hidden="1">{#N/A,#N/A,FALSE,"2~8번"}</definedName>
    <definedName name="낙찰내역" hidden="1">{"'단계별시설공사비'!$A$3:$K$51"}</definedName>
    <definedName name="난간2" hidden="1">{"'산출근거'!$B$4:$D$8"}</definedName>
    <definedName name="남남" localSheetId="1" hidden="1">#REF!</definedName>
    <definedName name="남남" localSheetId="2" hidden="1">#REF!</definedName>
    <definedName name="남남" localSheetId="0" hidden="1">#REF!</definedName>
    <definedName name="남남" hidden="1">#REF!</definedName>
    <definedName name="남서울문화체육관" hidden="1">{#N/A,#N/A,FALSE,"앞";#N/A,#N/A,FALSE,"앞";#N/A,#N/A,FALSE,"목차";#N/A,#N/A,FALSE,"1";#N/A,#N/A,FALSE,"갑지";#N/A,#N/A,FALSE,"2";#N/A,#N/A,FALSE,"개요";#N/A,#N/A,FALSE,"개요2";#N/A,#N/A,FALSE,"3";#N/A,#N/A,FALSE,"총괄";#N/A,#N/A,FALSE,"선금";#N/A,#N/A,FALSE,"4";#N/A,#N/A,FALSE,"방법";#N/A,#N/A,FALSE,"5";#N/A,#N/A,FALSE,"k";#N/A,#N/A,FALSE,"6";#N/A,#N/A,FALSE,"지수";#N/A,#N/A,FALSE,"7";#N/A,#N/A,FALSE,"노";#N/A,#N/A,FALSE,"경";#N/A,#N/A,FALSE,"재";#N/A,#N/A,FALSE,"산";#N/A,#N/A,FALSE,"안";#N/A,#N/A,FALSE,"8";#N/A,#N/A,FALSE,"계수";#N/A,#N/A,FALSE,"9";#N/A,#N/A,FALSE,"비목";#N/A,#N/A,FALSE,"10";#N/A,#N/A,FALSE,"집계"}</definedName>
    <definedName name="남양주시청" hidden="1">{#N/A,#N/A,FALSE,"표지"}</definedName>
    <definedName name="남윤철" hidden="1">{#N/A,#N/A,FALSE,"구조2"}</definedName>
    <definedName name="내부거래분"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내부굴착2" hidden="1">{#N/A,#N/A,FALSE,"단면 제원"}</definedName>
    <definedName name="내역노무"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내역서2" hidden="1">{"'단계별시설공사비'!$A$3:$K$51"}</definedName>
    <definedName name="내역서갑지" hidden="1">{#N/A,#N/A,FALSE,"전력간선"}</definedName>
    <definedName name="내역서갑지1" hidden="1">{#N/A,#N/A,FALSE,"전력간선"}</definedName>
    <definedName name="내역서갑지2" hidden="1">{#N/A,#N/A,FALSE,"전력간선"}</definedName>
    <definedName name="내역서갑지3" hidden="1">{#N/A,#N/A,FALSE,"전력간선"}</definedName>
    <definedName name="내역서갑지4" hidden="1">{#N/A,#N/A,FALSE,"전력간선"}</definedName>
    <definedName name="내역서갑지5" hidden="1">{#N/A,#N/A,FALSE,"전력간선"}</definedName>
    <definedName name="내역서갑지6" hidden="1">{#N/A,#N/A,FALSE,"전력간선"}</definedName>
    <definedName name="내역서갑지7" hidden="1">{#N/A,#N/A,FALSE,"전력간선"}</definedName>
    <definedName name="내역서갑지8" hidden="1">{#N/A,#N/A,FALSE,"전력간선"}</definedName>
    <definedName name="내역서갑지9" hidden="1">{#N/A,#N/A,FALSE,"전력간선"}</definedName>
    <definedName name="내작품"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내장"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냉전" hidden="1">{#N/A,#N/A,FALSE,"Sheet1"}</definedName>
    <definedName name="너" hidden="1">{"'자리배치도'!$AG$1:$CI$28"}</definedName>
    <definedName name="노" hidden="1">#REF!</definedName>
    <definedName name="勞務費">'[8]#REF'!$E$13</definedName>
    <definedName name="노무비내역"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노무비단가산출서" hidden="1">#REF!</definedName>
    <definedName name="노원문화"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1"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1"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1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1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1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1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1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논산" hidden="1">{#N/A,#N/A,FALSE,"2~8번"}</definedName>
    <definedName name="농작물피해보상" hidden="1">{#N/A,#N/A,FALSE,"명세표"}</definedName>
    <definedName name="니" hidden="1">{#N/A,#N/A,FALSE,"단면 제원"}</definedName>
    <definedName name="ㄶㄴㄷ" localSheetId="1" hidden="1">#REF!</definedName>
    <definedName name="ㄶㄴㄷ" localSheetId="2" hidden="1">#REF!</definedName>
    <definedName name="ㄶㄴㄷ" localSheetId="0" hidden="1">#REF!</definedName>
    <definedName name="ㄶㄴㄷ" hidden="1">#REF!</definedName>
    <definedName name="ㄶ뫃ㄴㅁㄹㄴㅁㄹㄴㅇ" hidden="1">{#N/A,#N/A,FALSE,"부대2"}</definedName>
    <definedName name="ㄷ_1" hidden="1">{#N/A,#N/A,FALSE,"2~8번"}</definedName>
    <definedName name="ㄷ6ㅓ" hidden="1">{"'용역비'!$A$4:$C$8"}</definedName>
    <definedName name="ㄷㄱㄱㄱ" hidden="1">{#N/A,#N/A,TRUE,"총괄"}</definedName>
    <definedName name="ㄷㄱㄷ" hidden="1">{#N/A,#N/A,FALSE,"전력간선"}</definedName>
    <definedName name="ㄷㄱㄷㄱㄷㄱ" hidden="1">{"'용역비'!$A$4:$C$8"}</definedName>
    <definedName name="ㄷㄷ" localSheetId="1">[60]공사비!$M:$M</definedName>
    <definedName name="ㄷㄷ" localSheetId="2" hidden="1">#REF!</definedName>
    <definedName name="ㄷㄷ" hidden="1">#REF!</definedName>
    <definedName name="ㄷㄷㄱㄱ" hidden="1">{"'용역비'!$A$4:$C$8"}</definedName>
    <definedName name="ㄷㄷㄷ" hidden="1">#REF!</definedName>
    <definedName name="ㄷㄷㄷㄷ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ㄷㄷㄷㄷ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ㄷㄷㄷㄷ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ㄷㄷㄷㄷ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ㄷㄷㄷㄷ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ㄷㄹㄷㄴㅇㄹㄴㅇ" hidden="1">{#N/A,#N/A,FALSE,"조골재"}</definedName>
    <definedName name="ㄷㅅ"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ㄷㅅㅈㄷ" localSheetId="1" hidden="1">#REF!</definedName>
    <definedName name="ㄷㅅㅈㄷ" localSheetId="2" hidden="1">#REF!</definedName>
    <definedName name="ㄷㅅㅈㄷ" localSheetId="0" hidden="1">#REF!</definedName>
    <definedName name="ㄷㅅㅈㄷ" hidden="1">#REF!</definedName>
    <definedName name="ㄷ숃ㄱ" localSheetId="1" hidden="1">#REF!</definedName>
    <definedName name="ㄷ숃ㄱ" localSheetId="2" hidden="1">#REF!</definedName>
    <definedName name="ㄷ숃ㄱ" localSheetId="0" hidden="1">#REF!</definedName>
    <definedName name="ㄷ숃ㄱ" hidden="1">#REF!</definedName>
    <definedName name="ㄷㅈ" hidden="1">{#N/A,#N/A,FALSE,"구조2"}</definedName>
    <definedName name="ㄷㅈㄱ" hidden="1">{#N/A,#N/A,FALSE,"포장1";#N/A,#N/A,FALSE,"포장1"}</definedName>
    <definedName name="ㄷㅈㄱ_1" hidden="1">{#N/A,#N/A,FALSE,"포장1";#N/A,#N/A,FALSE,"포장1"}</definedName>
    <definedName name="ㄷㅈㄱ_2" hidden="1">{#N/A,#N/A,FALSE,"포장1";#N/A,#N/A,FALSE,"포장1"}</definedName>
    <definedName name="ㄷㅈㄱ_3" hidden="1">{#N/A,#N/A,FALSE,"포장1";#N/A,#N/A,FALSE,"포장1"}</definedName>
    <definedName name="ㄷㅈㄱ_4" hidden="1">{#N/A,#N/A,FALSE,"포장1";#N/A,#N/A,FALSE,"포장1"}</definedName>
    <definedName name="ㄷㅈㄱ_5" hidden="1">{#N/A,#N/A,FALSE,"포장1";#N/A,#N/A,FALSE,"포장1"}</definedName>
    <definedName name="ㄷㅈㄳ" hidden="1">{#N/A,#N/A,FALSE,"조골재"}</definedName>
    <definedName name="ㄷㅈㄷ" hidden="1">{#N/A,#N/A,FALSE,"속도"}</definedName>
    <definedName name="ㄷㅈㅅㄱㅈㅅ">'[61]20관리비율'!$A$1:$D$25</definedName>
    <definedName name="ㄷㅈㅇ" hidden="1">{#N/A,#N/A,FALSE,"혼합골재"}</definedName>
    <definedName name="ㄷㅈㅈ" hidden="1">{#N/A,#N/A,TRUE,"총괄"}</definedName>
    <definedName name="ㄷㅍㅂ" hidden="1">{"'용역비'!$A$4:$C$8"}</definedName>
    <definedName name="ㄷㅎ"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ㄷㅎㄹㅇ" hidden="1">#REF!</definedName>
    <definedName name="다_1" hidden="1">{#N/A,#N/A,FALSE,"표지목차"}</definedName>
    <definedName name="다_2" hidden="1">{#N/A,#N/A,FALSE,"표지목차"}</definedName>
    <definedName name="다_3" hidden="1">{#N/A,#N/A,FALSE,"표지목차"}</definedName>
    <definedName name="다_4" hidden="1">{#N/A,#N/A,FALSE,"표지목차"}</definedName>
    <definedName name="다_5" hidden="1">{#N/A,#N/A,FALSE,"표지목차"}</definedName>
    <definedName name="다다다" hidden="1">0</definedName>
    <definedName name="다라" hidden="1">{#N/A,#N/A,FALSE,"표지목차"}</definedName>
    <definedName name="다라_1" hidden="1">{#N/A,#N/A,FALSE,"표지목차"}</definedName>
    <definedName name="다라_2" hidden="1">{#N/A,#N/A,FALSE,"표지목차"}</definedName>
    <definedName name="다라_3" hidden="1">{#N/A,#N/A,FALSE,"표지목차"}</definedName>
    <definedName name="다라_4" hidden="1">{#N/A,#N/A,FALSE,"표지목차"}</definedName>
    <definedName name="다라_5" hidden="1">{#N/A,#N/A,FALSE,"표지목차"}</definedName>
    <definedName name="단">[62]단가!$A$4:$I$36</definedName>
    <definedName name="단1">[63]단!$A$5:$I$52</definedName>
    <definedName name="단가1">[64]산출목록표!$A$86:$J$265</definedName>
    <definedName name="단가만" hidden="1">{#N/A,#N/A,FALSE,"Sheet1"}</definedName>
    <definedName name="단가만_1" hidden="1">{#N/A,#N/A,FALSE,"Sheet1"}</definedName>
    <definedName name="단가만_2" hidden="1">{#N/A,#N/A,FALSE,"Sheet1"}</definedName>
    <definedName name="단가만_3" hidden="1">{#N/A,#N/A,FALSE,"Sheet1"}</definedName>
    <definedName name="단가만_4" hidden="1">{#N/A,#N/A,FALSE,"Sheet1"}</definedName>
    <definedName name="단가만_5" hidden="1">{#N/A,#N/A,FALSE,"Sheet1"}</definedName>
    <definedName name="단가비교표">#REF!,#REF!</definedName>
    <definedName name="단가산출근거" hidden="1">#REF!</definedName>
    <definedName name="단가산출서2" hidden="1">{#N/A,#N/A,FALSE,"포장단가"}</definedName>
    <definedName name="단가산출서총체" hidden="1">{#N/A,#N/A,TRUE,"총괄"}</definedName>
    <definedName name="단가조사">[65]단가산출!$A$1:$G$318</definedName>
    <definedName name="단가조사2" hidden="1">#REF!</definedName>
    <definedName name="단가조사자료"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단가테이블">'[57]기계경비(시간당)'!$C$1:$F$58</definedName>
    <definedName name="단가확정분내역" hidden="1">#REF!</definedName>
    <definedName name="단가확정분집계표" hidden="1">#REF!</definedName>
    <definedName name="단기차입금" hidden="1">{#N/A,#N/A,FALSE,"Aging Summary";#N/A,#N/A,FALSE,"Ratio Analysis";#N/A,#N/A,FALSE,"Test 120 Day Accts";#N/A,#N/A,FALSE,"Tickmarks"}</definedName>
    <definedName name="단위조장"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단인상" hidden="1">#REF!</definedName>
    <definedName name="당믐"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당진군예술회관" hidden="1">{#N/A,#N/A,FALSE,"앞";#N/A,#N/A,FALSE,"앞";#N/A,#N/A,FALSE,"목차";#N/A,#N/A,FALSE,"1";#N/A,#N/A,FALSE,"갑지";#N/A,#N/A,FALSE,"2";#N/A,#N/A,FALSE,"개요";#N/A,#N/A,FALSE,"개요2";#N/A,#N/A,FALSE,"3";#N/A,#N/A,FALSE,"총괄";#N/A,#N/A,FALSE,"선금";#N/A,#N/A,FALSE,"4";#N/A,#N/A,FALSE,"방법";#N/A,#N/A,FALSE,"5";#N/A,#N/A,FALSE,"k";#N/A,#N/A,FALSE,"6";#N/A,#N/A,FALSE,"지수";#N/A,#N/A,FALSE,"7";#N/A,#N/A,FALSE,"노";#N/A,#N/A,FALSE,"경";#N/A,#N/A,FALSE,"재";#N/A,#N/A,FALSE,"산";#N/A,#N/A,FALSE,"안";#N/A,#N/A,FALSE,"8";#N/A,#N/A,FALSE,"계수";#N/A,#N/A,FALSE,"9";#N/A,#N/A,FALSE,"비목";#N/A,#N/A,FALSE,"10";#N/A,#N/A,FALSE,"집계"}</definedName>
    <definedName name="대_1" hidden="1">{#N/A,#N/A,FALSE,"구조2"}</definedName>
    <definedName name="대_2" hidden="1">{#N/A,#N/A,FALSE,"구조2"}</definedName>
    <definedName name="대_3" hidden="1">{#N/A,#N/A,FALSE,"구조2"}</definedName>
    <definedName name="대_4" hidden="1">{#N/A,#N/A,FALSE,"구조2"}</definedName>
    <definedName name="대_5" hidden="1">{#N/A,#N/A,FALSE,"구조2"}</definedName>
    <definedName name="대2류" hidden="1">{#N/A,#N/A,FALSE,"운반시간"}</definedName>
    <definedName name="대3류" hidden="1">{#N/A,#N/A,FALSE,"혼합골재"}</definedName>
    <definedName name="대가목록" hidden="1">#REF!</definedName>
    <definedName name="대관공사비" hidden="1">{"'건축내역'!$A$1:$L$413"}</definedName>
    <definedName name="대교건설" hidden="1">{#N/A,#N/A,FALSE,"앞";#N/A,#N/A,FALSE,"앞";#N/A,#N/A,FALSE,"목차";#N/A,#N/A,FALSE,"1";#N/A,#N/A,FALSE,"갑지";#N/A,#N/A,FALSE,"2";#N/A,#N/A,FALSE,"개요";#N/A,#N/A,FALSE,"개요2";#N/A,#N/A,FALSE,"3";#N/A,#N/A,FALSE,"총괄";#N/A,#N/A,FALSE,"선금";#N/A,#N/A,FALSE,"4";#N/A,#N/A,FALSE,"방법";#N/A,#N/A,FALSE,"5";#N/A,#N/A,FALSE,"k";#N/A,#N/A,FALSE,"6";#N/A,#N/A,FALSE,"지수";#N/A,#N/A,FALSE,"7";#N/A,#N/A,FALSE,"노";#N/A,#N/A,FALSE,"경";#N/A,#N/A,FALSE,"재";#N/A,#N/A,FALSE,"산";#N/A,#N/A,FALSE,"안";#N/A,#N/A,FALSE,"8";#N/A,#N/A,FALSE,"계수";#N/A,#N/A,FALSE,"9";#N/A,#N/A,FALSE,"비목";#N/A,#N/A,FALSE,"10";#N/A,#N/A,FALSE,"집계"}</definedName>
    <definedName name="대교건설2" hidden="1">{#N/A,#N/A,FALSE,"앞";#N/A,#N/A,FALSE,"앞";#N/A,#N/A,FALSE,"목차";#N/A,#N/A,FALSE,"1";#N/A,#N/A,FALSE,"갑지";#N/A,#N/A,FALSE,"2";#N/A,#N/A,FALSE,"개요";#N/A,#N/A,FALSE,"개요2";#N/A,#N/A,FALSE,"3";#N/A,#N/A,FALSE,"총괄";#N/A,#N/A,FALSE,"선금";#N/A,#N/A,FALSE,"4";#N/A,#N/A,FALSE,"방법";#N/A,#N/A,FALSE,"5";#N/A,#N/A,FALSE,"k";#N/A,#N/A,FALSE,"6";#N/A,#N/A,FALSE,"지수";#N/A,#N/A,FALSE,"7";#N/A,#N/A,FALSE,"노";#N/A,#N/A,FALSE,"경";#N/A,#N/A,FALSE,"재";#N/A,#N/A,FALSE,"산";#N/A,#N/A,FALSE,"안";#N/A,#N/A,FALSE,"8";#N/A,#N/A,FALSE,"계수";#N/A,#N/A,FALSE,"9";#N/A,#N/A,FALSE,"비목";#N/A,#N/A,FALSE,"10";#N/A,#N/A,FALSE,"집계"}</definedName>
    <definedName name="대구공항"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대구공항"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대구공항"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대비" hidden="1">{"'용역비'!$A$4:$C$8"}</definedName>
    <definedName name="대비표">[55]!아래</definedName>
    <definedName name="대상" hidden="1">{"'용역비'!$A$4:$C$8"}</definedName>
    <definedName name="대손충당금" hidden="1">{#N/A,#N/A,FALSE,"BS";#N/A,#N/A,FALSE,"PL";#N/A,#N/A,FALSE,"A";#N/A,#N/A,FALSE,"B";#N/A,#N/A,FALSE,"B1";#N/A,#N/A,FALSE,"C";#N/A,#N/A,FALSE,"C1";#N/A,#N/A,FALSE,"C2";#N/A,#N/A,FALSE,"D";#N/A,#N/A,FALSE,"E";#N/A,#N/A,FALSE,"F";#N/A,#N/A,FALSE,"AA";#N/A,#N/A,FALSE,"BB";#N/A,#N/A,FALSE,"CC";#N/A,#N/A,FALSE,"DD";#N/A,#N/A,FALSE,"EE";#N/A,#N/A,FALSE,"FF";#N/A,#N/A,FALSE,"PL10";#N/A,#N/A,FALSE,"PL20";#N/A,#N/A,FALSE,"PL30"}</definedName>
    <definedName name="대손충당금." hidden="1">{#N/A,#N/A,FALSE,"BS";#N/A,#N/A,FALSE,"PL";#N/A,#N/A,FALSE,"A";#N/A,#N/A,FALSE,"B";#N/A,#N/A,FALSE,"B1";#N/A,#N/A,FALSE,"C";#N/A,#N/A,FALSE,"C1";#N/A,#N/A,FALSE,"C2";#N/A,#N/A,FALSE,"D";#N/A,#N/A,FALSE,"E";#N/A,#N/A,FALSE,"F";#N/A,#N/A,FALSE,"AA";#N/A,#N/A,FALSE,"BB";#N/A,#N/A,FALSE,"CC";#N/A,#N/A,FALSE,"DD";#N/A,#N/A,FALSE,"EE";#N/A,#N/A,FALSE,"FF";#N/A,#N/A,FALSE,"PL10";#N/A,#N/A,FALSE,"PL20";#N/A,#N/A,FALSE,"PL30"}</definedName>
    <definedName name="대승실행" hidden="1">{#N/A,#N/A,FALSE,"포장2"}</definedName>
    <definedName name="대야단가" hidden="1">#REF!</definedName>
    <definedName name="대표회의" hidden="1">{#N/A,#N/A,FALSE,"현장 NCR 분석";#N/A,#N/A,FALSE,"현장품질감사";#N/A,#N/A,FALSE,"현장품질감사"}</definedName>
    <definedName name="더"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덕" hidden="1">{#N/A,#N/A,FALSE,"포장2"}</definedName>
    <definedName name="덕진" hidden="1">{#N/A,#N/A,FALSE,"포장2"}</definedName>
    <definedName name="덧씌우기구간수량집계표" hidden="1">{#N/A,#N/A,FALSE,"골재소요량";#N/A,#N/A,FALSE,"골재소요량"}</definedName>
    <definedName name="덧씌우기구간수량집계표1" hidden="1">{#N/A,#N/A,FALSE,"2~8번"}</definedName>
    <definedName name="데이타" hidden="1">#REF!</definedName>
    <definedName name="데크" hidden="1">{#N/A,#N/A,FALSE,"전력간선"}</definedName>
    <definedName name="도"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도급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도급4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도급4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도급4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도급4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도급4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도급44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도급444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도급444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도급444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도급444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도급444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도급분류">OFFSET([58]파일의이용!$O$2,0,0,COUNTA([58]파일의이용!$O$2:$O$3),1)</definedName>
    <definedName name="도로표지판" hidden="1">{"'산출근거'!$B$4:$D$8"}</definedName>
    <definedName name="도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도엽당단가">'[66]1000 DB구축 부표'!$C$7</definedName>
    <definedName name="도표"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도화기상각">[13]심사계산!$I$90</definedName>
    <definedName name="도화기정비">[13]심사계산!$I$93</definedName>
    <definedName name="독립기초" hidden="1">{#N/A,#N/A,FALSE,"기안지";#N/A,#N/A,FALSE,"통신지"}</definedName>
    <definedName name="독립기초_1" hidden="1">{#N/A,#N/A,FALSE,"기안지";#N/A,#N/A,FALSE,"통신지"}</definedName>
    <definedName name="독립기초_2" hidden="1">{#N/A,#N/A,FALSE,"기안지";#N/A,#N/A,FALSE,"통신지"}</definedName>
    <definedName name="독립기초_3" hidden="1">{#N/A,#N/A,FALSE,"기안지";#N/A,#N/A,FALSE,"통신지"}</definedName>
    <definedName name="독립기초_4" hidden="1">{#N/A,#N/A,FALSE,"기안지";#N/A,#N/A,FALSE,"통신지"}</definedName>
    <definedName name="독립기초_5" hidden="1">{#N/A,#N/A,FALSE,"기안지";#N/A,#N/A,FALSE,"통신지"}</definedName>
    <definedName name="독립기초토공수량산출" hidden="1">{#N/A,#N/A,FALSE,"기안지";#N/A,#N/A,FALSE,"통신지"}</definedName>
    <definedName name="독립기초토공수량산출_1" hidden="1">{#N/A,#N/A,FALSE,"기안지";#N/A,#N/A,FALSE,"통신지"}</definedName>
    <definedName name="독립기초토공수량산출_2" hidden="1">{#N/A,#N/A,FALSE,"기안지";#N/A,#N/A,FALSE,"통신지"}</definedName>
    <definedName name="독립기초토공수량산출_3" hidden="1">{#N/A,#N/A,FALSE,"기안지";#N/A,#N/A,FALSE,"통신지"}</definedName>
    <definedName name="독립기초토공수량산출_4" hidden="1">{#N/A,#N/A,FALSE,"기안지";#N/A,#N/A,FALSE,"통신지"}</definedName>
    <definedName name="독립기초토공수량산출_5" hidden="1">{#N/A,#N/A,FALSE,"기안지";#N/A,#N/A,FALSE,"통신지"}</definedName>
    <definedName name="독산공장" hidden="1">{#N/A,#N/A,TRUE,"1. 부하계산";#N/A,#N/A,TRUE,"1-1.부하계산기준";#N/A,#N/A,TRUE,"1-2.부하계산방법";#N/A,#N/A,TRUE,"1-3.부하집계";#N/A,#N/A,TRUE,"1-4.부하계산";#N/A,#N/A,TRUE,"2.장비선정";#N/A,#N/A,TRUE,"2-1보일러";#N/A,#N/A,TRUE,"2-2펌프";#N/A,#N/A,TRUE,"2-3탱크";#N/A,#N/A,TRUE,"2-3(1)탱크제어";#N/A,#N/A,TRUE,"2-4팬";#N/A,#N/A,TRUE,"2-5(1)PAC";#N/A,#N/A,TRUE,"2-6소방펌프";#N/A,#N/A,TRUE,"2-6(1)배관마찰손실"}</definedName>
    <definedName name="독산공장2" hidden="1">{#N/A,#N/A,TRUE,"1. 부하계산";#N/A,#N/A,TRUE,"1-1.부하계산기준";#N/A,#N/A,TRUE,"1-2.부하계산";#N/A,#N/A,TRUE,"2.장비선정";#N/A,#N/A,TRUE,"2-1보일러";#N/A,#N/A,TRUE,"2-2펌프";#N/A,#N/A,TRUE,"2-3탱크";#N/A,#N/A,TRUE,"2-4전기방열기";#N/A,#N/A,TRUE,"2-5전기온수기";#N/A,#N/A,TRUE,"2-6팬"}</definedName>
    <definedName name="독산공장3" hidden="1">{#N/A,#N/A,TRUE,"공조기";#N/A,#N/A,TRUE,"FCU";#N/A,#N/A,TRUE,"1-20";#N/A,#N/A,TRUE,"21-40";#N/A,#N/A,TRUE,"41-60";#N/A,#N/A,TRUE,"61-80";#N/A,#N/A,TRUE,"화장실부하집계";#N/A,#N/A,TRUE,"화장실"}</definedName>
    <definedName name="독산공장4" hidden="1">{#N/A,#N/A,TRUE,"1.부하계산기준";#N/A,#N/A,TRUE,"2.부하계산방법"}</definedName>
    <definedName name="독산공장5" hidden="1">{#N/A,#N/A,TRUE,"1. 부하계산";#N/A,#N/A,TRUE,"1-1.부하계산기준";#N/A,#N/A,TRUE,"1-2.부하계산방법";#N/A,#N/A,TRUE,"1-3.부하집계";#N/A,#N/A,TRUE,"1-4.부하계산"}</definedName>
    <definedName name="독산공장6" hidden="1">{#N/A,#N/A,TRUE,"부하계산서표지";#N/A,#N/A,TRUE,"1. 부하계산";#N/A,#N/A,TRUE,"1-1.부하계산기준";#N/A,#N/A,TRUE,"1-2.부하계산";#N/A,#N/A,TRUE,"1-3부하집계"}</definedName>
    <definedName name="독산공장7" hidden="1">{#N/A,#N/A,FALSE,"화장실부하집계";#N/A,#N/A,FALSE,"화장실"}</definedName>
    <definedName name="돈" hidden="1">{#N/A,#N/A,FALSE,"조골재"}</definedName>
    <definedName name="동구연숩" hidden="1">{#N/A,#N/A,FALSE,"전력간선"}</definedName>
    <definedName name="동남" hidden="1">{#N/A,#N/A,FALSE,"표지"}</definedName>
    <definedName name="동력및간선" hidden="1">{#N/A,#N/A,FALSE,"전력간선"}</definedName>
    <definedName name="동시" hidden="1">{#N/A,#N/A,FALSE,"전력간선"}</definedName>
    <definedName name="동준" hidden="1">{"'Firr(선)'!$AS$1:$AY$62","'Firr(사)'!$AS$1:$AY$62","'Firr(회)'!$AS$1:$AY$62","'Firr(선)'!$L$1:$V$62","'Firr(사)'!$L$1:$V$62","'Firr(회)'!$L$1:$V$62"}</definedName>
    <definedName name="되" hidden="1">{#N/A,#N/A,FALSE,"운반시간"}</definedName>
    <definedName name="두호" hidden="1">{#N/A,#N/A,FALSE,"2~8번"}</definedName>
    <definedName name="등락폭산정표" hidden="1">{#N/A,#N/A,FALSE,"포장단가"}</definedName>
    <definedName name="등수">OFFSET([43]참조!$AL$2,0,0,COUNTA([43]참조!$AL:$AL),1)</definedName>
    <definedName name="등주재질">OFFSET([43]참조!$AK$2,0,0,COUNTA([43]참조!$AK:$AK),1)</definedName>
    <definedName name="떠" hidden="1">{#N/A,#N/A,FALSE,"단면 제원"}</definedName>
    <definedName name="ㄹ3ㅈㄷㄴㅇㅀ" hidden="1">{#N/A,#N/A,FALSE,"명세표"}</definedName>
    <definedName name="ㄹㄴ" hidden="1">#REF!</definedName>
    <definedName name="ㄹㄴㅁ">[20]J直材4!$F$5:$G$5</definedName>
    <definedName name="ㄹㄴㅇㄹ"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ㄹㄷ"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ㄹㄹ" localSheetId="1" hidden="1">#REF!</definedName>
    <definedName name="ㄹㄹ" localSheetId="2" hidden="1">#REF!</definedName>
    <definedName name="ㄹㄹ" localSheetId="0" hidden="1">#REF!</definedName>
    <definedName name="ㄹㄹ" hidden="1">#REF!</definedName>
    <definedName name="ㄹㄹㄹ" localSheetId="2" hidden="1">#REF!</definedName>
    <definedName name="ㄹㄹㄹ" hidden="1">#REF!</definedName>
    <definedName name="ㄹㄹㄹㄹ" hidden="1">{#N/A,#N/A,FALSE,"단가표지"}</definedName>
    <definedName name="ㄹㄹㄹㄹㄹ"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ㄹㄹㄹㄹㄹㄹ"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ㄹㄹㄹㄹㄹㄹㄹㄹㄹㄹㄹㄹㄹ" hidden="1">{#N/A,#N/A,FALSE,"명세표"}</definedName>
    <definedName name="ㄹㄹㄹㄹㄹㄹㄹㄹㄹㄹㄹㄹㄹㄹㄹㄹㄹㄹㄹㄹ" hidden="1">{#N/A,#N/A,FALSE,"명세표"}</definedName>
    <definedName name="ㄹㄹㅇㄴㄴ"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ㄹ라너란" hidden="1">{#N/A,#N/A,FALSE,"BS";#N/A,#N/A,FALSE,"PL";#N/A,#N/A,FALSE,"처분";#N/A,#N/A,FALSE,"현금";#N/A,#N/A,FALSE,"매출";#N/A,#N/A,FALSE,"원가";#N/A,#N/A,FALSE,"경영"}</definedName>
    <definedName name="ㄹㅇㄴ"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ㄹㅇㄴㄹ" hidden="1">{"'산출근거'!$B$4:$D$8"}</definedName>
    <definedName name="ㄹㅇㄴㅋ" hidden="1">{#N/A,#N/A,FALSE,"2~8번"}</definedName>
    <definedName name="ㄹㅇㄶ" localSheetId="1" hidden="1">#REF!</definedName>
    <definedName name="ㄹㅇㄶ" localSheetId="2" hidden="1">#REF!</definedName>
    <definedName name="ㄹㅇㄶ" localSheetId="0" hidden="1">#REF!</definedName>
    <definedName name="ㄹㅇㄶ" hidden="1">#REF!</definedName>
    <definedName name="ㄹㅇㄶ옿" localSheetId="1" hidden="1">'[67]N賃率-職'!$I$5:$I$30</definedName>
    <definedName name="ㄹㅇㄶ옿" hidden="1">#REF!</definedName>
    <definedName name="ㄹㅇㄹ" hidden="1">{#N/A,#N/A,FALSE,"골재소요량";#N/A,#N/A,FALSE,"골재소요량"}</definedName>
    <definedName name="ㄹㅇㄹㅇ" localSheetId="1" hidden="1">#REF!</definedName>
    <definedName name="ㄹㅇㄹㅇ" localSheetId="2" hidden="1">#REF!</definedName>
    <definedName name="ㄹㅇㄹㅇ" localSheetId="0" hidden="1">#REF!</definedName>
    <definedName name="ㄹㅇㄹㅇ" hidden="1">#REF!</definedName>
    <definedName name="ㄹㅇㅁ" hidden="1">{#N/A,#N/A,FALSE,"조골재"}</definedName>
    <definedName name="ㄹㅇㅁㄴㄹㅇㅁㄻ" hidden="1">#REF!</definedName>
    <definedName name="ㄹㅇ퓨ㅓㅜㅏㅗㅜㅠㅅ퐇휴ㅗㅎ" hidden="1">{#N/A,#N/A,FALSE,"조골재"}</definedName>
    <definedName name="ㄹㅇㅎㄹ" hidden="1">{#N/A,#N/A,FALSE,"표지목차"}</definedName>
    <definedName name="ㄹㅇㅎㄹ_1" hidden="1">{#N/A,#N/A,FALSE,"표지목차"}</definedName>
    <definedName name="ㄹㅇㅎㄹ_2" hidden="1">{#N/A,#N/A,FALSE,"표지목차"}</definedName>
    <definedName name="ㄹㅇㅎㄹ_3" hidden="1">{#N/A,#N/A,FALSE,"표지목차"}</definedName>
    <definedName name="ㄹㅇㅎㄹ_4" hidden="1">{#N/A,#N/A,FALSE,"표지목차"}</definedName>
    <definedName name="ㄹㅇㅎㄹ_5" hidden="1">{#N/A,#N/A,FALSE,"표지목차"}</definedName>
    <definedName name="ㄹㅇㅎㄹㅇ" localSheetId="1" hidden="1">#REF!</definedName>
    <definedName name="ㄹㅇㅎㄹㅇ" localSheetId="2" hidden="1">#REF!</definedName>
    <definedName name="ㄹㅇㅎㄹㅇ" localSheetId="0" hidden="1">#REF!</definedName>
    <definedName name="ㄹㅇㅎㄹㅇ" hidden="1">#REF!</definedName>
    <definedName name="ㄹㅇㅎㅁ" localSheetId="1" hidden="1">'[68]N賃率-職'!$I$5:$I$30</definedName>
    <definedName name="ㄹㅇㅎㅁ" hidden="1">#REF!</definedName>
    <definedName name="ㄹㅇ홀옹ㅎㄹ" localSheetId="1" hidden="1">#REF!</definedName>
    <definedName name="ㄹㅇ홀옹ㅎㄹ" localSheetId="2" hidden="1">#REF!</definedName>
    <definedName name="ㄹㅇ홀옹ㅎㄹ" localSheetId="0" hidden="1">#REF!</definedName>
    <definedName name="ㄹㅇ홀옹ㅎㄹ" hidden="1">#REF!</definedName>
    <definedName name="ㄹㅈㄷㄴㅅㅎ">[69]J直材4!$F$5:$G$5</definedName>
    <definedName name="ㄹ처">[46]J直材4!$F$5:$G$5</definedName>
    <definedName name="ㄹ헐허ㅗㅀ">'[61]20관리비율'!$A$1:$D$25</definedName>
    <definedName name="ㄹ헝ㄹ" localSheetId="1" hidden="1">#REF!</definedName>
    <definedName name="ㄹ헝ㄹ" localSheetId="2" hidden="1">#REF!</definedName>
    <definedName name="ㄹ헝ㄹ" localSheetId="0" hidden="1">#REF!</definedName>
    <definedName name="ㄹ헝ㄹ" hidden="1">#REF!</definedName>
    <definedName name="ㄹ호" hidden="1">#REF!</definedName>
    <definedName name="ㄹ호ㅓ">[15]工관리비율!$A$1:$D$24</definedName>
    <definedName name="라ㅓㅇ"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래" hidden="1">{#N/A,#N/A,FALSE,"단면 제원"}</definedName>
    <definedName name="램머Q간재">[57]램머!$D$20</definedName>
    <definedName name="램머Q간재10">[57]램머!$F$20</definedName>
    <definedName name="램머Q간재야간">[57]램머!$J$20</definedName>
    <definedName name="램머Q노무">[57]램머!$D$21</definedName>
    <definedName name="램머Q노무10">[57]램머!$F$21</definedName>
    <definedName name="램머Q노무야간">[57]램머!$J$21</definedName>
    <definedName name="램머Q손료">[57]램머!$D$22</definedName>
    <definedName name="램머Q손료10">[57]램머!$F$22</definedName>
    <definedName name="램머Q손료야간">[57]램머!$J$22</definedName>
    <definedName name="램머간재">'[57]기계경비(시간당)'!$H$170</definedName>
    <definedName name="램머노무">'[57]기계경비(시간당)'!$H$166</definedName>
    <definedName name="램머노무야간">'[57]기계경비(시간당)'!$H$167</definedName>
    <definedName name="램머손료">'[57]기계경비(시간당)'!$H$165</definedName>
    <definedName name="러" hidden="1">{"'자리배치도'!$AG$1:$CI$28"}</definedName>
    <definedName name="러헐" hidden="1">{#N/A,#N/A,FALSE,"도급대비시행율";#N/A,#N/A,FALSE,"결의서";#N/A,#N/A,FALSE,"내역서";#N/A,#N/A,FALSE,"도급예상"}</definedName>
    <definedName name="러ㅏㅇ"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려ㅛㄹ"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려ㅛㄹ"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려ㅛㄹ"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로로롷ㄹ" hidden="1">{#N/A,#N/A,FALSE,"부대1"}</definedName>
    <definedName name="로ㅓ허ㅗ하" hidden="1">{"'자리배치도'!$AG$1:$CI$28"}</definedName>
    <definedName name="롤호" hidden="1">{#N/A,#N/A,FALSE,"2~8번"}</definedName>
    <definedName name="롤호롤" hidden="1">{#N/A,#N/A,FALSE,"골재소요량";#N/A,#N/A,FALSE,"골재소요량"}</definedName>
    <definedName name="롬ㄴ" localSheetId="1" hidden="1">#REF!</definedName>
    <definedName name="롬ㄴ" localSheetId="2" hidden="1">#REF!</definedName>
    <definedName name="롬ㄴ" localSheetId="0" hidden="1">#REF!</definedName>
    <definedName name="롬ㄴ" hidden="1">#REF!</definedName>
    <definedName name="롱ㄴ">[31]J直材4!$F$5:$G$5</definedName>
    <definedName name="롱로" hidden="1">{#N/A,#N/A,FALSE,"기안지";#N/A,#N/A,FALSE,"통신지"}</definedName>
    <definedName name="롱로_1" hidden="1">{#N/A,#N/A,FALSE,"기안지";#N/A,#N/A,FALSE,"통신지"}</definedName>
    <definedName name="롱로_2" hidden="1">{#N/A,#N/A,FALSE,"기안지";#N/A,#N/A,FALSE,"통신지"}</definedName>
    <definedName name="롱로_3" hidden="1">{#N/A,#N/A,FALSE,"기안지";#N/A,#N/A,FALSE,"통신지"}</definedName>
    <definedName name="롱로_4" hidden="1">{#N/A,#N/A,FALSE,"기안지";#N/A,#N/A,FALSE,"통신지"}</definedName>
    <definedName name="롱로_5" hidden="1">{#N/A,#N/A,FALSE,"기안지";#N/A,#N/A,FALSE,"통신지"}</definedName>
    <definedName name="료" hidden="1">{"'용역비'!$A$4:$C$8"}</definedName>
    <definedName name="루" hidden="1">{#N/A,#N/A,FALSE,"단면 제원"}</definedName>
    <definedName name="류효정" hidden="1">{"'Firr(선)'!$AS$1:$AY$62","'Firr(사)'!$AS$1:$AY$62","'Firr(회)'!$AS$1:$AY$62","'Firr(선)'!$L$1:$V$62","'Firr(사)'!$L$1:$V$62","'Firr(회)'!$L$1:$V$62"}</definedName>
    <definedName name="ㄺ" hidden="1">{#N/A,#N/A,FALSE,"Aging Summary";#N/A,#N/A,FALSE,"Ratio Analysis";#N/A,#N/A,FALSE,"Test 120 Day Accts";#N/A,#N/A,FALSE,"Tickmarks"}</definedName>
    <definedName name="ㄻㄹ" hidden="1">{#N/A,#N/A,FALSE,"포장2"}</definedName>
    <definedName name="ㄼㅈㅇㄴ" hidden="1">{#N/A,#N/A,FALSE,"명세표"}</definedName>
    <definedName name="ㄽㅎㅇㄱ" hidden="1">{"'자리배치도'!$AG$1:$CI$28"}</definedName>
    <definedName name="ㅀㄴㅇ" hidden="1">{#N/A,#N/A,FALSE,"속도"}</definedName>
    <definedName name="ㅀㅀ" hidden="1">{"'Firr(선)'!$AS$1:$AY$62","'Firr(사)'!$AS$1:$AY$62","'Firr(회)'!$AS$1:$AY$62","'Firr(선)'!$L$1:$V$62","'Firr(사)'!$L$1:$V$62","'Firr(회)'!$L$1:$V$62"}</definedName>
    <definedName name="ㅀㅀㄴ" hidden="1">{#N/A,#N/A,FALSE,"조골재"}</definedName>
    <definedName name="ㅀㅇㄴ">[69]J直材4!$F$5:$G$5</definedName>
    <definedName name="ㅀ오ㅓㅎ롱ㄶㄹㄴ" hidden="1">{#N/A,#N/A,FALSE,"2~8번"}</definedName>
    <definedName name="ㅀ오ㅓㅎ롱ㄶㄹㄴ_1" hidden="1">{#N/A,#N/A,FALSE,"2~8번"}</definedName>
    <definedName name="ㅀ오ㅓㅎ롱ㄶㄹㄴ_2" hidden="1">{#N/A,#N/A,FALSE,"2~8번"}</definedName>
    <definedName name="ㅀ오ㅓㅎ롱ㄶㄹㄴ_3" hidden="1">{#N/A,#N/A,FALSE,"2~8번"}</definedName>
    <definedName name="ㅀ오ㅓㅎ롱ㄶㄹㄴ_4" hidden="1">{#N/A,#N/A,FALSE,"2~8번"}</definedName>
    <definedName name="ㅀ오ㅓㅎ롱ㄶㄹㄴ_5" hidden="1">{#N/A,#N/A,FALSE,"2~8번"}</definedName>
    <definedName name="ㅀ허" hidden="1">{#N/A,#N/A,FALSE,"CCTV"}</definedName>
    <definedName name="ㅁ" localSheetId="1" hidden="1">#REF!</definedName>
    <definedName name="ㅁ" localSheetId="0" hidden="1">#REF!</definedName>
    <definedName name="ㅁ" hidden="1">#REF!</definedName>
    <definedName name="ㅁ_1" hidden="1">{#N/A,#N/A,FALSE,"조골재"}</definedName>
    <definedName name="ㅁㄱ" hidden="1">#REF!</definedName>
    <definedName name="ㅁㄴ_1" hidden="1">{#N/A,#N/A,FALSE,"2~8번"}</definedName>
    <definedName name="ㅁㄴㄴㅇ" hidden="1">{#N/A,#N/A,FALSE,"조골재"}</definedName>
    <definedName name="ㅁㄴㄹㄴㅁㄹㄴㅁㄻㄻㅁㅁㅁㅁ" hidden="1">{#N/A,#N/A,FALSE,"혼합골재"}</definedName>
    <definedName name="ㅁㄴㄻ">[20]J直材4!$F$5:$G$5</definedName>
    <definedName name="ㅁㄴㄿㅎㄹ" hidden="1">{#N/A,#N/A,FALSE,"2~8번"}</definedName>
    <definedName name="ㅁㄴㅁㅇㄴㅁㄴㅇ" hidden="1">{#N/A,#N/A,FALSE,"조골재"}</definedName>
    <definedName name="ㅁㄴㅇ" hidden="1">{#N/A,#N/A,FALSE,"운반시간"}</definedName>
    <definedName name="ㅁㄴㅇ_1" hidden="1">{#N/A,#N/A,FALSE,"운반시간"}</definedName>
    <definedName name="ㅁㄴㅇㄹ" hidden="1">#REF!</definedName>
    <definedName name="ㅁㄴㅇ류" hidden="1">#REF!</definedName>
    <definedName name="ㅁㄴㅇㄻㄴ" hidden="1">{"'5국공정'!$A$1:$E$128"}</definedName>
    <definedName name="ㅁㄴㅇㄻㄴㅇㄹㄴ" hidden="1">#REF!</definedName>
    <definedName name="ㅁㄴㅇㄻㄴㅇㄹㄴㅁㅎㄴㅇㅎ" hidden="1">{"'용역비'!$A$4:$C$8"}</definedName>
    <definedName name="ㅁㄴㅇㄻㄴㅇㄻㄴㄹ" hidden="1">{#N/A,#N/A,FALSE,"명세표"}</definedName>
    <definedName name="ㅁㄴㅇㅁ" hidden="1">{"'5국공정'!$A$1:$E$128"}</definedName>
    <definedName name="ㅁㄴㅇㅁㄴㅇ" localSheetId="2" hidden="1">#REF!</definedName>
    <definedName name="ㅁㄴㅇㅁㄴㅇ" hidden="1">#REF!</definedName>
    <definedName name="ㅁㄴㅇㅁㄴㅇㅁㅇ" hidden="1">{#N/A,#N/A,FALSE,"2~8번"}</definedName>
    <definedName name="ㅁㄴㅇㅌㅋ" hidden="1">{#N/A,#N/A,FALSE,"명세표"}</definedName>
    <definedName name="ㅁㄴㅊㅍㅁㅌㅊ펌ㄴㅇㄹ" hidden="1">#REF!</definedName>
    <definedName name="ㅁㄴㅌㄴ" hidden="1">{"'자리배치도'!$AG$1:$CI$28"}</definedName>
    <definedName name="ㅁㄶㄷㅎㄴㄹㅇㄴ" hidden="1">{#N/A,#N/A,FALSE,"배수1"}</definedName>
    <definedName name="ㅁㄶㅁㄴ" localSheetId="1" hidden="1">#REF!</definedName>
    <definedName name="ㅁㄶㅁㄴ" localSheetId="2" hidden="1">#REF!</definedName>
    <definedName name="ㅁㄶㅁㄴ" localSheetId="0" hidden="1">#REF!</definedName>
    <definedName name="ㅁㄶㅁㄴ" hidden="1">#REF!</definedName>
    <definedName name="ㅁㄷ" hidden="1">#REF!</definedName>
    <definedName name="ㅁㄹ" hidden="1">{#N/A,#N/A,FALSE,"2~8번"}</definedName>
    <definedName name="ㅁㄹㄴㄻㄴㄹㄴㅁㄹㄴㅇㄹㄴㅇㄹ" hidden="1">{#N/A,#N/A,FALSE,"포장2"}</definedName>
    <definedName name="ㅁㄹㄴㅇㄹㄴㅁㄹ" hidden="1">{#N/A,#N/A,FALSE,"포장1";#N/A,#N/A,FALSE,"포장1"}</definedName>
    <definedName name="ㅁㄹㄴㅇㅁㄻㄹㄴㅁㄹ" hidden="1">{#N/A,#N/A,FALSE,"조골재"}</definedName>
    <definedName name="ㅁㄹㄴㅇㅎㄴㄻㄴㄹㄴㅇ" hidden="1">{#N/A,#N/A,FALSE,"부대1"}</definedName>
    <definedName name="ㅁㄹㄹ" hidden="1">{#N/A,#N/A,FALSE,"2~8번"}</definedName>
    <definedName name="ㅁㄹㅇ" hidden="1">{#N/A,#N/A,FALSE,"운반시간"}</definedName>
    <definedName name="ㅁㄹㅇㄴㅇㅁㄹㄴㄻㄴ" hidden="1">{#N/A,#N/A,FALSE,"이정표"}</definedName>
    <definedName name="ㅁㄹㅇㄹㅇㄴㄹㅇㄹㅇ" hidden="1">{#N/A,#N/A,FALSE,"표지목차"}</definedName>
    <definedName name="ㅁㄻㄴㅇㄹㄴㅇㄹㄴ" hidden="1">#REF!</definedName>
    <definedName name="ㅁㄻㅁㅁㅁㄹㄴㅇㄹㅇㄴㄹㅈㄹㄴㅇ" hidden="1">{#N/A,#N/A,FALSE,"운반시간"}</definedName>
    <definedName name="ㅁㅀㅁㄴ" localSheetId="1" hidden="1">#REF!</definedName>
    <definedName name="ㅁㅀㅁㄴ" localSheetId="2" hidden="1">#REF!</definedName>
    <definedName name="ㅁㅀㅁㄴ" localSheetId="0" hidden="1">#REF!</definedName>
    <definedName name="ㅁㅀㅁㄴ" hidden="1">#REF!</definedName>
    <definedName name="ㅁㅀㅎ" hidden="1">{#N/A,#N/A,FALSE,"골재소요량";#N/A,#N/A,FALSE,"골재소요량"}</definedName>
    <definedName name="ㅁㅁ_1" hidden="1">{#N/A,#N/A,FALSE,"조골재"}</definedName>
    <definedName name="ㅁㅁㅁㅁㅁ" localSheetId="2" hidden="1">{"'건축내역'!$A$1:$L$413"}</definedName>
    <definedName name="ㅁㅁㅁㅁㅁ" hidden="1">{"'건축내역'!$A$1:$L$413"}</definedName>
    <definedName name="ㅁㅁㅁㅁㅁㅁ" hidden="1">#REF!</definedName>
    <definedName name="ㅁㅁㅁㅁㅁㅁㅁㅁ" hidden="1">{#N/A,#N/A,FALSE,"배수1"}</definedName>
    <definedName name="ㅁㅁㅁㅁㅁㅁㅁㅁㅁㅁㅁㅁㅁㅁㅁ" hidden="1">{#N/A,#N/A,FALSE,"명세표"}</definedName>
    <definedName name="ㅁㅁㅈㄴ" hidden="1">{#N/A,#N/A,FALSE,"명세표"}</definedName>
    <definedName name="ㅁㅅ"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ㅁㅅㅅㅁㄱㅈ"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ㅁㅇㄴㅀ">[2]J直材4!$F$5:$G$5</definedName>
    <definedName name="ㅁㅇㄴㅁ"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ㅁㅇㄴㅁ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ㅁㅇㄴㅁ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ㅁㅇㄴㅁ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ㅁㅇㄴㅁ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ㅁㅇㄴㅁ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ㅁㅇㄹ" hidden="1">{#N/A,#N/A,FALSE,"Sheet1"}</definedName>
    <definedName name="ㅁㅇㄹㅁㅇㄹㅇㅁㄴ" hidden="1">{#N/A,#N/A,FALSE,"Sheet1"}</definedName>
    <definedName name="ㅁㅇㄻㄹ" hidden="1">{#N/A,#N/A,FALSE,"2~8번"}</definedName>
    <definedName name="ㅁㅇㅁ" hidden="1">#REF!</definedName>
    <definedName name="ㅁ인ㅍㅁ닟ㅍㅁㄴㅇㄹ" hidden="1">#REF!</definedName>
    <definedName name="ㅁ읾ㄴㅇㄻ" hidden="1">#REF!</definedName>
    <definedName name="ㅁㅈ" hidden="1">#REF!</definedName>
    <definedName name="ㅁㅈㄷ" hidden="1">{#N/A,#N/A,FALSE,"배수1"}</definedName>
    <definedName name="ㅁㅈㄷㅅㅂㄱ흎ㅊ퓨" hidden="1">#REF!</definedName>
    <definedName name="ㅁㅊㅇㅍㅁㄴㅇㄻㄴㅇㄹ" hidden="1">#REF!</definedName>
    <definedName name="ㅁㅋㄹㄴㅁㄻㄻㄴㄻ" hidden="1">{#N/A,#N/A,FALSE,"구조1"}</definedName>
    <definedName name="ㅁㅍㅊ" hidden="1">{#N/A,#N/A,FALSE,"속도"}</definedName>
    <definedName name="ㅁㅎㅎㄴㅁㄹㅈ" hidden="1">{#N/A,#N/A,FALSE,"배수2"}</definedName>
    <definedName name="마감" hidden="1">{#N/A,#N/A,FALSE,"견적조건";#N/A,#N/A,FALSE,"산출근거"}</definedName>
    <definedName name="만득이" hidden="1">{#N/A,#N/A,FALSE,"2~8번"}</definedName>
    <definedName name="망루"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먀" hidden="1">#REF!</definedName>
    <definedName name="머" hidden="1">{#N/A,#N/A,FALSE,"명세표"}</definedName>
    <definedName name="며" hidden="1">#REF!</definedName>
    <definedName name="명일" hidden="1">{#N/A,#N/A,FALSE,"속도"}</definedName>
    <definedName name="모" hidden="1">{#N/A,#N/A,FALSE,"단면 제원"}</definedName>
    <definedName name="목공가공장"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목록1" hidden="1">#REF!</definedName>
    <definedName name="목재료1">[70]재료!$K$7:$P$18</definedName>
    <definedName name="목재료2">[70]재료!$K$19:$P$30</definedName>
    <definedName name="목차1">[8]기본일위!$1:$1048576</definedName>
    <definedName name="목차2">[8]기본일위!$1:$1048576</definedName>
    <definedName name="목차3">[8]기본일위!$1:$1048576</definedName>
    <definedName name="몰라" hidden="1">{#N/A,#N/A,FALSE,"명세표"}</definedName>
    <definedName name="몰라_1" hidden="1">{#N/A,#N/A,FALSE,"단가표지"}</definedName>
    <definedName name="몰라_2" hidden="1">{#N/A,#N/A,FALSE,"단가표지"}</definedName>
    <definedName name="몰라_3" hidden="1">{#N/A,#N/A,FALSE,"단가표지"}</definedName>
    <definedName name="몰라_4" hidden="1">{#N/A,#N/A,FALSE,"단가표지"}</definedName>
    <definedName name="몰라_5" hidden="1">{#N/A,#N/A,FALSE,"단가표지"}</definedName>
    <definedName name="몰라1" hidden="1">{#N/A,#N/A,FALSE,"명세표"}</definedName>
    <definedName name="묘" hidden="1">#REF!</definedName>
    <definedName name="무선" hidden="1">{#N/A,#N/A,FALSE,"명세표"}</definedName>
    <definedName name="무형자산" hidden="1">{#N/A,#N/A,FALSE,"Aging Summary";#N/A,#N/A,FALSE,"Ratio Analysis";#N/A,#N/A,FALSE,"Test 120 Day Accts";#N/A,#N/A,FALSE,"Tickmarks"}</definedName>
    <definedName name="문진식" hidden="1">{"'Firr(선)'!$AS$1:$AY$62","'Firr(사)'!$AS$1:$AY$62","'Firr(회)'!$AS$1:$AY$62","'Firr(선)'!$L$1:$V$62","'Firr(사)'!$L$1:$V$62","'Firr(회)'!$L$1:$V$62"}</definedName>
    <definedName name="물가변동" hidden="1">{#N/A,#N/A,FALSE,"단가표지"}</definedName>
    <definedName name="물가변동내역서"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물류" hidden="1">{"'5국공정'!$A$1:$E$128"}</definedName>
    <definedName name="물자" hidden="1">#REF!</definedName>
    <definedName name="물풀" hidden="1">{"'5국공정'!$A$1:$E$128"}</definedName>
    <definedName name="물품제조부분일위대가" hidden="1">{#N/A,#N/A,TRUE,"토적및재료집계";#N/A,#N/A,TRUE,"토적및재료집계";#N/A,#N/A,TRUE,"단위량"}</definedName>
    <definedName name="뭐" hidden="1">{#N/A,#N/A,FALSE,"단가표지"}</definedName>
    <definedName name="뭐라카노" hidden="1">{#N/A,#N/A,FALSE,"운반시간"}</definedName>
    <definedName name="뮤라" hidden="1">{#N/A,#N/A,FALSE,"조골재"}</definedName>
    <definedName name="뮹ㅊ"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뮻" hidden="1">{"'자리배치도'!$AG$1:$CI$28"}</definedName>
    <definedName name="므" hidden="1">{#N/A,#N/A,FALSE,"단면 제원"}</definedName>
    <definedName name="민원사안조사서" hidden="1">{#N/A,#N/A,FALSE,"배수2"}</definedName>
    <definedName name="ㅂ2ㅂ2" hidden="1">{#N/A,#N/A,FALSE,"배수1"}</definedName>
    <definedName name="ㅂ2ㅂ2_1" hidden="1">{#N/A,#N/A,FALSE,"배수1"}</definedName>
    <definedName name="ㅂ2ㅂ2_2" hidden="1">{#N/A,#N/A,FALSE,"배수1"}</definedName>
    <definedName name="ㅂ2ㅂ2_3" hidden="1">{#N/A,#N/A,FALSE,"배수1"}</definedName>
    <definedName name="ㅂ2ㅂ2_4" hidden="1">{#N/A,#N/A,FALSE,"배수1"}</definedName>
    <definedName name="ㅂ2ㅂ2_5" hidden="1">{#N/A,#N/A,FALSE,"배수1"}</definedName>
    <definedName name="ㅂ34ㅅ" hidden="1">{#N/A,#N/A,FALSE,"운반시간"}</definedName>
    <definedName name="ㅂㄱㄹㄷㄹ" hidden="1">{#N/A,#N/A,FALSE,"운반시간"}</definedName>
    <definedName name="ㅂㄱㄹㄷㅈㅅㄷ4ㅈ" localSheetId="1" hidden="1">#REF!</definedName>
    <definedName name="ㅂㄱㄹㄷㅈㅅㄷ4ㅈ" localSheetId="2" hidden="1">#REF!</definedName>
    <definedName name="ㅂㄱㄹㄷㅈㅅㄷ4ㅈ" localSheetId="0" hidden="1">#REF!</definedName>
    <definedName name="ㅂㄱㄹㄷㅈㅅㄷ4ㅈ" hidden="1">#REF!</definedName>
    <definedName name="ㅂㄴㅊㅂㄴ" localSheetId="1" hidden="1">'[67]N賃率-職'!$I$5:$I$30</definedName>
    <definedName name="ㅂㄴㅊㅂㄴ" hidden="1">#REF!</definedName>
    <definedName name="ㅂㄷ" localSheetId="1">[69]J直材4!$F$5:$G$5</definedName>
    <definedName name="ㅂㄷ"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ㅂㄹ"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ㅂㅁ" hidden="1">#REF!</definedName>
    <definedName name="ㅂㅁㅈㄴㅇㅁㄹ" hidden="1">{#N/A,#N/A,FALSE,"명세표"}</definedName>
    <definedName name="ㅂㅁㅈㅁ">[71]J直材4!$F$5:$G$5</definedName>
    <definedName name="ㅂㅂ" localSheetId="1" hidden="1">[52]수량산출!#REF!</definedName>
    <definedName name="ㅂㅂ" localSheetId="0" hidden="1">#REF!</definedName>
    <definedName name="ㅂㅂ" hidden="1">#REF!</definedName>
    <definedName name="ㅂㅂㅂㅂ" hidden="1">{#N/A,#N/A,FALSE,"명세표"}</definedName>
    <definedName name="ㅂㅂㅂㅂㅂ"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ㅂㅂㅂㅂㅂㅂ" hidden="1">{"'용역비'!$A$4:$C$8"}</definedName>
    <definedName name="ㅂㅂㅂㅂㅂㅂㅂ" hidden="1">{#N/A,#N/A,FALSE,"명세표"}</definedName>
    <definedName name="ㅂㅂㅂㅂㅂㅂㅂㅂ" hidden="1">{#N/A,#N/A,FALSE,"명세표"}</definedName>
    <definedName name="ㅂㅂㅂㅂㅂㅂㅂㅂㅂㅂㅂㅂㅂ" hidden="1">{#N/A,#N/A,FALSE,"명세표"}</definedName>
    <definedName name="ㅂㅂㅂㅂㅂㅂㅂㅂㅂㅂㅂㅂㅂㅂㅂㅂㅂㅂㅂㅂㅂㅂㅂㅂ" hidden="1">#REF!</definedName>
    <definedName name="ㅂㅈ_1" hidden="1">{#N/A,#N/A,FALSE,"2~8번"}</definedName>
    <definedName name="ㅂㅈㄷㄱ">'[72]20관리비율'!$A$1:$D$25</definedName>
    <definedName name="ㅂㅈㄷㄱㅈㅂ" localSheetId="1" hidden="1">#REF!</definedName>
    <definedName name="ㅂㅈㄷㄱㅈㅂ" localSheetId="2" hidden="1">#REF!</definedName>
    <definedName name="ㅂㅈㄷㄱㅈㅂ" localSheetId="0" hidden="1">#REF!</definedName>
    <definedName name="ㅂㅈㄷㄱㅈㅂ" hidden="1">#REF!</definedName>
    <definedName name="ㅂㅈㅂㅂ" hidden="1">{#N/A,#N/A,FALSE,"운반시간"}</definedName>
    <definedName name="ㅂ쟈ㅕㅑㅂ1" hidden="1">{#N/A,#N/A,FALSE,"배수1"}</definedName>
    <definedName name="ㅂ쟈ㅕㅑㅂ1_1" hidden="1">{#N/A,#N/A,FALSE,"배수1"}</definedName>
    <definedName name="ㅂ쟈ㅕㅑㅂ1_2" hidden="1">{#N/A,#N/A,FALSE,"배수1"}</definedName>
    <definedName name="ㅂ쟈ㅕㅑㅂ1_3" hidden="1">{#N/A,#N/A,FALSE,"배수1"}</definedName>
    <definedName name="ㅂ쟈ㅕㅑㅂ1_4" hidden="1">{#N/A,#N/A,FALSE,"배수1"}</definedName>
    <definedName name="ㅂ쟈ㅕㅑㅂ1_5" hidden="1">{#N/A,#N/A,FALSE,"배수1"}</definedName>
    <definedName name="ㅂㅋ" hidden="1">#REF!</definedName>
    <definedName name="ㅂㅍ"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ㅂㅎ"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바" hidden="1">{#N/A,#N/A,FALSE,"명세표"}</definedName>
    <definedName name="바부" hidden="1">{"'용역비'!$A$4:$C$8"}</definedName>
    <definedName name="박어쟈루" hidden="1">#REF!</definedName>
    <definedName name="반자동1기" hidden="1">{#N/A,#N/A,FALSE,"전력간선"}</definedName>
    <definedName name="발주계획" hidden="1">{"'자리배치도'!$AG$1:$CI$28"}</definedName>
    <definedName name="방수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방수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방수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방수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방수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방수시방1" hidden="1">{#N/A,#N/A,FALSE,"현장 NCR 분석";#N/A,#N/A,FALSE,"현장품질감사";#N/A,#N/A,FALSE,"현장품질감사"}</definedName>
    <definedName name="방음벽" hidden="1">{#N/A,#N/A,FALSE,"2~8번"}</definedName>
    <definedName name="방음벽1" hidden="1">{#N/A,#N/A,FALSE,"운반시간"}</definedName>
    <definedName name="배관3"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배관공수율" localSheetId="1" hidden="1">'[17]N賃率-職'!$I$5:$I$30</definedName>
    <definedName name="배관공수율" hidden="1">#REF!</definedName>
    <definedName name="배관및굴착" hidden="1">{"'자리배치도'!$AG$1:$CI$28"}</definedName>
    <definedName name="배관산출서">'[73]#REF'!$D$3:$D$10</definedName>
    <definedName name="배수" hidden="1">{#N/A,#N/A,FALSE,"배수2"}</definedName>
    <definedName name="배수공수량집계" hidden="1">{"'산출근거'!$B$4:$D$8"}</definedName>
    <definedName name="배수관1">[8]기본일위!$1:$1048576</definedName>
    <definedName name="배수철" hidden="1">{#N/A,#N/A,FALSE,"배수2"}</definedName>
    <definedName name="백" hidden="1">{"'5국공정'!$A$1:$E$128"}</definedName>
    <definedName name="백02간재">'[57]기계경비(시간당)'!$H$161</definedName>
    <definedName name="백02간재티스제외">'[57]기계경비(시간당)'!$H$162</definedName>
    <definedName name="백02노무">'[57]기계경비(시간당)'!$H$153</definedName>
    <definedName name="백02노무야간">'[57]기계경비(시간당)'!$H$157</definedName>
    <definedName name="백02손료">'[57]기계경비(시간당)'!$H$149</definedName>
    <definedName name="백04간재">'[57]기계경비(시간당)'!$H$145</definedName>
    <definedName name="백04간재티스제외">'[57]기계경비(시간당)'!$H$146</definedName>
    <definedName name="백04노무">'[57]기계경비(시간당)'!$H$137</definedName>
    <definedName name="백04노무야간">'[57]기계경비(시간당)'!$H$141</definedName>
    <definedName name="백04손료">'[57]기계경비(시간당)'!$H$133</definedName>
    <definedName name="백07간재">'[57]기계경비(시간당)'!$H$129</definedName>
    <definedName name="백07노무">'[57]기계경비(시간당)'!$H$121</definedName>
    <definedName name="백07손료">'[57]기계경비(시간당)'!$H$117</definedName>
    <definedName name="백인섭" hidden="1">{"'5국공정'!$A$1:$E$128"}</definedName>
    <definedName name="버ㅏㅣ가ㅣ" hidden="1">{#N/A,#N/A,FALSE,"운반시간"}</definedName>
    <definedName name="벌" hidden="1">{#N/A,#N/A,FALSE,"전력간선"}</definedName>
    <definedName name="범우12" hidden="1">{"'5국공정'!$A$1:$E$128"}</definedName>
    <definedName name="법인세비용주석" hidden="1">{#N/A,#N/A,FALSE,"Aging Summary";#N/A,#N/A,FALSE,"Ratio Analysis";#N/A,#N/A,FALSE,"Test 120 Day Accts";#N/A,#N/A,FALSE,"Tickmarks"}</definedName>
    <definedName name="베수" hidden="1">{#N/A,#N/A,FALSE,"배수1"}</definedName>
    <definedName name="벽면">OFFSET([43]참조!$AB$2,0,0,COUNTA([43]참조!$AB:$AB),1)</definedName>
    <definedName name="벽체" hidden="1">{#N/A,#N/A,FALSE,"혼합골재"}</definedName>
    <definedName name="변" hidden="1">{"'5국공정'!$A$1:$E$128"}</definedName>
    <definedName name="변겅" hidden="1">{#N/A,#N/A,TRUE,"총괄"}</definedName>
    <definedName name="변경" hidden="1">{#N/A,#N/A,FALSE,"기안지";#N/A,#N/A,FALSE,"통신지"}</definedName>
    <definedName name="변경공사비대비표" hidden="1">{#N/A,#N/A,FALSE,"기안지";#N/A,#N/A,FALSE,"통신지"}</definedName>
    <definedName name="변경내역"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변경수량집계"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변경원가" hidden="1">#REF!</definedName>
    <definedName name="변실포장공제" hidden="1">{#N/A,#N/A,FALSE,"골재소요량";#N/A,#N/A,FALSE,"골재소요량"}</definedName>
    <definedName name="별도" hidden="1">{#N/A,#N/A,FALSE,"명세표"}</definedName>
    <definedName name="보급과통보" hidden="1">{"'5국공정'!$A$1:$E$128"}</definedName>
    <definedName name="보도" hidden="1">{#N/A,#N/A,FALSE,"골재소요량";#N/A,#N/A,FALSE,"골재소요량"}</definedName>
    <definedName name="보도경계석" hidden="1">{#N/A,#N/A,FALSE,"운반시간"}</definedName>
    <definedName name="보링" hidden="1">{#N/A,#N/A,FALSE,"포장2"}</definedName>
    <definedName name="보오링그라우팅"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보오링그라우팅"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보오링그라우팅"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보중" hidden="1">{#N/A,#N/A,FALSE,"전력간선"}</definedName>
    <definedName name="보평" hidden="1">{#N/A,#N/A,FALSE,"전력간선"}</definedName>
    <definedName name="보평1" hidden="1">{#N/A,#N/A,FALSE,"전력간선"}</definedName>
    <definedName name="보호판">OFFSET([43]참조!$Z$2,0,0,COUNTA([43]참조!$Z:$Z),1)</definedName>
    <definedName name="복사본"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복ㅇ" hidden="1">{#N/A,#N/A,FALSE,"부대2"}</definedName>
    <definedName name="복지" hidden="1">#REF!</definedName>
    <definedName name="본사용부" hidden="1">{#N/A,#N/A,FALSE,"포장1";#N/A,#N/A,FALSE,"포장1"}</definedName>
    <definedName name="본선부포장집계표" hidden="1">{#N/A,#N/A,FALSE,"2~8번"}</definedName>
    <definedName name="봉식결재란" hidden="1">{#N/A,#N/A,FALSE,"손익표지";#N/A,#N/A,FALSE,"손익계산";#N/A,#N/A,FALSE,"일반관리비";#N/A,#N/A,FALSE,"영업외수익";#N/A,#N/A,FALSE,"영업외비용";#N/A,#N/A,FALSE,"매출액";#N/A,#N/A,FALSE,"요약손익";#N/A,#N/A,FALSE,"요약대차";#N/A,#N/A,FALSE,"매출채권현황";#N/A,#N/A,FALSE,"매출채권명세"}</definedName>
    <definedName name="봉화교" hidden="1">{#N/A,#N/A,FALSE,"단면 제원"}</definedName>
    <definedName name="봉화육교" hidden="1">{#N/A,#N/A,FALSE,"단면 제원"}</definedName>
    <definedName name="附加價値稅">'[8]#REF'!$E$25</definedName>
    <definedName name="부대3" hidden="1">{#N/A,#N/A,FALSE,"부대2"}</definedName>
    <definedName name="부대a" hidden="1">{#N/A,#N/A,FALSE,"골재소요량";#N/A,#N/A,FALSE,"골재소요량"}</definedName>
    <definedName name="부대a_1" hidden="1">{#N/A,#N/A,FALSE,"골재소요량";#N/A,#N/A,FALSE,"골재소요량"}</definedName>
    <definedName name="부대a_2" hidden="1">{#N/A,#N/A,FALSE,"골재소요량";#N/A,#N/A,FALSE,"골재소요량"}</definedName>
    <definedName name="부대a_3" hidden="1">{#N/A,#N/A,FALSE,"골재소요량";#N/A,#N/A,FALSE,"골재소요량"}</definedName>
    <definedName name="부대a_4" hidden="1">{#N/A,#N/A,FALSE,"골재소요량";#N/A,#N/A,FALSE,"골재소요량"}</definedName>
    <definedName name="부대a_5" hidden="1">{#N/A,#N/A,FALSE,"골재소요량";#N/A,#N/A,FALSE,"골재소요량"}</definedName>
    <definedName name="부대공총괄수량집계" hidden="1">{#N/A,#N/A,FALSE,"2~8번"}</definedName>
    <definedName name="부대구조" hidden="1">{#N/A,#N/A,FALSE,"골재소요량";#N/A,#N/A,FALSE,"골재소요량"}</definedName>
    <definedName name="부대구조_1" hidden="1">{#N/A,#N/A,FALSE,"골재소요량";#N/A,#N/A,FALSE,"골재소요량"}</definedName>
    <definedName name="부대구조_2" hidden="1">{#N/A,#N/A,FALSE,"골재소요량";#N/A,#N/A,FALSE,"골재소요량"}</definedName>
    <definedName name="부대구조_3" hidden="1">{#N/A,#N/A,FALSE,"골재소요량";#N/A,#N/A,FALSE,"골재소요량"}</definedName>
    <definedName name="부대구조_4" hidden="1">{#N/A,#N/A,FALSE,"골재소요량";#N/A,#N/A,FALSE,"골재소요량"}</definedName>
    <definedName name="부대구조_5" hidden="1">{#N/A,#N/A,FALSE,"골재소요량";#N/A,#N/A,FALSE,"골재소요량"}</definedName>
    <definedName name="부대방안" hidden="1">{#N/A,#N/A,FALSE,"단가표지"}</definedName>
    <definedName name="부대방안_1" hidden="1">{#N/A,#N/A,FALSE,"단가표지"}</definedName>
    <definedName name="부대방안_2" hidden="1">{#N/A,#N/A,FALSE,"단가표지"}</definedName>
    <definedName name="부대방안_3" hidden="1">{#N/A,#N/A,FALSE,"단가표지"}</definedName>
    <definedName name="부대방안_4" hidden="1">{#N/A,#N/A,FALSE,"단가표지"}</definedName>
    <definedName name="부대방안_5" hidden="1">{#N/A,#N/A,FALSE,"단가표지"}</definedName>
    <definedName name="부대별약칭" hidden="1">{#N/A,#N/A,TRUE,"토적및재료집계";#N/A,#N/A,TRUE,"토적및재료집계";#N/A,#N/A,TRUE,"단위량"}</definedName>
    <definedName name="부대비용" hidden="1">#REF!</definedName>
    <definedName name="부대세부1" hidden="1">#REF!</definedName>
    <definedName name="부대원가" hidden="1">{#N/A,#N/A,FALSE,"배수2"}</definedName>
    <definedName name="부대원본" hidden="1">{#N/A,#N/A,FALSE,"토공2"}</definedName>
    <definedName name="부대원본_1" hidden="1">{#N/A,#N/A,FALSE,"토공2"}</definedName>
    <definedName name="부대원본_2" hidden="1">{#N/A,#N/A,FALSE,"토공2"}</definedName>
    <definedName name="부대원본_3" hidden="1">{#N/A,#N/A,FALSE,"토공2"}</definedName>
    <definedName name="부대원본_4" hidden="1">{#N/A,#N/A,FALSE,"토공2"}</definedName>
    <definedName name="부대원본_5" hidden="1">{#N/A,#N/A,FALSE,"토공2"}</definedName>
    <definedName name="부대자재수량집계표" hidden="1">{"'산출근거'!$B$4:$D$8"}</definedName>
    <definedName name="부대철콘" hidden="1">{#N/A,#N/A,FALSE,"배수1"}</definedName>
    <definedName name="부대토공2" hidden="1">{#N/A,#N/A,FALSE,"구조2"}</definedName>
    <definedName name="부도어음" hidden="1">{#N/A,#N/A,FALSE,"BS";#N/A,#N/A,FALSE,"PL";#N/A,#N/A,FALSE,"A";#N/A,#N/A,FALSE,"B";#N/A,#N/A,FALSE,"B1";#N/A,#N/A,FALSE,"C";#N/A,#N/A,FALSE,"C1";#N/A,#N/A,FALSE,"C2";#N/A,#N/A,FALSE,"D";#N/A,#N/A,FALSE,"E";#N/A,#N/A,FALSE,"F";#N/A,#N/A,FALSE,"AA";#N/A,#N/A,FALSE,"BB";#N/A,#N/A,FALSE,"CC";#N/A,#N/A,FALSE,"DD";#N/A,#N/A,FALSE,"EE";#N/A,#N/A,FALSE,"FF";#N/A,#N/A,FALSE,"PL10";#N/A,#N/A,FALSE,"PL20";#N/A,#N/A,FALSE,"PL30"}</definedName>
    <definedName name="부산주경기장"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부손익" hidden="1">{#N/A,#N/A,FALSE,"현장 NCR 분석";#N/A,#N/A,FALSE,"현장품질감사";#N/A,#N/A,FALSE,"현장품질감사"}</definedName>
    <definedName name="부손익_1" hidden="1">{#N/A,#N/A,FALSE,"현장 NCR 분석";#N/A,#N/A,FALSE,"현장품질감사";#N/A,#N/A,FALSE,"현장품질감사"}</definedName>
    <definedName name="부손익_2" hidden="1">{#N/A,#N/A,FALSE,"현장 NCR 분석";#N/A,#N/A,FALSE,"현장품질감사";#N/A,#N/A,FALSE,"현장품질감사"}</definedName>
    <definedName name="부손익_3" hidden="1">{#N/A,#N/A,FALSE,"현장 NCR 분석";#N/A,#N/A,FALSE,"현장품질감사";#N/A,#N/A,FALSE,"현장품질감사"}</definedName>
    <definedName name="부손익_4" hidden="1">{#N/A,#N/A,FALSE,"현장 NCR 분석";#N/A,#N/A,FALSE,"현장품질감사";#N/A,#N/A,FALSE,"현장품질감사"}</definedName>
    <definedName name="부손익_5" hidden="1">{#N/A,#N/A,FALSE,"현장 NCR 분석";#N/A,#N/A,FALSE,"현장품질감사";#N/A,#N/A,FALSE,"현장품질감사"}</definedName>
    <definedName name="부전지" hidden="1">#REF!</definedName>
    <definedName name="분류" hidden="1">{#N/A,#N/A,FALSE,"단가표지"}</definedName>
    <definedName name="분석">[55]!아사꾸라방식</definedName>
    <definedName name="분석변경" hidden="1">{#N/A,#N/A,FALSE,"변경관리예산";#N/A,#N/A,FALSE,"변경장비예산";#N/A,#N/A,FALSE,"변경준설예산";#N/A,#N/A,FALSE,"변경철구예산"}</definedName>
    <definedName name="분석변경_1" hidden="1">{#N/A,#N/A,FALSE,"변경관리예산";#N/A,#N/A,FALSE,"변경장비예산";#N/A,#N/A,FALSE,"변경준설예산";#N/A,#N/A,FALSE,"변경철구예산"}</definedName>
    <definedName name="분석변경_2" hidden="1">{#N/A,#N/A,FALSE,"변경관리예산";#N/A,#N/A,FALSE,"변경장비예산";#N/A,#N/A,FALSE,"변경준설예산";#N/A,#N/A,FALSE,"변경철구예산"}</definedName>
    <definedName name="분석변경_3" hidden="1">{#N/A,#N/A,FALSE,"변경관리예산";#N/A,#N/A,FALSE,"변경장비예산";#N/A,#N/A,FALSE,"변경준설예산";#N/A,#N/A,FALSE,"변경철구예산"}</definedName>
    <definedName name="분석변경_4" hidden="1">{#N/A,#N/A,FALSE,"변경관리예산";#N/A,#N/A,FALSE,"변경장비예산";#N/A,#N/A,FALSE,"변경준설예산";#N/A,#N/A,FALSE,"변경철구예산"}</definedName>
    <definedName name="분석변경_5" hidden="1">{#N/A,#N/A,FALSE,"변경관리예산";#N/A,#N/A,FALSE,"변경장비예산";#N/A,#N/A,FALSE,"변경준설예산";#N/A,#N/A,FALSE,"변경철구예산"}</definedName>
    <definedName name="분야"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분야별"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분야별공사비"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분양별"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분전반">OFFSET([43]참조!$AQ$2,0,0,COUNTA([43]참조!$AQ:$AQ),1)</definedName>
    <definedName name="분전반공사">OFFSET([43]참조!$AS$2,0,0,COUNTA([43]참조!$AS:$AS),1)</definedName>
    <definedName name="분전반용량">OFFSET([43]참조!$AT$2,0,0,COUNTA([43]참조!$AT:$AT),1)</definedName>
    <definedName name="분전반제조총괄표" hidden="1">{"'건축내역'!$A$1:$L$413"}</definedName>
    <definedName name="분전반제품">OFFSET([43]참조!$AR$2,0,0,COUNTA([43]참조!$AR:$AR),1)</definedName>
    <definedName name="붕" hidden="1">#REF!</definedName>
    <definedName name="브02간재구조물">'[57]기계경비(시간당)'!$H$112</definedName>
    <definedName name="브02노무">'[57]기계경비(시간당)'!$H$110</definedName>
    <definedName name="브02노무야간">'[57]기계경비(시간당)'!$H$111</definedName>
    <definedName name="브02손료">'[57]기계경비(시간당)'!$H$109</definedName>
    <definedName name="브04간재구조물">'[57]기계경비(시간당)'!$H$105</definedName>
    <definedName name="브04노무">'[57]기계경비(시간당)'!$H$103</definedName>
    <definedName name="브04노무야간">'[57]기계경비(시간당)'!$H$104</definedName>
    <definedName name="브04손료">'[57]기계경비(시간당)'!$H$102</definedName>
    <definedName name="브레이드">'[57]기계경비(시간당)'!$D$28</definedName>
    <definedName name="비고" hidden="1">{#N/A,#N/A,FALSE,"구조2"}</definedName>
    <definedName name="비교용" hidden="1">{#N/A,#N/A,FALSE,"포장2"}</definedName>
    <definedName name="비교표1">[8]기본일위!$1:$1048576</definedName>
    <definedName name="비교표2">[8]기본일위!$1:$1048576</definedName>
    <definedName name="빔제작단가개정표준도적용" hidden="1">{"'자리배치도'!$AG$1:$CI$28"}</definedName>
    <definedName name="ㅄ"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ㅅㄱ" hidden="1">{"'5국공정'!$A$1:$E$128"}</definedName>
    <definedName name="ㅅㄱㄷㅅㄱㄷ" hidden="1">{#N/A,#N/A,FALSE,"구조2"}</definedName>
    <definedName name="ㅅㄱㄷㅅㄱㄷ_1" hidden="1">{#N/A,#N/A,FALSE,"구조2"}</definedName>
    <definedName name="ㅅㄱㄷㅅㄱㄷ_2" hidden="1">{#N/A,#N/A,FALSE,"구조2"}</definedName>
    <definedName name="ㅅㄱㄷㅅㄱㄷ_3" hidden="1">{#N/A,#N/A,FALSE,"구조2"}</definedName>
    <definedName name="ㅅㄱㄷㅅㄱㄷ_4" hidden="1">{#N/A,#N/A,FALSE,"구조2"}</definedName>
    <definedName name="ㅅㄱㄷㅅㄱㄷ_5" hidden="1">{#N/A,#N/A,FALSE,"구조2"}</definedName>
    <definedName name="ㅅㄱㄷㅅㄷㄱ" hidden="1">{#N/A,#N/A,FALSE,"단가표지"}</definedName>
    <definedName name="ㅅㄱㄷㅅㄷㄱ_1" hidden="1">{#N/A,#N/A,FALSE,"단가표지"}</definedName>
    <definedName name="ㅅㄱㄷㅅㄷㄱ_2" hidden="1">{#N/A,#N/A,FALSE,"단가표지"}</definedName>
    <definedName name="ㅅㄱㄷㅅㄷㄱ_3" hidden="1">{#N/A,#N/A,FALSE,"단가표지"}</definedName>
    <definedName name="ㅅㄱㄷㅅㄷㄱ_4" hidden="1">{#N/A,#N/A,FALSE,"단가표지"}</definedName>
    <definedName name="ㅅㄱㄷㅅㄷㄱ_5" hidden="1">{#N/A,#N/A,FALSE,"단가표지"}</definedName>
    <definedName name="ㅅㄱㄷㅅㄷㄳ" hidden="1">{#N/A,#N/A,FALSE,"골재소요량";#N/A,#N/A,FALSE,"골재소요량"}</definedName>
    <definedName name="ㅅㄱㄷㅅㄷㄳ_1" hidden="1">{#N/A,#N/A,FALSE,"골재소요량";#N/A,#N/A,FALSE,"골재소요량"}</definedName>
    <definedName name="ㅅㄱㄷㅅㄷㄳ_2" hidden="1">{#N/A,#N/A,FALSE,"골재소요량";#N/A,#N/A,FALSE,"골재소요량"}</definedName>
    <definedName name="ㅅㄱㄷㅅㄷㄳ_3" hidden="1">{#N/A,#N/A,FALSE,"골재소요량";#N/A,#N/A,FALSE,"골재소요량"}</definedName>
    <definedName name="ㅅㄱㄷㅅㄷㄳ_4" hidden="1">{#N/A,#N/A,FALSE,"골재소요량";#N/A,#N/A,FALSE,"골재소요량"}</definedName>
    <definedName name="ㅅㄱㄷㅅㄷㄳ_5" hidden="1">{#N/A,#N/A,FALSE,"골재소요량";#N/A,#N/A,FALSE,"골재소요량"}</definedName>
    <definedName name="ㅅㄱㅈ" localSheetId="1" hidden="1">#REF!</definedName>
    <definedName name="ㅅㄱㅈ" localSheetId="2" hidden="1">#REF!</definedName>
    <definedName name="ㅅㄱㅈ" localSheetId="0" hidden="1">#REF!</definedName>
    <definedName name="ㅅㄱㅈ" hidden="1">#REF!</definedName>
    <definedName name="ㅅㄴㄹㅇㄴㅁ" hidden="1">{#N/A,#N/A,FALSE,"명세표"}</definedName>
    <definedName name="ㅅㅅ" localSheetId="1" hidden="1">#REF!</definedName>
    <definedName name="ㅅㅅ" localSheetId="2" hidden="1">#REF!</definedName>
    <definedName name="ㅅㅅ" localSheetId="0" hidden="1">#REF!</definedName>
    <definedName name="ㅅㅅ" hidden="1">#REF!</definedName>
    <definedName name="ㅅㅅㅅ" hidden="1">{#N/A,#N/A,FALSE,"전력간선"}</definedName>
    <definedName name="ㅅㅎ"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사" hidden="1">#REF!</definedName>
    <definedName name="사급" hidden="1">{"'5국공정'!$A$1:$E$128"}</definedName>
    <definedName name="사급1" hidden="1">{"'5국공정'!$A$1:$E$128"}</definedName>
    <definedName name="사급2" hidden="1">{"'5국공정'!$A$1:$E$128"}</definedName>
    <definedName name="사급자재사용량" hidden="1">#REF!</definedName>
    <definedName name="사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사랑" hidden="1">#REF!</definedName>
    <definedName name="사백" hidden="1">{#N/A,#N/A,FALSE,"혼합골재"}</definedName>
    <definedName name="사석채움면적산출" hidden="1">{#N/A,#N/A,FALSE,"2~8번"}</definedName>
    <definedName name="사업계획" hidden="1">#REF!</definedName>
    <definedName name="사인">'[8]#REF'!$A$1:$F$25</definedName>
    <definedName name="사인원가" hidden="1">#REF!</definedName>
    <definedName name="산근" hidden="1">#REF!</definedName>
    <definedName name="산사" hidden="1">{#N/A,#N/A,FALSE,"지침";#N/A,#N/A,FALSE,"환경분석";#N/A,#N/A,FALSE,"Sheet16"}</definedName>
    <definedName name="산사태" hidden="1">{#N/A,#N/A,FALSE,"Sheet1"}</definedName>
    <definedName name="산사태도급" hidden="1">{#N/A,#N/A,FALSE,"Sheet1"}</definedName>
    <definedName name="산출서" hidden="1">{#N/A,#N/A,TRUE,"총괄"}</definedName>
    <definedName name="삼" hidden="1">#REF!</definedName>
    <definedName name="삼수내역" hidden="1">{#N/A,#N/A,FALSE,"현장 NCR 분석";#N/A,#N/A,FALSE,"현장품질감사";#N/A,#N/A,FALSE,"현장품질감사"}</definedName>
    <definedName name="삼호" hidden="1">{#N/A,#N/A,FALSE,"배수2"}</definedName>
    <definedName name="상각비">[74]도면출력!$E$15</definedName>
    <definedName name="상승비2" hidden="1">{#N/A,#N/A,FALSE,"단가표지"}</definedName>
    <definedName name="상주" hidden="1">{#N/A,#N/A,FALSE,"지침";#N/A,#N/A,FALSE,"환경분석";#N/A,#N/A,FALSE,"Sheet16"}</definedName>
    <definedName name="상주감리" hidden="1">{#N/A,#N/A,FALSE,"지침";#N/A,#N/A,FALSE,"환경분석";#N/A,#N/A,FALSE,"Sheet16"}</definedName>
    <definedName name="새" hidden="1">{#N/A,#N/A,FALSE,"단면 제원"}</definedName>
    <definedName name="샤" hidden="1">{#N/A,#N/A,FALSE,"2~8번"}</definedName>
    <definedName name="석" hidden="1">{#N/A,#N/A,FALSE,"지침";#N/A,#N/A,FALSE,"환경분석";#N/A,#N/A,FALSE,"Sheet16"}</definedName>
    <definedName name="석2" hidden="1">{"'별표'!$N$220"}</definedName>
    <definedName name="석재받은의뢰업체" hidden="1">255</definedName>
    <definedName name="석축1">[8]기본일위!$1:$1048576</definedName>
    <definedName name="석항" hidden="1">{#N/A,#N/A,FALSE,"명세표"}</definedName>
    <definedName name="석항1" hidden="1">{#N/A,#N/A,FALSE,"명세표"}</definedName>
    <definedName name="선급금2" hidden="1">{#N/A,#N/A,FALSE,"BS";#N/A,#N/A,FALSE,"PL";#N/A,#N/A,FALSE,"처분";#N/A,#N/A,FALSE,"현금";#N/A,#N/A,FALSE,"매출";#N/A,#N/A,FALSE,"원가";#N/A,#N/A,FALSE,"경영"}</definedName>
    <definedName name="선급부가세" hidden="1">{#N/A,#N/A,FALSE,"BS";#N/A,#N/A,FALSE,"PL";#N/A,#N/A,FALSE,"A";#N/A,#N/A,FALSE,"B";#N/A,#N/A,FALSE,"B1";#N/A,#N/A,FALSE,"C";#N/A,#N/A,FALSE,"C1";#N/A,#N/A,FALSE,"C2";#N/A,#N/A,FALSE,"D";#N/A,#N/A,FALSE,"E";#N/A,#N/A,FALSE,"F";#N/A,#N/A,FALSE,"AA";#N/A,#N/A,FALSE,"BB";#N/A,#N/A,FALSE,"CC";#N/A,#N/A,FALSE,"DD";#N/A,#N/A,FALSE,"EE";#N/A,#N/A,FALSE,"FF";#N/A,#N/A,FALSE,"PL10";#N/A,#N/A,FALSE,"PL20";#N/A,#N/A,FALSE,"PL30"}</definedName>
    <definedName name="선로구분">OFFSET([43]참조!$E$2,0,0,COUNTA([43]참조!$E:$E),1)</definedName>
    <definedName name="선정팬111" hidden="1">{#N/A,#N/A,TRUE,"부하계산서표지";#N/A,#N/A,TRUE,"1. 부하계산";#N/A,#N/A,TRUE,"1-1.부하계산기준";#N/A,#N/A,TRUE,"1-2.부하계산";#N/A,#N/A,TRUE,"1-3부하집계"}</definedName>
    <definedName name="설계내역서" hidden="1">{"'별표'!$N$220"}</definedName>
    <definedName name="설계비" hidden="1">#REF!</definedName>
    <definedName name="설계사급" hidden="1">{"'5국공정'!$A$1:$E$128"}</definedName>
    <definedName name="설계설명" hidden="1">#REF!</definedName>
    <definedName name="설계설명서2" hidden="1">{#N/A,#N/A,FALSE,"전력간선"}</definedName>
    <definedName name="설계설명서3" hidden="1">{#N/A,#N/A,FALSE,"전력간선"}</definedName>
    <definedName name="설계설명서4" hidden="1">{#N/A,#N/A,FALSE,"전력간선"}</definedName>
    <definedName name="설명" hidden="1">{#N/A,#N/A,FALSE,"부대1"}</definedName>
    <definedName name="설명서" hidden="1">{#N/A,#N/A,FALSE,"포장1";#N/A,#N/A,FALSE,"포장1"}</definedName>
    <definedName name="설비" hidden="1">{#N/A,#N/A,TRUE,"토적및재료집계";#N/A,#N/A,TRUE,"토적및재료집계";#N/A,#N/A,TRUE,"단위량"}</definedName>
    <definedName name="설비powerload" hidden="1">#REF!</definedName>
    <definedName name="설비산출" localSheetId="2" hidden="1">{"'건축내역'!$A$1:$L$413"}</definedName>
    <definedName name="설비산출" hidden="1">{"'건축내역'!$A$1:$L$413"}</definedName>
    <definedName name="설치자재2">[70]설치자재!$A$6:$I$72</definedName>
    <definedName name="세로" hidden="1">{#N/A,#N/A,FALSE,"전력간선"}</definedName>
    <definedName name="세무서" hidden="1">{#N/A,#N/A,FALSE,"운반시간"}</definedName>
    <definedName name="세부내역서_박" hidden="1">{"'자리배치도'!$AG$1:$CI$28"}</definedName>
    <definedName name="셔ㅛ" hidden="1">{#N/A,#N/A,FALSE,"운반시간"}</definedName>
    <definedName name="소수2" hidden="1">{#N/A,#N/A,FALSE,"속도"}</definedName>
    <definedName name="소수2교A2" hidden="1">{#N/A,#N/A,FALSE,"운반시간"}</definedName>
    <definedName name="소요" hidden="1">{"'자리배치도'!$AG$1:$CI$28"}</definedName>
    <definedName name="소요량" hidden="1">#REF!</definedName>
    <definedName name="소운반" hidden="1">{#N/A,#N/A,FALSE,"포장단가"}</definedName>
    <definedName name="소형B손료">'[57]기계경비(시간당)'!$H$240</definedName>
    <definedName name="소화갑지" hidden="1">{#N/A,#N/A,FALSE,"CCTV"}</definedName>
    <definedName name="속도" hidden="1">{#N/A,#N/A,FALSE,"속도"}</definedName>
    <definedName name="손영주" hidden="1">{#N/A,#N/A,FALSE,"조골재"}</definedName>
    <definedName name="손은주" hidden="1">{#N/A,#N/A,FALSE,"전력간선"}</definedName>
    <definedName name="손익3" hidden="1">{#N/A,#N/A,FALSE,"UNIT";#N/A,#N/A,FALSE,"UNIT";#N/A,#N/A,FALSE,"계정"}</definedName>
    <definedName name="손익추정목표" hidden="1">{#N/A,#N/A,FALSE,"전력간선"}</definedName>
    <definedName name="쇼" hidden="1">{#N/A,#N/A,FALSE,"포장1";#N/A,#N/A,FALSE,"포장1"}</definedName>
    <definedName name="쇼ㅓㄹ" hidden="1">{#N/A,#N/A,FALSE,"현장 NCR 분석";#N/A,#N/A,FALSE,"현장품질감사";#N/A,#N/A,FALSE,"현장품질감사"}</definedName>
    <definedName name="수" hidden="1">#REF!</definedName>
    <definedName name="수2" hidden="1">{#N/A,#N/A,TRUE,"토적및재료집계";#N/A,#N/A,TRUE,"토적및재료집계";#N/A,#N/A,TRUE,"단위량"}</definedName>
    <definedName name="수3" hidden="1">{#N/A,#N/A,TRUE,"토적및재료집계";#N/A,#N/A,TRUE,"토적및재료집계";#N/A,#N/A,TRUE,"단위량"}</definedName>
    <definedName name="수남로" hidden="1">{#N/A,#N/A,FALSE,"이정표"}</definedName>
    <definedName name="수량" localSheetId="2" hidden="1">#REF!</definedName>
    <definedName name="수량" hidden="1">#REF!</definedName>
    <definedName name="수량1" hidden="1">#REF!</definedName>
    <definedName name="수량산출내역" hidden="1">{#N/A,#N/A,FALSE,"포장단가"}</definedName>
    <definedName name="수량산출서표지양식"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수량서표지"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수량집계" hidden="1">{#N/A,#N/A,FALSE,"포장단가"}</definedName>
    <definedName name="수량표지" hidden="1">{#N/A,#N/A,FALSE,"CCTV"}</definedName>
    <definedName name="수로관단위수량" hidden="1">{"'산출근거'!$B$4:$D$8"}</definedName>
    <definedName name="수로암거깨기"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수리" hidden="1">{"'산출근거'!$B$4:$D$8"}</definedName>
    <definedName name="수리1" hidden="1">{"'산출근거'!$B$4:$D$8"}</definedName>
    <definedName name="수입부대비2" hidden="1">#REF!</definedName>
    <definedName name="수정" hidden="1">{#N/A,#N/A,FALSE,"2~8번"}</definedName>
    <definedName name="수지" hidden="1">{#N/A,#N/A,FALSE,"Sheet1"}</definedName>
    <definedName name="수ㅠㅁ" hidden="1">{#N/A,#N/A,FALSE,"현장 NCR 분석";#N/A,#N/A,FALSE,"현장품질감사";#N/A,#N/A,FALSE,"현장품질감사"}</definedName>
    <definedName name="숙소"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숙소2"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숙소3"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숙소A1"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숙소C"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숙소C1" hidden="1">{#N/A,#N/A,FALSE,"별표20 ";#N/A,#N/A,FALSE,"부표";#N/A,#N/A,FALSE,"품셈내역";#N/A,#N/A,FALSE,"품셈집계";#N/A,#N/A,FALSE,"내역서";#N/A,#N/A,FALSE,"집계표";#N/A,#N/A,FALSE,"표지";#N/A,#N/A,FALSE,"별표총괄표"}</definedName>
    <definedName name="숙소D"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숙소D2"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숙소F"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순공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순공사비집"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純工事原價">'[8]#REF'!$E$21</definedName>
    <definedName name="숫소D1"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숫자">OFFSET([43]참조!$AF$2,0,0,COUNTA([43]참조!$AF:$AF),1)</definedName>
    <definedName name="숱" hidden="1">{#N/A,#N/A,FALSE,"현장 NCR 분석";#N/A,#N/A,FALSE,"현장품질감사";#N/A,#N/A,FALSE,"현장품질감사"}</definedName>
    <definedName name="스라" hidden="1">#REF!</definedName>
    <definedName name="승" hidden="1">{#N/A,#N/A,FALSE,"지침";#N/A,#N/A,FALSE,"환경분석";#N/A,#N/A,FALSE,"Sheet16"}</definedName>
    <definedName name="승용교" hidden="1">{#N/A,#N/A,FALSE,"2~8번"}</definedName>
    <definedName name="시멘트운반" hidden="1">{#N/A,#N/A,FALSE,"포장단가"}</definedName>
    <definedName name="시방서2" hidden="1">#REF!</definedName>
    <definedName name="시설물" hidden="1">{#N/A,#N/A,FALSE,"전력간선"}</definedName>
    <definedName name="시중단가" hidden="1">{"'단계별시설공사비'!$A$3:$K$51"}</definedName>
    <definedName name="식수대경계석공제집계표" hidden="1">{#N/A,#N/A,FALSE,"운반시간"}</definedName>
    <definedName name="식수대보도포장공제집계표2" hidden="1">{#N/A,#N/A,FALSE,"골재소요량";#N/A,#N/A,FALSE,"골재소요량"}</definedName>
    <definedName name="식재이식삽도" hidden="1">{#N/A,#N/A,FALSE,"운반시간"}</definedName>
    <definedName name="신공항1역기능실2" hidden="1">{#N/A,#N/A,TRUE,"1. 부하계산";#N/A,#N/A,TRUE,"1-1.부하계산기준";#N/A,#N/A,TRUE,"1-2.부하계산방법";#N/A,#N/A,TRUE,"1-3.부하집계";#N/A,#N/A,TRUE,"1-4.부하계산";#N/A,#N/A,TRUE,"2.장비선정";#N/A,#N/A,TRUE,"2-1보일러";#N/A,#N/A,TRUE,"2-2펌프";#N/A,#N/A,TRUE,"2-3탱크";#N/A,#N/A,TRUE,"2-3(1)탱크제어";#N/A,#N/A,TRUE,"2-4팬";#N/A,#N/A,TRUE,"2-5(1)PAC";#N/A,#N/A,TRUE,"2-6소방펌프";#N/A,#N/A,TRUE,"2-6(1)배관마찰손실"}</definedName>
    <definedName name="신과" hidden="1">{#N/A,#N/A,TRUE,"공조기";#N/A,#N/A,TRUE,"FCU";#N/A,#N/A,TRUE,"1-20";#N/A,#N/A,TRUE,"21-40";#N/A,#N/A,TRUE,"41-60";#N/A,#N/A,TRUE,"61-80";#N/A,#N/A,TRUE,"화장실부하집계";#N/A,#N/A,TRUE,"화장실"}</definedName>
    <definedName name="신규" hidden="1">{#N/A,#N/A,FALSE,"앞";#N/A,#N/A,FALSE,"앞";#N/A,#N/A,FALSE,"목차";#N/A,#N/A,FALSE,"1";#N/A,#N/A,FALSE,"갑지";#N/A,#N/A,FALSE,"2";#N/A,#N/A,FALSE,"개요";#N/A,#N/A,FALSE,"개요2";#N/A,#N/A,FALSE,"3";#N/A,#N/A,FALSE,"총괄";#N/A,#N/A,FALSE,"선금";#N/A,#N/A,FALSE,"4";#N/A,#N/A,FALSE,"방법";#N/A,#N/A,FALSE,"5";#N/A,#N/A,FALSE,"k";#N/A,#N/A,FALSE,"6";#N/A,#N/A,FALSE,"지수";#N/A,#N/A,FALSE,"7";#N/A,#N/A,FALSE,"노";#N/A,#N/A,FALSE,"경";#N/A,#N/A,FALSE,"재";#N/A,#N/A,FALSE,"산";#N/A,#N/A,FALSE,"안";#N/A,#N/A,FALSE,"8";#N/A,#N/A,FALSE,"계수";#N/A,#N/A,FALSE,"9";#N/A,#N/A,FALSE,"비목";#N/A,#N/A,FALSE,"10";#N/A,#N/A,FALSE,"집계"}</definedName>
    <definedName name="신규단가" hidden="1">#REF!</definedName>
    <definedName name="신규단가2" hidden="1">{"'5국공정'!$A$1:$E$128"}</definedName>
    <definedName name="신규포장" hidden="1">{#N/A,#N/A,FALSE,"포장단가"}</definedName>
    <definedName name="신기교P3본체집계" hidden="1">{#N/A,#N/A,FALSE,"배수1"}</definedName>
    <definedName name="신설" localSheetId="1">OFFSET([43]참조!$H$2,0,0,COUNTA([43]참조!$H:$H),1)</definedName>
    <definedName name="신설" hidden="1">{#N/A,#N/A,FALSE,"명세표"}</definedName>
    <definedName name="신설1" hidden="1">{#N/A,#N/A,FALSE,"명세표"}</definedName>
    <definedName name="신안" hidden="1">{#N/A,#N/A,FALSE,"현장 NCR 분석";#N/A,#N/A,FALSE,"현장품질감사";#N/A,#N/A,FALSE,"현장품질감사"}</definedName>
    <definedName name="신축공사" hidden="1">{"'단계별시설공사비'!$A$3:$K$51"}</definedName>
    <definedName name="신품" hidden="1">#REF!</definedName>
    <definedName name="신한은행_1" hidden="1">{#N/A,#N/A,FALSE,"Aging Summary";#N/A,#N/A,FALSE,"Ratio Analysis";#N/A,#N/A,FALSE,"Test 120 Day Accts";#N/A,#N/A,FALSE,"Tickmarks"}</definedName>
    <definedName name="신한은행_2" hidden="1">{#N/A,#N/A,FALSE,"Aging Summary";#N/A,#N/A,FALSE,"Ratio Analysis";#N/A,#N/A,FALSE,"Test 120 Day Accts";#N/A,#N/A,FALSE,"Tickmarks"}</definedName>
    <definedName name="신한은행수표"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실행분석" hidden="1">{"'PROFORMA'!$A$1:$H$120"}</definedName>
    <definedName name="실행분석1" hidden="1">{"'PROFORMA'!$A$1:$H$120"}</definedName>
    <definedName name="심선">OFFSET([43]참조!$J$2,0,0,COUNTA([43]참조!$J:$J),1)</definedName>
    <definedName name="ㅆ"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ㅇㄱ셔ㅓㅀ" hidden="1">#REF!</definedName>
    <definedName name="ㅇㄴㄴㄴ"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ㅇㄴㄹㄹㄴㄹㄹ" hidden="1">{#N/A,#N/A,FALSE,"운반시간"}</definedName>
    <definedName name="ㅇㄴㄹㅈ2ㄴㅇ" hidden="1">{#N/A,#N/A,FALSE,"명세표"}</definedName>
    <definedName name="ㅇㄴㄻㅇㄻㄴㄹㅇㅁㄴㅇㄹ" hidden="1">{"'용역비'!$A$4:$C$8"}</definedName>
    <definedName name="ㅇㄴㅀ" hidden="1">#REF!</definedName>
    <definedName name="ㅇㄴㅁㄱㄷ">[15]工관리비율!$A$1:$D$24</definedName>
    <definedName name="ㅇㄴㅁㅎㄴㅇ">'[75]20관리비율'!$A$1:$D$25</definedName>
    <definedName name="ㅇㄴㅇ" hidden="1">{"'자리배치도'!$AG$1:$CI$28"}</definedName>
    <definedName name="ㅇㄴㅇㄴ" hidden="1">{#N/A,#N/A,FALSE,"포장2"}</definedName>
    <definedName name="ㅇㄴㅇㄶㅇ" hidden="1">{#N/A,#N/A,FALSE,"명세표"}</definedName>
    <definedName name="ㅇㄷㄴㄶㅎ" hidden="1">{#N/A,#N/A,FALSE,"골재소요량";#N/A,#N/A,FALSE,"골재소요량"}</definedName>
    <definedName name="ㅇㄹ3" hidden="1">{#N/A,#N/A,FALSE,"명세표"}</definedName>
    <definedName name="ㅇㄹㄶㄴㅁ" localSheetId="1" hidden="1">'[76]N賃率-職'!$I$5:$I$30</definedName>
    <definedName name="ㅇㄹㄶㄴㅁ" hidden="1">#REF!</definedName>
    <definedName name="ㅇㄹㄹ" localSheetId="1" hidden="1">'[77]N賃率-職'!$I$5:$I$30</definedName>
    <definedName name="ㅇㄹㄹ" localSheetId="2" hidden="1">#REF!</definedName>
    <definedName name="ㅇㄹㄹ" localSheetId="0" hidden="1">#REF!</definedName>
    <definedName name="ㅇㄹㄹ" hidden="1">#REF!</definedName>
    <definedName name="ㅇㄹㄹㄹㄹ" hidden="1">{#N/A,#N/A,FALSE,"전력간선"}</definedName>
    <definedName name="ㅇㄹㄹㅇ" hidden="1">{#N/A,#N/A,FALSE,"2~8번"}</definedName>
    <definedName name="ㅇㄹㅀ" hidden="1">#REF!</definedName>
    <definedName name="ㅇㄹㅇㄹ" localSheetId="2" hidden="1">#REF!</definedName>
    <definedName name="ㅇㄹㅇㄹ" hidden="1">#REF!</definedName>
    <definedName name="ㅇㄹㅇㄹㅇㄹㅇㄹㅇㄹ" hidden="1">{#N/A,#N/A,FALSE,"UNIT";#N/A,#N/A,FALSE,"UNIT";#N/A,#N/A,FALSE,"계정"}</definedName>
    <definedName name="ㅇ라ㅓㅏㅗㄹ"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ㅇ러" hidden="1">{#N/A,#N/A,FALSE,"단가표지"}</definedName>
    <definedName name="ㅇ러알ㅇㄹㅇㄹ" hidden="1">#REF!</definedName>
    <definedName name="ㅇ러ㅣㄴ이ㅏ러ㅣ" hidden="1">{#N/A,#N/A,FALSE,"Sheet1"}</definedName>
    <definedName name="ㅇ롤옹롤ㅇ" hidden="1">{#N/A,#N/A,FALSE,"운반시간"}</definedName>
    <definedName name="ㅇㄻㄴ" hidden="1">{#N/A,#N/A,FALSE,"조골재"}</definedName>
    <definedName name="ㅇㄻㄴㅇㄻㄴㅇㄹ" hidden="1">#REF!</definedName>
    <definedName name="ㅇㄻㅁㅁㅁ" hidden="1">{#N/A,#N/A,FALSE,"이정표"}</definedName>
    <definedName name="ㅇㄽㄱ" hidden="1">{#N/A,#N/A,FALSE,"전력간선"}</definedName>
    <definedName name="ㅇㅀ" hidden="1">{#N/A,#N/A,FALSE,"명세표"}</definedName>
    <definedName name="ㅇㅀㄴ"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ㅇㅁㄴㄹ" hidden="1">{#N/A,#N/A,TRUE,"토적및재료집계";#N/A,#N/A,TRUE,"토적및재료집계";#N/A,#N/A,TRUE,"단위량"}</definedName>
    <definedName name="ㅇㅁㄴㄻㄴㅇㄹㅇㅁㄴ" hidden="1">{#N/A,#N/A,FALSE,"단면 제원"}</definedName>
    <definedName name="ㅇㅁㄻ" hidden="1">{#N/A,#N/A,FALSE,"Sheet1"}</definedName>
    <definedName name="ㅇㅁㅁ">[46]J直材4!$F$5:$G$5</definedName>
    <definedName name="ㅇ샤"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ㅇㅇㄴㄴ" hidden="1">{#N/A,#N/A,FALSE,"명세표"}</definedName>
    <definedName name="ㅇㅇㄹ" localSheetId="2" hidden="1">#REF!</definedName>
    <definedName name="ㅇㅇㄹ" hidden="1">#REF!</definedName>
    <definedName name="ㅇㅇㅇ_1" hidden="1">{#N/A,#N/A,FALSE,"운반시간"}</definedName>
    <definedName name="ㅇㅇㅇ_2" hidden="1">{#N/A,#N/A,FALSE,"운반시간"}</definedName>
    <definedName name="ㅇㅇㅇ_3" hidden="1">{#N/A,#N/A,FALSE,"운반시간"}</definedName>
    <definedName name="ㅇㅇㅇ_4" hidden="1">{#N/A,#N/A,FALSE,"운반시간"}</definedName>
    <definedName name="ㅇㅇㅇ_5" hidden="1">{#N/A,#N/A,FALSE,"운반시간"}</definedName>
    <definedName name="ㅇㅇㅇㅇ" localSheetId="1" hidden="1">#REF!</definedName>
    <definedName name="ㅇㅇㅇㅇ" localSheetId="2" hidden="1">#REF!</definedName>
    <definedName name="ㅇㅇㅇㅇ" localSheetId="0" hidden="1">#REF!</definedName>
    <definedName name="ㅇㅇㅇㅇ" hidden="1">#REF!</definedName>
    <definedName name="ㅇㅇㅇㅇㅇㅇㅇㅇㅇㅇㅇㅇ" hidden="1">#REF!</definedName>
    <definedName name="ㅇㅇㅇㅇㅇㅇㅇㅇㅇㅇㅇㅇㅇㅇ" hidden="1">{#N/A,#N/A,FALSE,"표지목차"}</definedName>
    <definedName name="ㅇㅇ호"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ㅇ아ㅏㄹ" hidden="1">{#N/A,#N/A,FALSE,"지침";#N/A,#N/A,FALSE,"환경분석";#N/A,#N/A,FALSE,"Sheet16"}</definedName>
    <definedName name="ㅇ이리" hidden="1">{#N/A,#N/A,FALSE,"지침";#N/A,#N/A,FALSE,"환경분석";#N/A,#N/A,FALSE,"Sheet16"}</definedName>
    <definedName name="ㅇㅈㄷㅄㅂㅈㄷㄱ" hidden="1">#REF!</definedName>
    <definedName name="ㅇㅎ">'[72]20관리비율'!$A$1:$D$25</definedName>
    <definedName name="ㅇㅎㅁㄴ" localSheetId="1" hidden="1">#REF!</definedName>
    <definedName name="ㅇㅎㅁㄴ" localSheetId="2" hidden="1">#REF!</definedName>
    <definedName name="ㅇㅎㅁㄴ" localSheetId="0" hidden="1">#REF!</definedName>
    <definedName name="ㅇㅎㅁㄴ" hidden="1">#REF!</definedName>
    <definedName name="ㅇㅎㅇㅎ" hidden="1">{"'용역비'!$A$4:$C$8"}</definedName>
    <definedName name="ㅇ호" hidden="1">{"'용역비'!$A$4:$C$8"}</definedName>
    <definedName name="ㅇ호ㅓ" hidden="1">{"'용역비'!$A$4:$C$8"}</definedName>
    <definedName name="ㅇ호ㅓㅇㅎ" hidden="1">{"'용역비'!$A$4:$C$8"}</definedName>
    <definedName name="ㅇ호ㅓㅇ호ㅓ" hidden="1">{"'용역비'!$A$4:$C$8"}</definedName>
    <definedName name="ㅇ호ㅓㅎ" hidden="1">{"'용역비'!$A$4:$C$8"}</definedName>
    <definedName name="ㅇ호ㅓ호ㅓ" hidden="1">{"'용역비'!$A$4:$C$8"}</definedName>
    <definedName name="아" hidden="1">#REF!</definedName>
    <definedName name="아라ㅣㅁㄹ" hidden="1">#REF!</definedName>
    <definedName name="아래">[78]!아래</definedName>
    <definedName name="아래1">[78]!아래1</definedName>
    <definedName name="아러ㅏ러" hidden="1">{"'Firr(선)'!$AS$1:$AY$62","'Firr(사)'!$AS$1:$AY$62","'Firr(회)'!$AS$1:$AY$62","'Firr(선)'!$L$1:$V$62","'Firr(사)'!$L$1:$V$62","'Firr(회)'!$L$1:$V$62"}</definedName>
    <definedName name="아무" hidden="1">{#N/A,#N/A,FALSE,"배수2"}</definedName>
    <definedName name="아무거나" hidden="1">{#N/A,#N/A,FALSE,"배수2"}</definedName>
    <definedName name="아사꾸라방식">[78]!아사꾸라방식</definedName>
    <definedName name="아스콘2" hidden="1">#REF!</definedName>
    <definedName name="아스콘깨기" hidden="1">{#N/A,#N/A,FALSE,"골재소요량";#N/A,#N/A,FALSE,"골재소요량"}</definedName>
    <definedName name="아아.엉ㅇ." hidden="1">{#N/A,#N/A,FALSE,"조골재"}</definedName>
    <definedName name="아아아ㅏㅇ"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아아자아" hidden="1">{#N/A,#N/A,FALSE,"혼합골재"}</definedName>
    <definedName name="아앙ㅇ"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아앙아" hidden="1">{#N/A,#N/A,FALSE,"전력간선"}</definedName>
    <definedName name="아자아아" hidden="1">{#N/A,#N/A,FALSE,"2~8번"}</definedName>
    <definedName name="아치교토공2"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아파트내역2" hidden="1">{"'Sheet1'!$A$4:$M$21","'Sheet1'!$J$17:$K$19"}</definedName>
    <definedName name="아파트내역2_1" hidden="1">{"'Sheet1'!$A$4:$M$21","'Sheet1'!$J$17:$K$19"}</definedName>
    <definedName name="아파트내역2_2" hidden="1">{"'Sheet1'!$A$4:$M$21","'Sheet1'!$J$17:$K$19"}</definedName>
    <definedName name="아파트내역2_3" hidden="1">{"'Sheet1'!$A$4:$M$21","'Sheet1'!$J$17:$K$19"}</definedName>
    <definedName name="아파트내역2_4" hidden="1">{"'Sheet1'!$A$4:$M$21","'Sheet1'!$J$17:$K$19"}</definedName>
    <definedName name="아파트내역2_5" hidden="1">{"'Sheet1'!$A$4:$M$21","'Sheet1'!$J$17:$K$19"}</definedName>
    <definedName name="아퍄ㅓ" hidden="1">#REF!</definedName>
    <definedName name="아ㅏㅓ랜"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아ㅏㅓㅗㄹ"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아ㅓ림" hidden="1">{#N/A,#N/A,FALSE,"포장1";#N/A,#N/A,FALSE,"포장1"}</definedName>
    <definedName name="안재범">'[8]#REF'!$A$1:$F$25</definedName>
    <definedName name="안전광리비" hidden="1">{"'5국공정'!$A$1:$E$128"}</definedName>
    <definedName name="앙카">OFFSET([43]참조!$AJ$2,0,0,COUNTA([43]참조!$AJ:$AJ),1)</definedName>
    <definedName name="야" hidden="1">{#N/A,#N/A,FALSE,"배수1"}</definedName>
    <definedName name="야간" hidden="1">{#N/A,#N/A,FALSE,"지침";#N/A,#N/A,FALSE,"환경분석";#N/A,#N/A,FALSE,"Sheet16"}</definedName>
    <definedName name="야야야" hidden="1">{#N/A,#N/A,FALSE,"혼합골재"}</definedName>
    <definedName name="양식" hidden="1">{#N/A,#N/A,FALSE,"전력간선"}</definedName>
    <definedName name="양액기교체완료" hidden="1">{"'건축내역'!$A$1:$L$413"}</definedName>
    <definedName name="어" hidden="1">{"'용역비'!$A$4:$C$8"}</definedName>
    <definedName name="어떤거죠" hidden="1">#REF!</definedName>
    <definedName name="어러리" hidden="1">{#N/A,#N/A,FALSE,"지침";#N/A,#N/A,FALSE,"환경분석";#N/A,#N/A,FALSE,"Sheet16"}</definedName>
    <definedName name="어ㅓ"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어ㅓㄹ" hidden="1">{#N/A,#N/A,FALSE,"지침";#N/A,#N/A,FALSE,"환경분석";#N/A,#N/A,FALSE,"Sheet16"}</definedName>
    <definedName name="어ㅓㅓㅇ"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어ㅘㄴ"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억이상" hidden="1">{#N/A,#N/A,FALSE,"2~8번"}</definedName>
    <definedName name="언" hidden="1">#REF!</definedName>
    <definedName name="엄차현" hidden="1">#REF!</definedName>
    <definedName name="업" hidden="1">{#N/A,#N/A,FALSE,"포장2"}</definedName>
    <definedName name="업무협력비" hidden="1">#REF!</definedName>
    <definedName name="업종" hidden="1">{#N/A,#N/A,FALSE,"포장2"}</definedName>
    <definedName name="업체" hidden="1">{#N/A,#N/A,FALSE,"구조2"}</definedName>
    <definedName name="업체1" hidden="1">#REF!</definedName>
    <definedName name="업체순위" hidden="1">{#N/A,#N/A,FALSE,"배수2"}</definedName>
    <definedName name="여건보고" hidden="1">{"'건축내역'!$A$1:$L$413"}</definedName>
    <definedName name="여비" localSheetId="1" hidden="1">{"'공사부문'!$A$6:$A$32"}</definedName>
    <definedName name="여비" localSheetId="2" hidden="1">{"'공사부문'!$A$6:$A$32"}</definedName>
    <definedName name="여비" localSheetId="0" hidden="1">{"'공사부문'!$A$6:$A$32"}</definedName>
    <definedName name="여비" hidden="1">{"'공사부문'!$A$6:$A$32"}</definedName>
    <definedName name="역T형" hidden="1">{#N/A,#N/A,FALSE,"2~8번"}</definedName>
    <definedName name="연경1교" hidden="1">{#N/A,#N/A,FALSE,"단면 제원"}</definedName>
    <definedName name="연경1교1" hidden="1">{#N/A,#N/A,FALSE,"단면 제원"}</definedName>
    <definedName name="연습"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연습"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연습"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연약지반보도구간" hidden="1">{#N/A,#N/A,FALSE,"운반시간"}</definedName>
    <definedName name="염색기술3" hidden="1">{#N/A,#N/A,TRUE,"손익보고"}</definedName>
    <definedName name="영동" hidden="1">{#N/A,#N/A,TRUE,"토적및재료집계";#N/A,#N/A,TRUE,"토적및재료집계";#N/A,#N/A,TRUE,"단위량"}</definedName>
    <definedName name="영동구분소" hidden="1">{#N/A,#N/A,TRUE,"토적및재료집계";#N/A,#N/A,TRUE,"토적및재료집계";#N/A,#N/A,TRUE,"단위량"}</definedName>
    <definedName name="영산" hidden="1">{#N/A,#N/A,FALSE,"정산총괄 ";#N/A,#N/A,FALSE,"정산설명개착"}</definedName>
    <definedName name="영시스템" localSheetId="1" hidden="1">[79]수량산출!#REF!</definedName>
    <definedName name="영시스템" hidden="1">#REF!</definedName>
    <definedName name="영암실행" hidden="1">{#N/A,#N/A,FALSE,"전력간선"}</definedName>
    <definedName name="영암실행_1" hidden="1">{#N/A,#N/A,FALSE,"전력간선"}</definedName>
    <definedName name="영암실행_2" hidden="1">{#N/A,#N/A,FALSE,"전력간선"}</definedName>
    <definedName name="영암실행_3" hidden="1">{#N/A,#N/A,FALSE,"전력간선"}</definedName>
    <definedName name="영암실행_4" hidden="1">{#N/A,#N/A,FALSE,"전력간선"}</definedName>
    <definedName name="영암실행_5" hidden="1">{#N/A,#N/A,FALSE,"전력간선"}</definedName>
    <definedName name="예산" localSheetId="1">[80]공사비!$M:$M</definedName>
    <definedName name="예산" hidden="1">{#N/A,#N/A,TRUE,"손익보고"}</definedName>
    <definedName name="예산_3" hidden="1">{#N/A,#N/A,FALSE,"사업총괄";#N/A,#N/A,FALSE,"장비사업";#N/A,#N/A,FALSE,"철구사업";#N/A,#N/A,FALSE,"준설사업"}</definedName>
    <definedName name="예산서최종">[81]공사비!$M:$M</definedName>
    <definedName name="예산요" hidden="1">{#N/A,#N/A,FALSE,"사업총괄";#N/A,#N/A,FALSE,"장비사업";#N/A,#N/A,FALSE,"철구사업";#N/A,#N/A,FALSE,"준설사업"}</definedName>
    <definedName name="예산요약3" hidden="1">{#N/A,#N/A,FALSE,"사업총괄";#N/A,#N/A,FALSE,"장비사업";#N/A,#N/A,FALSE,"철구사업";#N/A,#N/A,FALSE,"준설사업"}</definedName>
    <definedName name="예정공정" hidden="1">#REF!</definedName>
    <definedName name="오공" hidden="1">{#N/A,#N/A,FALSE,"단가표지"}</definedName>
    <definedName name="오상호표">[82]호표!$A$1:$L$229</definedName>
    <definedName name="오수토공" hidden="1">{#N/A,#N/A,FALSE,"기안지";#N/A,#N/A,FALSE,"통신지"}</definedName>
    <definedName name="오수토공_1" hidden="1">{#N/A,#N/A,FALSE,"기안지";#N/A,#N/A,FALSE,"통신지"}</definedName>
    <definedName name="오수토공_2" hidden="1">{#N/A,#N/A,FALSE,"기안지";#N/A,#N/A,FALSE,"통신지"}</definedName>
    <definedName name="오수토공_3" hidden="1">{#N/A,#N/A,FALSE,"기안지";#N/A,#N/A,FALSE,"통신지"}</definedName>
    <definedName name="오수토공_4" hidden="1">{#N/A,#N/A,FALSE,"기안지";#N/A,#N/A,FALSE,"통신지"}</definedName>
    <definedName name="오수토공_5" hidden="1">{#N/A,#N/A,FALSE,"기안지";#N/A,#N/A,FALSE,"통신지"}</definedName>
    <definedName name="옥"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옥내외">OFFSET([43]참조!$AW$2,0,0,COUNTA([43]참조!$AW:$AW),1)</definedName>
    <definedName name="온양역사표지" hidden="1">{#N/A,#N/A,FALSE,"명세표"}</definedName>
    <definedName name="옹벽" hidden="1">{#N/A,#N/A,FALSE,"혼합골재"}</definedName>
    <definedName name="옹벽1">[8]기본일위!$1:$1048576</definedName>
    <definedName name="옹벽단위" hidden="1">{#N/A,#N/A,FALSE,"골재소요량";#N/A,#N/A,FALSE,"골재소요량"}</definedName>
    <definedName name="옹벽단위수량" hidden="1">{#N/A,#N/A,FALSE,"혼합골재"}</definedName>
    <definedName name="옹벽수량집계표" hidden="1">{#N/A,#N/A,FALSE,"2~8번"}</definedName>
    <definedName name="옹벽수량집계표총괄" hidden="1">{#N/A,#N/A,FALSE,"혼합골재"}</definedName>
    <definedName name="옹벽철근수량" hidden="1">{#N/A,#N/A,FALSE,"2~8번"}</definedName>
    <definedName name="옹벽철근집계" hidden="1">{#N/A,#N/A,FALSE,"조골재"}</definedName>
    <definedName name="완공3" hidden="1">#REF!</definedName>
    <definedName name="완도" hidden="1">{#N/A,#N/A,FALSE,"포장2"}</definedName>
    <definedName name="왜" hidden="1">{#N/A,#N/A,FALSE,"배수2"}</definedName>
    <definedName name="외상" hidden="1">{#N/A,#N/A,FALSE,"Aging Summary";#N/A,#N/A,FALSE,"Ratio Analysis";#N/A,#N/A,FALSE,"Test 120 Day Accts";#N/A,#N/A,FALSE,"Tickmarks"}</definedName>
    <definedName name="외상매출금2" hidden="1">{#N/A,#N/A,FALSE,"BS";#N/A,#N/A,FALSE,"PL";#N/A,#N/A,FALSE,"A";#N/A,#N/A,FALSE,"B";#N/A,#N/A,FALSE,"B1";#N/A,#N/A,FALSE,"C";#N/A,#N/A,FALSE,"C1";#N/A,#N/A,FALSE,"C2";#N/A,#N/A,FALSE,"D";#N/A,#N/A,FALSE,"E";#N/A,#N/A,FALSE,"F";#N/A,#N/A,FALSE,"AA";#N/A,#N/A,FALSE,"BB";#N/A,#N/A,FALSE,"CC";#N/A,#N/A,FALSE,"DD";#N/A,#N/A,FALSE,"EE";#N/A,#N/A,FALSE,"FF";#N/A,#N/A,FALSE,"PL10";#N/A,#N/A,FALSE,"PL20";#N/A,#N/A,FALSE,"PL30"}</definedName>
    <definedName name="외주산출" hidden="1">{"'용역비'!$A$4:$C$8"}</definedName>
    <definedName name="외주집계" hidden="1">{"'용역비'!$A$4:$C$8"}</definedName>
    <definedName name="외화외상" hidden="1">{#N/A,#N/A,FALSE,"Aging Summary";#N/A,#N/A,FALSE,"Ratio Analysis";#N/A,#N/A,FALSE,"Test 120 Day Accts";#N/A,#N/A,FALSE,"Tickmarks"}</definedName>
    <definedName name="외화외상매입금" hidden="1">{#N/A,#N/A,FALSE,"Aging Summary";#N/A,#N/A,FALSE,"Ratio Analysis";#N/A,#N/A,FALSE,"Test 120 Day Accts";#N/A,#N/A,FALSE,"Tickmarks"}</definedName>
    <definedName name="요약3" hidden="1">{#N/A,#N/A,FALSE,"사업총괄";#N/A,#N/A,FALSE,"장비사업";#N/A,#N/A,FALSE,"철구사업";#N/A,#N/A,FALSE,"준설사업"}</definedName>
    <definedName name="요율">'[8]#REF'!$A$1:$F$25</definedName>
    <definedName name="용용" hidden="1">{#N/A,#N/A,FALSE,"포장2"}</definedName>
    <definedName name="용접공">'[57]기계경비(시간당)'!$D$13</definedName>
    <definedName name="우배수" hidden="1">{#N/A,#N/A,FALSE,"전력간선"}</definedName>
    <definedName name="우배수공" hidden="1">{#N/A,#N/A,FALSE,"전력간선"}</definedName>
    <definedName name="우회도로" hidden="1">{#N/A,#N/A,FALSE,"현장 NCR 분석";#N/A,#N/A,FALSE,"현장품질감사";#N/A,#N/A,FALSE,"현장품질감사"}</definedName>
    <definedName name="운반량집계표" hidden="1">{#N/A,#N/A,FALSE,"전력간선"}</definedName>
    <definedName name="운반비11"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운반비2"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운반집계표" hidden="1">{#N/A,#N/A,FALSE,"전력간선"}</definedName>
    <definedName name="운전사_운반">'[57]기계경비(시간당)'!$D$7</definedName>
    <definedName name="원가2안" hidden="1">{#N/A,#N/A,FALSE,"운반시간"}</definedName>
    <definedName name="원가45" hidden="1">{#N/A,#N/A,FALSE,"변경관리예산";#N/A,#N/A,FALSE,"변경장비예산";#N/A,#N/A,FALSE,"변경준설예산";#N/A,#N/A,FALSE,"변경철구예산"}</definedName>
    <definedName name="원가계간"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원가계산19"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원가계산서1" hidden="1">{#N/A,#N/A,TRUE,"총괄"}</definedName>
    <definedName name="원가계산서2" hidden="1">{#N/A,#N/A,TRUE,"총괄"}</definedName>
    <definedName name="원가내역" hidden="1">#REF!</definedName>
    <definedName name="원가내역서총괄표" hidden="1">{#N/A,#N/A,FALSE,"CCTV"}</definedName>
    <definedName name="원가조정내역2" hidden="1">#REF!</definedName>
    <definedName name="원각"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원기기ㅣㅇ"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원남내역" hidden="1">#REF!</definedName>
    <definedName name="원내역서" hidden="1">{#N/A,#N/A,FALSE,"전력간선"}</definedName>
    <definedName name="월별투입" hidden="1">{#N/A,#N/A,FALSE,"지침";#N/A,#N/A,FALSE,"환경분석";#N/A,#N/A,FALSE,"Sheet16"}</definedName>
    <definedName name="위치도" hidden="1">{#N/A,#N/A,FALSE,"운반시간"}</definedName>
    <definedName name="유가증권" hidden="1">{#N/A,#N/A,FALSE,"Aging Summary";#N/A,#N/A,FALSE,"Ratio Analysis";#N/A,#N/A,FALSE,"Test 120 Day Accts";#N/A,#N/A,FALSE,"Tickmarks"}</definedName>
    <definedName name="유도및점자수량산출" hidden="1">{#N/A,#N/A,FALSE,"골재소요량";#N/A,#N/A,FALSE,"골재소요량"}</definedName>
    <definedName name="유도및점자수량산출_중로" hidden="1">{#N/A,#N/A,FALSE,"골재소요량";#N/A,#N/A,FALSE,"골재소요량"}</definedName>
    <definedName name="유동1" hidden="1">#REF!</definedName>
    <definedName name="유성재" hidden="1">{"'5국공정'!$A$1:$E$128"}</definedName>
    <definedName name="유성재11" hidden="1">{"'5국공정'!$A$1:$E$128"}</definedName>
    <definedName name="유입조전기공사내역" hidden="1">{"'단계별시설공사비'!$A$3:$K$51"}</definedName>
    <definedName name="유지관리비" hidden="1">#REF!</definedName>
    <definedName name="육교" hidden="1">{#N/A,#N/A,FALSE,"단면 제원"}</definedName>
    <definedName name="윤로">[83]공정집계_국별!$G:$G</definedName>
    <definedName name="윻오ㅗ">[31]J直材4!$F$5:$G$5</definedName>
    <definedName name="은" hidden="1">{#N/A,#N/A,FALSE,"구조2"}</definedName>
    <definedName name="은구2" hidden="1">{#N/A,#N/A,FALSE,"부대1"}</definedName>
    <definedName name="의" hidden="1">{#N/A,#N/A,FALSE,"운반시간"}</definedName>
    <definedName name="이가" hidden="1">{"'Firr(선)'!$AS$1:$AY$62","'Firr(사)'!$AS$1:$AY$62","'Firr(회)'!$AS$1:$AY$62","'Firr(선)'!$L$1:$V$62","'Firr(사)'!$L$1:$V$62","'Firr(회)'!$L$1:$V$62"}</definedName>
    <definedName name="이광훈11" hidden="1">{#N/A,#N/A,FALSE,"명세표"}</definedName>
    <definedName name="이광훈15" hidden="1">{#N/A,#N/A,FALSE,"명세표"}</definedName>
    <definedName name="이광훈16" hidden="1">{#N/A,#N/A,FALSE,"명세표"}</definedName>
    <definedName name="이광훈17" hidden="1">{#N/A,#N/A,FALSE,"명세표"}</definedName>
    <definedName name="이광훈18" hidden="1">{#N/A,#N/A,FALSE,"명세표"}</definedName>
    <definedName name="이광훈2" hidden="1">{#N/A,#N/A,FALSE,"명세표"}</definedName>
    <definedName name="이광훈20" hidden="1">{#N/A,#N/A,FALSE,"명세표"}</definedName>
    <definedName name="이광훈21" hidden="1">{#N/A,#N/A,FALSE,"명세표"}</definedName>
    <definedName name="이광훈22" hidden="1">{#N/A,#N/A,FALSE,"명세표"}</definedName>
    <definedName name="이광훈23" hidden="1">{#N/A,#N/A,FALSE,"명세표"}</definedName>
    <definedName name="이광훈24" hidden="1">{#N/A,#N/A,FALSE,"명세표"}</definedName>
    <definedName name="이광훈4" hidden="1">{#N/A,#N/A,FALSE,"명세표"}</definedName>
    <definedName name="이광훈6" hidden="1">{#N/A,#N/A,FALSE,"명세표"}</definedName>
    <definedName name="이광훈7" hidden="1">{#N/A,#N/A,FALSE,"명세표"}</definedName>
    <definedName name="이광훈8" hidden="1">{#N/A,#N/A,FALSE,"명세표"}</definedName>
    <definedName name="이광훈9" hidden="1">{#N/A,#N/A,FALSE,"명세표"}</definedName>
    <definedName name="이귀식" hidden="1">{#N/A,#N/A,FALSE,"Aging Summary";#N/A,#N/A,FALSE,"Ratio Analysis";#N/A,#N/A,FALSE,"Test 120 Day Accts";#N/A,#N/A,FALSE,"Tickmarks"}</definedName>
    <definedName name="이동">[84]!이동</definedName>
    <definedName name="이론" hidden="1">{#N/A,#N/A,FALSE,"속도"}</definedName>
    <definedName name="이름1" hidden="1">{#N/A,#N/A,FALSE,"명세표"}</definedName>
    <definedName name="이름표" hidden="1">{#N/A,#N/A,FALSE,"단가표지"}</definedName>
    <definedName name="이릉" hidden="1">#REF!</definedName>
    <definedName name="이릴" hidden="1">{#N/A,#N/A,FALSE,"지침";#N/A,#N/A,FALSE,"환경분석";#N/A,#N/A,FALSE,"Sheet16"}</definedName>
    <definedName name="이성" hidden="1">{#N/A,#N/A,FALSE,"골재소요량";#N/A,#N/A,FALSE,"골재소요량"}</definedName>
    <definedName name="이성진" hidden="1">{#N/A,#N/A,FALSE,"조골재"}</definedName>
    <definedName name="이식관련" hidden="1">#REF!</definedName>
    <definedName name="利潤">'[8]#REF'!$E$23</definedName>
    <definedName name="이이" hidden="1">{#N/A,#N/A,FALSE,"명세표"}</definedName>
    <definedName name="이일" hidden="1">#REF!</definedName>
    <definedName name="이전화면">[78]!이전화면</definedName>
    <definedName name="이전화면1">[78]!이전화면1</definedName>
    <definedName name="이정" hidden="1">{#N/A,#N/A,FALSE,"2~8번"}</definedName>
    <definedName name="이종훈" hidden="1">#REF!</definedName>
    <definedName name="이천순복음"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이천순복음"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이천순복음"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이철호" hidden="1">{#N/A,#N/A,FALSE,"Aging Summary";#N/A,#N/A,FALSE,"Ratio Analysis";#N/A,#N/A,FALSE,"Test 120 Day Accts";#N/A,#N/A,FALSE,"Tickmarks"}</definedName>
    <definedName name="이희성11" hidden="1">{#N/A,#N/A,TRUE,"총괄"}</definedName>
    <definedName name="인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인구" hidden="1">#REF!</definedName>
    <definedName name="인부1">[13]심사물량!$C$9</definedName>
    <definedName name="인천점일위대가" hidden="1">{#N/A,#N/A,FALSE,"Sheet1"}</definedName>
    <definedName name="인천점일위대가_1" hidden="1">{#N/A,#N/A,FALSE,"Sheet1"}</definedName>
    <definedName name="인천점일위대가_2" hidden="1">{#N/A,#N/A,FALSE,"Sheet1"}</definedName>
    <definedName name="인천점일위대가_3" hidden="1">{#N/A,#N/A,FALSE,"Sheet1"}</definedName>
    <definedName name="인천점일위대가_4" hidden="1">{#N/A,#N/A,FALSE,"Sheet1"}</definedName>
    <definedName name="인천점일위대가_5" hidden="1">{#N/A,#N/A,FALSE,"Sheet1"}</definedName>
    <definedName name="인천지검"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인천지검"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인천지검"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인하대" hidden="1">{#N/A,#N/A,FALSE,"단가표지"}</definedName>
    <definedName name="인하대_1" hidden="1">{#N/A,#N/A,FALSE,"단가표지"}</definedName>
    <definedName name="인하대_2" hidden="1">{#N/A,#N/A,FALSE,"단가표지"}</definedName>
    <definedName name="인하대_3" hidden="1">{#N/A,#N/A,FALSE,"단가표지"}</definedName>
    <definedName name="인하대_4" hidden="1">{#N/A,#N/A,FALSE,"단가표지"}</definedName>
    <definedName name="인하대_5" hidden="1">{#N/A,#N/A,FALSE,"단가표지"}</definedName>
    <definedName name="일" localSheetId="1">[85]J直材4!$F$5:$G$5</definedName>
    <definedName name="일" hidden="1">#REF!</definedName>
    <definedName name="일공" hidden="1">{#N/A,#N/A,FALSE,"부대1"}</definedName>
    <definedName name="일관율"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일관율"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일관율"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一般管理費">'[8]#REF'!$E$22</definedName>
    <definedName name="일반부" hidden="1">{#N/A,#N/A,FALSE,"조골재"}</definedName>
    <definedName name="일반부_1" hidden="1">{#N/A,#N/A,FALSE,"조골재"}</definedName>
    <definedName name="일위11111" hidden="1">{"'건축내역'!$A$1:$L$413"}</definedName>
    <definedName name="일위간재2">[86]일위대가!$L:$L</definedName>
    <definedName name="일위대가">'[87] HIT-&gt;HMC 견적(3900)'!$J$31</definedName>
    <definedName name="일위대가_공용주차" hidden="1">{"'자리배치도'!$AG$1:$CI$28"}</definedName>
    <definedName name="일위대가1" hidden="1">{#N/A,#N/A,FALSE,"변경내역비교(총체)";#N/A,#N/A,FALSE,"잡비(총체)";#N/A,#N/A,FALSE,"ES대상";#N/A,#N/A,FALSE,"DS대상";#N/A,#N/A,FALSE,"ES잡비";#N/A,#N/A,FALSE,"DS잡비";#N/A,#N/A,FALSE,"공사비증감내역";#N/A,#N/A,FALSE,"물량증감내역 (총체)"}</definedName>
    <definedName name="일위대가목록" hidden="1">{#N/A,#N/A,FALSE,"변경내역비교(총체)";#N/A,#N/A,FALSE,"잡비(총체)";#N/A,#N/A,FALSE,"ES대상";#N/A,#N/A,FALSE,"DS대상";#N/A,#N/A,FALSE,"ES잡비";#N/A,#N/A,FALSE,"DS잡비";#N/A,#N/A,FALSE,"공사비증감내역";#N/A,#N/A,FALSE,"물량증감내역 (총체)"}</definedName>
    <definedName name="일위대가코드">[88]일위대가!$A:$A</definedName>
    <definedName name="일위대가코드2">[86]일위대가!$A:$A</definedName>
    <definedName name="일위댓가" hidden="1">{#N/A,#N/A,FALSE,"전력간선"}</definedName>
    <definedName name="일위댓가301" hidden="1">{#N/A,#N/A,FALSE,"전력간선"}</definedName>
    <definedName name="일위직재2">[86]일위대가!$J:$J</definedName>
    <definedName name="일집" hidden="1">#REF!</definedName>
    <definedName name="임ㄴ" localSheetId="1" hidden="1">{"'공사부문'!$A$6:$A$32"}</definedName>
    <definedName name="임ㄴ" localSheetId="2" hidden="1">{"'공사부문'!$A$6:$A$32"}</definedName>
    <definedName name="임ㄴ" localSheetId="0" hidden="1">{"'공사부문'!$A$6:$A$32"}</definedName>
    <definedName name="임ㄴ" hidden="1">{"'공사부문'!$A$6:$A$32"}</definedName>
    <definedName name="임시1" hidden="1">{#N/A,#N/A,FALSE,"전력간선"}</definedName>
    <definedName name="임시2" hidden="1">{#N/A,#N/A,FALSE,"전력간선"}</definedName>
    <definedName name="임실보조" hidden="1">{#N/A,#N/A,TRUE,"1";#N/A,#N/A,TRUE,"2";#N/A,#N/A,TRUE,"3";#N/A,#N/A,TRUE,"4";#N/A,#N/A,TRUE,"5";#N/A,#N/A,TRUE,"6";#N/A,#N/A,TRUE,"7"}</definedName>
    <definedName name="임직" hidden="1">#REF!</definedName>
    <definedName name="입력현황1" hidden="1">{#N/A,#N/A,FALSE,"DAOCM 2차 검토"}</definedName>
    <definedName name="입찰" hidden="1">{#N/A,#N/A,FALSE,"구조2"}</definedName>
    <definedName name="입찰_1" hidden="1">{#N/A,#N/A,FALSE,"구조2"}</definedName>
    <definedName name="입찰_2" hidden="1">{#N/A,#N/A,FALSE,"구조2"}</definedName>
    <definedName name="입찰_3" hidden="1">{#N/A,#N/A,FALSE,"구조2"}</definedName>
    <definedName name="입찰_4" hidden="1">{#N/A,#N/A,FALSE,"구조2"}</definedName>
    <definedName name="입찰_5" hidden="1">{#N/A,#N/A,FALSE,"구조2"}</definedName>
    <definedName name="입찰금액안" hidden="1">#REF!</definedName>
    <definedName name="잉크가격">[74]도면출력!$E$25</definedName>
    <definedName name="ㅈ" hidden="1">{#N/A,#N/A,FALSE,"명세표"}</definedName>
    <definedName name="ㅈ56ㅕ" hidden="1">{"'용역비'!$A$4:$C$8"}</definedName>
    <definedName name="ㅈㄱ_1" hidden="1">{#N/A,#N/A,FALSE,"조골재"}</definedName>
    <definedName name="ㅈㄷ" hidden="1">{#N/A,#N/A,FALSE,"예상손익";#N/A,#N/A,FALSE,"관리분석";#N/A,#N/A,FALSE,"장비분석";#N/A,#N/A,FALSE,"준설분석";#N/A,#N/A,FALSE,"철구분석"}</definedName>
    <definedName name="ㅈㄷ_1" hidden="1">{#N/A,#N/A,FALSE,"예상손익";#N/A,#N/A,FALSE,"관리분석";#N/A,#N/A,FALSE,"장비분석";#N/A,#N/A,FALSE,"준설분석";#N/A,#N/A,FALSE,"철구분석"}</definedName>
    <definedName name="ㅈㄷ_2" hidden="1">{#N/A,#N/A,FALSE,"예상손익";#N/A,#N/A,FALSE,"관리분석";#N/A,#N/A,FALSE,"장비분석";#N/A,#N/A,FALSE,"준설분석";#N/A,#N/A,FALSE,"철구분석"}</definedName>
    <definedName name="ㅈㄷ_3" hidden="1">{#N/A,#N/A,FALSE,"예상손익";#N/A,#N/A,FALSE,"관리분석";#N/A,#N/A,FALSE,"장비분석";#N/A,#N/A,FALSE,"준설분석";#N/A,#N/A,FALSE,"철구분석"}</definedName>
    <definedName name="ㅈㄷ_4" hidden="1">{#N/A,#N/A,FALSE,"예상손익";#N/A,#N/A,FALSE,"관리분석";#N/A,#N/A,FALSE,"장비분석";#N/A,#N/A,FALSE,"준설분석";#N/A,#N/A,FALSE,"철구분석"}</definedName>
    <definedName name="ㅈㄷ_5" hidden="1">{#N/A,#N/A,FALSE,"예상손익";#N/A,#N/A,FALSE,"관리분석";#N/A,#N/A,FALSE,"장비분석";#N/A,#N/A,FALSE,"준설분석";#N/A,#N/A,FALSE,"철구분석"}</definedName>
    <definedName name="ㅈㄷㄱ2" hidden="1">{#N/A,#N/A,FALSE,"골재소요량";#N/A,#N/A,FALSE,"골재소요량"}</definedName>
    <definedName name="ㅈㄷㄱㄷㄱㄷ" hidden="1">{"'용역비'!$A$4:$C$8"}</definedName>
    <definedName name="ㅈㄷㄱㅈㄷㄱ" hidden="1">{"'5국공정'!$A$1:$E$128"}</definedName>
    <definedName name="ㅈㄷㄹㅈㄷㄹ" hidden="1">{#N/A,#N/A,FALSE,"명세표"}</definedName>
    <definedName name="ㅈㄷㄻㅇㄹ" hidden="1">#REF!</definedName>
    <definedName name="ㅈㄷㄻㅈ" hidden="1">#REF!</definedName>
    <definedName name="ㅈㄷㅇㄴㅁ" hidden="1">{#N/A,#N/A,FALSE,"명세표"}</definedName>
    <definedName name="ㅈㅁ" hidden="1">#REF!</definedName>
    <definedName name="ㅈㅁㅇㄴㅁ4ㄱ" hidden="1">{#N/A,#N/A,FALSE,"명세표"}</definedName>
    <definedName name="ㅈㅂㄷㅇㅊ" hidden="1">{#N/A,#N/A,FALSE,"명세표"}</definedName>
    <definedName name="ㅈㅅ" hidden="1">{"'5국공정'!$A$1:$E$128"}</definedName>
    <definedName name="ㅈㅇ" hidden="1">{"'용역비'!$A$4:$C$8"}</definedName>
    <definedName name="ㅈㅇㄴㅁㅈㄴ" hidden="1">{#N/A,#N/A,FALSE,"명세표"}</definedName>
    <definedName name="ㅈㅈ" localSheetId="1">'[8]#REF'!$A$1:$F$25</definedName>
    <definedName name="ㅈㅈ" hidden="1">#REF!</definedName>
    <definedName name="ㅈㅈㅈ" hidden="1">{"'용역비'!$A$4:$C$8"}</definedName>
    <definedName name="ㅈㅈㅈㅈ" hidden="1">{#N/A,#N/A,FALSE,"명세표"}</definedName>
    <definedName name="ㅈㅈㅈㅈㅈ" hidden="1">{#N/A,#N/A,FALSE,"명세표"}</definedName>
    <definedName name="ㅈㅈㅈㅈㅈㅈ" hidden="1">{"'용역비'!$A$4:$C$8"}</definedName>
    <definedName name="자" hidden="1">{"'자리배치도'!$AG$1:$CI$28"}</definedName>
    <definedName name="자동" hidden="1">{#N/A,#N/A,FALSE,"전력간선"}</definedName>
    <definedName name="자미" hidden="1">{#N/A,#N/A,FALSE,"명세표"}</definedName>
    <definedName name="자미1" hidden="1">{#N/A,#N/A,FALSE,"명세표"}</definedName>
    <definedName name="자본금" hidden="1">{#N/A,#N/A,FALSE,"Aging Summary";#N/A,#N/A,FALSE,"Ratio Analysis";#N/A,#N/A,FALSE,"Test 120 Day Accts";#N/A,#N/A,FALSE,"Tickmarks"}</definedName>
    <definedName name="자산" hidden="1">{#N/A,#N/A,FALSE,"BS";#N/A,#N/A,FALSE,"PL";#N/A,#N/A,FALSE,"A";#N/A,#N/A,FALSE,"B";#N/A,#N/A,FALSE,"B1";#N/A,#N/A,FALSE,"C";#N/A,#N/A,FALSE,"C1";#N/A,#N/A,FALSE,"C2";#N/A,#N/A,FALSE,"D";#N/A,#N/A,FALSE,"E";#N/A,#N/A,FALSE,"F";#N/A,#N/A,FALSE,"AA";#N/A,#N/A,FALSE,"BB";#N/A,#N/A,FALSE,"CC";#N/A,#N/A,FALSE,"DD";#N/A,#N/A,FALSE,"EE";#N/A,#N/A,FALSE,"FF";#N/A,#N/A,FALSE,"PL10";#N/A,#N/A,FALSE,"PL20";#N/A,#N/A,FALSE,"PL30"}</definedName>
    <definedName name="자산1" hidden="1">{#N/A,#N/A,FALSE,"BS";#N/A,#N/A,FALSE,"PL";#N/A,#N/A,FALSE,"A";#N/A,#N/A,FALSE,"B";#N/A,#N/A,FALSE,"B1";#N/A,#N/A,FALSE,"C";#N/A,#N/A,FALSE,"C1";#N/A,#N/A,FALSE,"C2";#N/A,#N/A,FALSE,"D";#N/A,#N/A,FALSE,"E";#N/A,#N/A,FALSE,"F";#N/A,#N/A,FALSE,"AA";#N/A,#N/A,FALSE,"BB";#N/A,#N/A,FALSE,"CC";#N/A,#N/A,FALSE,"DD";#N/A,#N/A,FALSE,"EE";#N/A,#N/A,FALSE,"FF";#N/A,#N/A,FALSE,"PL10";#N/A,#N/A,FALSE,"PL20";#N/A,#N/A,FALSE,"PL30"}</definedName>
    <definedName name="자자자자" hidden="1">#REF!</definedName>
    <definedName name="자재">[89]!자재</definedName>
    <definedName name="자재2" hidden="1">{#N/A,#N/A,FALSE,"구조2"}</definedName>
    <definedName name="자재단가근거" hidden="1">#REF!</definedName>
    <definedName name="자재집계" hidden="1">{"'5국공정'!$A$1:$E$128"}</definedName>
    <definedName name="자재집계표" hidden="1">{"'5국공정'!$A$1:$E$128"}</definedName>
    <definedName name="자판기" hidden="1">{#N/A,#N/A,FALSE,"UNIT";#N/A,#N/A,FALSE,"UNIT";#N/A,#N/A,FALSE,"계정"}</definedName>
    <definedName name="작업" hidden="1">{#N/A,#N/A,FALSE,"단가표지"}</definedName>
    <definedName name="작업분" hidden="1">{#N/A,#N/A,FALSE,"토공2"}</definedName>
    <definedName name="잡비산출" hidden="1">#REF!</definedName>
    <definedName name="잡철공사"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장비재료비" hidden="1">{#N/A,#N/A,FALSE,"표   지";#N/A,#N/A,FALSE,"목  차";#N/A,#N/A,FALSE,"적용표지"}</definedName>
    <definedName name="장영규지후" hidden="1">{#N/A,#N/A,FALSE,"전력간선"}</definedName>
    <definedName name="장위" hidden="1">#REF!</definedName>
    <definedName name="장종"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장종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장종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장종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장종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장종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장종열"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장종열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장종열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장종열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장종열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장종열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재견적서" hidden="1">{#N/A,#N/A,FALSE,"전력간선"}</definedName>
    <definedName name="재료2"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재료노무합계" hidden="1">{"'건축내역'!$A$1:$L$413"}</definedName>
    <definedName name="材料費">'[8]#REF'!$E$10</definedName>
    <definedName name="재집" hidden="1">{"'용역비'!$A$4:$C$8"}</definedName>
    <definedName name="쟈" hidden="1">{#N/A,#N/A,FALSE,"단면 제원"}</definedName>
    <definedName name="저" hidden="1">{#N/A,#N/A,FALSE,"단면 제원"}</definedName>
    <definedName name="전기1" hidden="1">#REF!</definedName>
    <definedName name="전기내역" hidden="1">{#N/A,#N/A,FALSE,"CCTV"}</definedName>
    <definedName name="전기마감" hidden="1">#REF!</definedName>
    <definedName name="전기일위" hidden="1">#REF!</definedName>
    <definedName name="전기특기조건" hidden="1">{#N/A,#N/A,FALSE,"현장 NCR 분석";#N/A,#N/A,FALSE,"현장품질감사";#N/A,#N/A,FALSE,"현장품질감사"}</definedName>
    <definedName name="전등1" hidden="1">{#N/A,#N/A,FALSE,"전력간선"}</definedName>
    <definedName name="전등산츨" hidden="1">{#N/A,#N/A,FALSE,"명세표"}</definedName>
    <definedName name="전력설비" hidden="1">{#N/A,#N/A,TRUE,"총괄"}</definedName>
    <definedName name="전선관공법">OFFSET([43]참조!$L$2,0,0,COUNTA([43]참조!$L:$L),1)</definedName>
    <definedName name="전시" hidden="1">{"'용역비'!$A$4:$C$8"}</definedName>
    <definedName name="전시물량" hidden="1">{"'공사부문'!$A$6:$A$32"}</definedName>
    <definedName name="전시시설물" hidden="1">{"'용역비'!$A$4:$C$8"}</definedName>
    <definedName name="전압">OFFSET([43]참조!$N$2,0,0,COUNTA([43]참조!$N:$N),1)</definedName>
    <definedName name="전압구분">OFFSET([43]참조!$X$2,0,0,COUNTA([43]참조!$X:$X),1)</definedName>
    <definedName name="전열" hidden="1">{#N/A,#N/A,FALSE,"전력간선"}</definedName>
    <definedName name="전열1" hidden="1">{#N/A,#N/A,FALSE,"전력간선"}</definedName>
    <definedName name="전체제조총괄표" hidden="1">{"'건축내역'!$A$1:$L$413"}</definedName>
    <definedName name="전화" hidden="1">{#N/A,#N/A,FALSE,"전력간선"}</definedName>
    <definedName name="절단" hidden="1">{#N/A,#N/A,FALSE,"골재소요량";#N/A,#N/A,FALSE,"골재소요량"}</definedName>
    <definedName name="절토부점검로" hidden="1">#REF!</definedName>
    <definedName name="접속" hidden="1">{"'산출근거'!$B$4:$D$8"}</definedName>
    <definedName name="접속1" hidden="1">{"'산출근거'!$B$4:$D$8"}</definedName>
    <definedName name="접속A2" hidden="1">{#N/A,#N/A,FALSE,"단면 제원"}</definedName>
    <definedName name="접속도로" hidden="1">{"'산출근거'!$B$4:$D$8"}</definedName>
    <definedName name="접속도로1" hidden="1">{#N/A,#N/A,FALSE,"혼합골재"}</definedName>
    <definedName name="접속부" hidden="1">{#N/A,#N/A,FALSE,"2~8번"}</definedName>
    <definedName name="접지" hidden="1">{#N/A,#N/A,FALSE,"전력간선"}</definedName>
    <definedName name="정" hidden="1">{#N/A,#N/A,FALSE,"Aging Summary";#N/A,#N/A,FALSE,"Ratio Analysis";#N/A,#N/A,FALSE,"Test 120 Day Accts";#N/A,#N/A,FALSE,"Tickmarks"}</definedName>
    <definedName name="정근호" hidden="1">{#N/A,#N/A,TRUE,"토적및재료집계";#N/A,#N/A,TRUE,"토적및재료집계";#N/A,#N/A,TRUE,"단위량"}</definedName>
    <definedName name="정보통신" hidden="1">{#N/A,#N/A,FALSE,"전력간선"}</definedName>
    <definedName name="정비비">[74]도면출력!$E$16</definedName>
    <definedName name="정산" hidden="1">#REF!</definedName>
    <definedName name="정산수량" hidden="1">{#N/A,#N/A,TRUE,"수량총괄";#N/A,#N/A,TRUE,"공사비예산서";#N/A,#N/A,TRUE,"공사비예산서 (2)"}</definedName>
    <definedName name="정산표" hidden="1">{#N/A,#N/A,FALSE,"Aging Summary";#N/A,#N/A,FALSE,"Ratio Analysis";#N/A,#N/A,FALSE,"Test 120 Day Accts";#N/A,#N/A,FALSE,"Tickmarks"}</definedName>
    <definedName name="정웅하" hidden="1">{"'광피스표'!$A$3:$N$54"}</definedName>
    <definedName name="정화조" hidden="1">{#N/A,#N/A,FALSE,"CCTV"}</definedName>
    <definedName name="제" hidden="1">{#N/A,#N/A,FALSE,"단면 제원"}</definedName>
    <definedName name="제수문" hidden="1">#REF!</definedName>
    <definedName name="제수추가" hidden="1">{"'용역비'!$A$4:$C$8"}</definedName>
    <definedName name="제조" hidden="1">#REF!</definedName>
    <definedName name="제조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제출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조" hidden="1">{"'Firr(선)'!$AS$1:$AY$62","'Firr(사)'!$AS$1:$AY$62","'Firr(회)'!$AS$1:$AY$62","'Firr(선)'!$L$1:$V$62","'Firr(사)'!$L$1:$V$62","'Firr(회)'!$L$1:$V$62"}</definedName>
    <definedName name="조명제어" hidden="1">{#N/A,#N/A,FALSE,"전력간선"}</definedName>
    <definedName name="조사가" hidden="1">#REF!</definedName>
    <definedName name="조차장" hidden="1">{#N/A,#N/A,FALSE,"명세표"}</definedName>
    <definedName name="조차장1" hidden="1">{#N/A,#N/A,FALSE,"명세표"}</definedName>
    <definedName name="조효" hidden="1">{"'Firr(선)'!$AS$1:$AY$62","'Firr(사)'!$AS$1:$AY$62","'Firr(회)'!$AS$1:$AY$62","'Firr(선)'!$L$1:$V$62","'Firr(사)'!$L$1:$V$62","'Firr(회)'!$L$1:$V$62"}</definedName>
    <definedName name="조효석" hidden="1">{"'Firr(선)'!$AS$1:$AY$62","'Firr(사)'!$AS$1:$AY$62","'Firr(회)'!$AS$1:$AY$62","'Firr(선)'!$L$1:$V$62","'Firr(사)'!$L$1:$V$62","'Firr(회)'!$L$1:$V$62"}</definedName>
    <definedName name="종합청사"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종합청사"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종합청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죠" hidden="1">{#N/A,#N/A,FALSE,"단면 제원"}</definedName>
    <definedName name="주경기장" hidden="1">{#N/A,#N/A,FALSE,"표지"}</definedName>
    <definedName name="주원호" hidden="1">{#N/A,#N/A,FALSE,"Sheet1";#N/A,#N/A,FALSE,"Sheet2";#N/A,#N/A,FALSE,"TAB96-1"}</definedName>
    <definedName name="주원호_1" hidden="1">{#N/A,#N/A,FALSE,"Sheet1";#N/A,#N/A,FALSE,"Sheet2";#N/A,#N/A,FALSE,"TAB96-1"}</definedName>
    <definedName name="주원호_2" hidden="1">{#N/A,#N/A,FALSE,"Sheet1";#N/A,#N/A,FALSE,"Sheet2";#N/A,#N/A,FALSE,"TAB96-1"}</definedName>
    <definedName name="주원호_3" hidden="1">{#N/A,#N/A,FALSE,"Sheet1";#N/A,#N/A,FALSE,"Sheet2";#N/A,#N/A,FALSE,"TAB96-1"}</definedName>
    <definedName name="주원호_4" hidden="1">{#N/A,#N/A,FALSE,"Sheet1";#N/A,#N/A,FALSE,"Sheet2";#N/A,#N/A,FALSE,"TAB96-1"}</definedName>
    <definedName name="주원호_5" hidden="1">{#N/A,#N/A,FALSE,"Sheet1";#N/A,#N/A,FALSE,"Sheet2";#N/A,#N/A,FALSE,"TAB96-1"}</definedName>
    <definedName name="중1류" hidden="1">{#N/A,#N/A,FALSE,"운반시간"}</definedName>
    <definedName name="중3류" hidden="1">{#N/A,#N/A,FALSE,"운반시간"}</definedName>
    <definedName name="중급기술">[13]심사물량!$C$6</definedName>
    <definedName name="중급도화">[13]심사물량!$C$5</definedName>
    <definedName name="중기운반식" hidden="1">{#N/A,#N/A,FALSE,"포장단가"}</definedName>
    <definedName name="중기운전기사">'[57]기계경비(시간당)'!$D$4</definedName>
    <definedName name="중복" hidden="1">#REF!</definedName>
    <definedName name="중추2교대거푸집집계" hidden="1">{#N/A,#N/A,FALSE,"배수1"}</definedName>
    <definedName name="쥬" hidden="1">{#N/A,#N/A,FALSE,"단면 제원"}</definedName>
    <definedName name="즈" hidden="1">{#N/A,#N/A,FALSE,"단면 제원"}</definedName>
    <definedName name="증감내역" hidden="1">#REF!</definedName>
    <definedName name="지디에스" hidden="1">#REF!</definedName>
    <definedName name="지상" hidden="1">{"'산출근거'!$B$4:$D$8"}</definedName>
    <definedName name="지역본부" hidden="1">{#N/A,#N/A,FALSE,"DAOCM 2차 검토"}</definedName>
    <definedName name="지역업체" hidden="1">{#N/A,#N/A,FALSE,"배수2"}</definedName>
    <definedName name="지입수량">[88]일위대가!$M:$M</definedName>
    <definedName name="지입자재물량산출서1"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지입자재물량산출서3"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지집" hidden="1">{"'5국공정'!$A$1:$E$128"}</definedName>
    <definedName name="지철" hidden="1">{#N/A,#N/A,FALSE,"포장2"}</definedName>
    <definedName name="지철자재" hidden="1">{#N/A,#N/A,FALSE,"포장2"}</definedName>
    <definedName name="지토" hidden="1">{#N/A,#N/A,FALSE,"포장1";#N/A,#N/A,FALSE,"포장1"}</definedName>
    <definedName name="지토자재" hidden="1">{#N/A,#N/A,FALSE,"포장2"}</definedName>
    <definedName name="지표" hidden="1">{#N/A,#N/A,TRUE,"총괄"}</definedName>
    <definedName name="지하" hidden="1">{#N/A,#N/A,FALSE,"명세표"}</definedName>
    <definedName name="직매54P" hidden="1">{#N/A,#N/A,TRUE,"토적및재료집계";#N/A,#N/A,TRUE,"토적및재료집계";#N/A,#N/A,TRUE,"단위량"}</definedName>
    <definedName name="직재">[51]재료비!$I$2</definedName>
    <definedName name="직재비2" hidden="1">{"'5국공정'!$A$1:$E$128"}</definedName>
    <definedName name="직접노무비1" hidden="1">{"'5국공정'!$A$1:$E$128"}</definedName>
    <definedName name="直接人件費">'[8]#REF'!$E$11</definedName>
    <definedName name="직종별임금" hidden="1">{#N/A,#N/A,FALSE,"변경내역비교(총체)";#N/A,#N/A,FALSE,"잡비(총체)";#N/A,#N/A,FALSE,"ES대상";#N/A,#N/A,FALSE,"DS대상";#N/A,#N/A,FALSE,"ES잡비";#N/A,#N/A,FALSE,"DS잡비";#N/A,#N/A,FALSE,"공사비증감내역";#N/A,#N/A,FALSE,"물량증감내역 (총체)"}</definedName>
    <definedName name="진" hidden="1">{#N/A,#N/A,FALSE,"2~8번"}</definedName>
    <definedName name="진석">#REF!,#REF!</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원가_1" hidden="1">{#N/A,#N/A,FALSE,"손익표지";#N/A,#N/A,FALSE,"손익계산";#N/A,#N/A,FALSE,"일반관리비";#N/A,#N/A,FALSE,"영업외수익";#N/A,#N/A,FALSE,"영업외비용";#N/A,#N/A,FALSE,"매출액";#N/A,#N/A,FALSE,"요약손익";#N/A,#N/A,FALSE,"요약대차";#N/A,#N/A,FALSE,"매출채권현황";#N/A,#N/A,FALSE,"매출채권명세"}</definedName>
    <definedName name="진짜원가_2" hidden="1">{#N/A,#N/A,FALSE,"손익표지";#N/A,#N/A,FALSE,"손익계산";#N/A,#N/A,FALSE,"일반관리비";#N/A,#N/A,FALSE,"영업외수익";#N/A,#N/A,FALSE,"영업외비용";#N/A,#N/A,FALSE,"매출액";#N/A,#N/A,FALSE,"요약손익";#N/A,#N/A,FALSE,"요약대차";#N/A,#N/A,FALSE,"매출채권현황";#N/A,#N/A,FALSE,"매출채권명세"}</definedName>
    <definedName name="진짜원가_3" hidden="1">{#N/A,#N/A,FALSE,"손익표지";#N/A,#N/A,FALSE,"손익계산";#N/A,#N/A,FALSE,"일반관리비";#N/A,#N/A,FALSE,"영업외수익";#N/A,#N/A,FALSE,"영업외비용";#N/A,#N/A,FALSE,"매출액";#N/A,#N/A,FALSE,"요약손익";#N/A,#N/A,FALSE,"요약대차";#N/A,#N/A,FALSE,"매출채권현황";#N/A,#N/A,FALSE,"매출채권명세"}</definedName>
    <definedName name="진짜원가_4" hidden="1">{#N/A,#N/A,FALSE,"손익표지";#N/A,#N/A,FALSE,"손익계산";#N/A,#N/A,FALSE,"일반관리비";#N/A,#N/A,FALSE,"영업외수익";#N/A,#N/A,FALSE,"영업외비용";#N/A,#N/A,FALSE,"매출액";#N/A,#N/A,FALSE,"요약손익";#N/A,#N/A,FALSE,"요약대차";#N/A,#N/A,FALSE,"매출채권현황";#N/A,#N/A,FALSE,"매출채권명세"}</definedName>
    <definedName name="진짜원가_5" hidden="1">{#N/A,#N/A,FALSE,"손익표지";#N/A,#N/A,FALSE,"손익계산";#N/A,#N/A,FALSE,"일반관리비";#N/A,#N/A,FALSE,"영업외수익";#N/A,#N/A,FALSE,"영업외비용";#N/A,#N/A,FALSE,"매출액";#N/A,#N/A,FALSE,"요약손익";#N/A,#N/A,FALSE,"요약대차";#N/A,#N/A,FALSE,"매출채권현황";#N/A,#N/A,FALSE,"매출채권명세"}</definedName>
    <definedName name="진희" hidden="1">{#N/A,#N/A,FALSE,"혼합골재"}</definedName>
    <definedName name="질문">OFFSET([43]참조!$C$2,0,0,COUNTA([43]참조!$C:$C),1)</definedName>
    <definedName name="집계총괄" hidden="1">{#N/A,#N/A,FALSE,"명세표"}</definedName>
    <definedName name="집수정조서" hidden="1">{#N/A,#N/A,FALSE,"2~8번"}</definedName>
    <definedName name="집수정토공산출" hidden="1">{#N/A,#N/A,FALSE,"2~8번"}</definedName>
    <definedName name="ㅊㄴ"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ㅊㄷㄴ" hidden="1">{#N/A,#N/A,FALSE,"운반시간"}</definedName>
    <definedName name="ㅊㅇ" hidden="1">{#N/A,#N/A,FALSE,"현장 NCR 분석";#N/A,#N/A,FALSE,"현장품질감사";#N/A,#N/A,FALSE,"현장품질감사"}</definedName>
    <definedName name="ㅊㅊ" hidden="1">{#N/A,#N/A,FALSE,"단가표지"}</definedName>
    <definedName name="ㅊㅊㅊㅊ" hidden="1">{#N/A,#N/A,TRUE,"총괄"}</definedName>
    <definedName name="ㅊㅊㅊㅊㅊㅊㅊㅊㅊㅊㅊ" hidden="1">{#N/A,#N/A,FALSE,"명세표"}</definedName>
    <definedName name="ㅊㅍㅇㄴ" hidden="1">{#N/A,#N/A,TRUE,"총괄"}</definedName>
    <definedName name="ㅊ햐"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차" hidden="1">{"'자리배치도'!$AG$1:$CI$28"}</definedName>
    <definedName name="차량SVC" hidden="1">{#N/A,#N/A,FALSE,"UNIT";#N/A,#N/A,FALSE,"UNIT";#N/A,#N/A,FALSE,"계정"}</definedName>
    <definedName name="차수" hidden="1">{#N/A,#N/A,TRUE,"총괄"}</definedName>
    <definedName name="차수벽2.5수정" hidden="1">{#N/A,#N/A,FALSE,"배수1"}</definedName>
    <definedName name="차차" hidden="1">#REF!</definedName>
    <definedName name="차차차" hidden="1">{#N/A,#N/A,FALSE,"2~8번"}</definedName>
    <definedName name="착공계갑지" hidden="1">{#N/A,#N/A,FALSE,"배수2"}</definedName>
    <definedName name="착암공">'[57]기계경비(시간당)'!$D$12</definedName>
    <definedName name="참고" hidden="1">{"'5국공정'!$A$1:$E$128"}</definedName>
    <definedName name="참고내역" hidden="1">#REF!</definedName>
    <definedName name="참고용" hidden="1">{#N/A,#N/A,FALSE,"배수1"}</definedName>
    <definedName name="참석자" hidden="1">{#N/A,#N/A,FALSE,"현장 NCR 분석";#N/A,#N/A,FALSE,"현장품질감사";#N/A,#N/A,FALSE,"현장품질감사"}</definedName>
    <definedName name="참석자2" hidden="1">{#N/A,#N/A,FALSE,"현장 NCR 분석";#N/A,#N/A,FALSE,"현장품질감사";#N/A,#N/A,FALSE,"현장품질감사"}</definedName>
    <definedName name="창보" hidden="1">{#N/A,#N/A,FALSE,"운반시간"}</definedName>
    <definedName name="천담"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천사" hidden="1">{"'용역비'!$A$4:$C$8"}</definedName>
    <definedName name="천에"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천연공사갑지" hidden="1">#REF!</definedName>
    <definedName name="천용삼" hidden="1">{#N/A,#N/A,FALSE,"전력간선"}</definedName>
    <definedName name="철2" hidden="1">{#N/A,#N/A,FALSE,"혼합골재"}</definedName>
    <definedName name="철거총체7" hidden="1">{#N/A,#N/A,TRUE,"총괄"}</definedName>
    <definedName name="철골_1" hidden="1">{#N/A,#N/A,FALSE,"혼합골재"}</definedName>
    <definedName name="철골_2" hidden="1">{#N/A,#N/A,FALSE,"혼합골재"}</definedName>
    <definedName name="철골_3" hidden="1">{#N/A,#N/A,FALSE,"혼합골재"}</definedName>
    <definedName name="철골_4" hidden="1">{#N/A,#N/A,FALSE,"혼합골재"}</definedName>
    <definedName name="철골_5" hidden="1">{#N/A,#N/A,FALSE,"혼합골재"}</definedName>
    <definedName name="철골1" hidden="1">{#N/A,#N/A,FALSE,"혼합골재"}</definedName>
    <definedName name="철골1_1" hidden="1">{#N/A,#N/A,FALSE,"혼합골재"}</definedName>
    <definedName name="철골1_2" hidden="1">{#N/A,#N/A,FALSE,"혼합골재"}</definedName>
    <definedName name="철골1_3" hidden="1">{#N/A,#N/A,FALSE,"혼합골재"}</definedName>
    <definedName name="철골1_4" hidden="1">{#N/A,#N/A,FALSE,"혼합골재"}</definedName>
    <definedName name="철골1_5" hidden="1">{#N/A,#N/A,FALSE,"혼합골재"}</definedName>
    <definedName name="철근" hidden="1">{#N/A,#N/A,FALSE,"포장단가"}</definedName>
    <definedName name="철근2"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철근가공장1"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철근운반" hidden="1">{#N/A,#N/A,FALSE,"포장단가"}</definedName>
    <definedName name="철근자료" hidden="1">#REF!</definedName>
    <definedName name="철근집계표" hidden="1">{#N/A,#N/A,FALSE,"단가표지"}</definedName>
    <definedName name="철콘" hidden="1">{#N/A,#N/A,FALSE,"전력간선"}</definedName>
    <definedName name="철콘부대외" hidden="1">{#N/A,#N/A,FALSE,"Sheet1"}</definedName>
    <definedName name="철콘부대외_1" hidden="1">{#N/A,#N/A,FALSE,"Sheet1"}</definedName>
    <definedName name="철콘부대외_2" hidden="1">{#N/A,#N/A,FALSE,"Sheet1"}</definedName>
    <definedName name="철콘부대외_3" hidden="1">{#N/A,#N/A,FALSE,"Sheet1"}</definedName>
    <definedName name="철콘부대외_4" hidden="1">{#N/A,#N/A,FALSE,"Sheet1"}</definedName>
    <definedName name="철콘부대외_5" hidden="1">{#N/A,#N/A,FALSE,"Sheet1"}</definedName>
    <definedName name="쳐ㅑ"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초급기술">[13]심사물량!$C$7</definedName>
    <definedName name="초급측량">[13]심사물량!$C$8</definedName>
    <definedName name="초기화면">[78]!초기화면</definedName>
    <definedName name="총" hidden="1">{#N/A,#N/A,FALSE,"부대1"}</definedName>
    <definedName name="총갑지" hidden="1">#REF!</definedName>
    <definedName name="총공" hidden="1">{#N/A,#N/A,FALSE,"운반시간"}</definedName>
    <definedName name="총괄12">'[90]20관리비율'!$A$1:$D$25</definedName>
    <definedName name="총괄표3"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總原價">'[8]#REF'!$E$24</definedName>
    <definedName name="총집계">'[8]#REF'!$A$1:$G$21</definedName>
    <definedName name="최종"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최종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최종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최종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최종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최종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추가"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추정" hidden="1">{#N/A,#N/A,FALSE,"포장2"}</definedName>
    <definedName name="출입문2"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취입보집계" hidden="1">{#N/A,#N/A,FALSE,"2~8번"}</definedName>
    <definedName name="츄ㅗㄹㅊㄹ초" hidden="1">{#N/A,#N/A,FALSE,"물가변동";#N/A,#N/A,FALSE,"집계";#N/A,#N/A,FALSE,"도급집계";#N/A,#N/A,FALSE,"예산서";#N/A,#N/A,FALSE,"터빈";#N/A,#N/A,FALSE,"보일러";#N/A,#N/A,FALSE,"품셈";#N/A,#N/A,FALSE,"부표";#N/A,#N/A,FALSE,"적용노임";#N/A,#N/A,FALSE,"장비노임";#N/A,#N/A,FALSE,"정산품질";#N/A,#N/A,FALSE,"신규별표";#N/A,#N/A,FALSE,"정산신규품";#N/A,#N/A,FALSE,"ESC별표"}</definedName>
    <definedName name="츄ㅜㅌㅍ추">'[91]20관리비율'!$A$1:$D$25</definedName>
    <definedName name="측구1">'[8]#REF'!$1:$1048576</definedName>
    <definedName name="측구2">[8]기본일위!$1:$1048576</definedName>
    <definedName name="칠곡" hidden="1">{#N/A,#N/A,TRUE,"손익보고"}</definedName>
    <definedName name="ㅋ_1" hidden="1">{#N/A,#N/A,FALSE,"조골재"}</definedName>
    <definedName name="ㅋㄹ" hidden="1">{#N/A,#N/A,FALSE,"명세표"}</definedName>
    <definedName name="ㅋㅁ" hidden="1">{#N/A,#N/A,FALSE,"명세표"}</definedName>
    <definedName name="ㅋㅇ"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ㅋㅇㅁㅇ" hidden="1">{"'공사부문'!$A$6:$A$32"}</definedName>
    <definedName name="ㅋㅇㅌㅅ"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ㅋㅋ"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ㅋㅋ"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ㅋㅋ"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ㅋㅋㅋ_1" hidden="1">{#N/A,#N/A,FALSE,"전력간선"}</definedName>
    <definedName name="ㅋㅋㅋ_2" hidden="1">{#N/A,#N/A,FALSE,"전력간선"}</definedName>
    <definedName name="ㅋㅋㅋ_3" hidden="1">{#N/A,#N/A,FALSE,"전력간선"}</definedName>
    <definedName name="ㅋㅋㅋ_4" hidden="1">{#N/A,#N/A,FALSE,"전력간선"}</definedName>
    <definedName name="ㅋㅋㅋ_5" hidden="1">{#N/A,#N/A,FALSE,"전력간선"}</definedName>
    <definedName name="ㅋㅋㅋ1" hidden="1">{#N/A,#N/A,FALSE,"명세표"}</definedName>
    <definedName name="ㅋㅋㅋㅋ" hidden="1">{#N/A,#N/A,FALSE,"Aging Summary";#N/A,#N/A,FALSE,"Ratio Analysis";#N/A,#N/A,FALSE,"Test 120 Day Accts";#N/A,#N/A,FALSE,"Tickmarks"}</definedName>
    <definedName name="ㅋㅋㅋㅋㅋ">[0]!BlankMacro1</definedName>
    <definedName name="ㅋㅋㅋㅋㅋㅋㅋㅋ" hidden="1">{#N/A,#N/A,FALSE,"명세표"}</definedName>
    <definedName name="ㅋㅋㅋㅋㅋㅋㅋㅋㅋㅋㅋ" hidden="1">{#N/A,#N/A,FALSE,"포장단가"}</definedName>
    <definedName name="ㅋㅌ" hidden="1">{"'용역비'!$A$4:$C$8"}</definedName>
    <definedName name="ㅋㅍㅌㅊㅍㅊㅌㅋㅍㅊㅌㅋ" hidden="1">{#N/A,#N/A,FALSE,"골재소요량";#N/A,#N/A,FALSE,"골재소요량"}</definedName>
    <definedName name="카" hidden="1">{"'자리배치도'!$AG$1:$CI$28"}</definedName>
    <definedName name="카메라" hidden="1">{#N/A,#N/A,FALSE,"지침";#N/A,#N/A,FALSE,"환경분석";#N/A,#N/A,FALSE,"Sheet16"}</definedName>
    <definedName name="카메라11" hidden="1">{#N/A,#N/A,FALSE,"지침";#N/A,#N/A,FALSE,"환경분석";#N/A,#N/A,FALSE,"Sheet16"}</definedName>
    <definedName name="카메라1212" hidden="1">{#N/A,#N/A,FALSE,"지침";#N/A,#N/A,FALSE,"환경분석";#N/A,#N/A,FALSE,"Sheet16"}</definedName>
    <definedName name="캇타간재">'[57]기계경비(시간당)'!$H$92</definedName>
    <definedName name="캇타노무">'[57]기계경비(시간당)'!$H$88</definedName>
    <definedName name="캇타손료">'[57]기계경비(시간당)'!$H$87</definedName>
    <definedName name="케러" hidden="1">{#N/A,#N/A,FALSE,"2~8번"}</definedName>
    <definedName name="케이블"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케이블간지" hidden="1">{#N/A,#N/A,TRUE,"토적및재료집계";#N/A,#N/A,TRUE,"토적및재료집계";#N/A,#N/A,TRUE,"단위량"}</definedName>
    <definedName name="케이블공법">OFFSET([43]참조!$B$2,0,0,COUNTA([43]참조!$B:$B),1)</definedName>
    <definedName name="케이블류">OFFSET([43]참조!$P$2,0,0,COUNTA([43]참조!$P:$P),1)</definedName>
    <definedName name="케이블산출"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콘크리트2" hidden="1">#REF!</definedName>
    <definedName name="콩" hidden="1">{#N/A,#N/A,FALSE,"구조1"}</definedName>
    <definedName name="ㅌ_1" hidden="1">{#N/A,#N/A,FALSE,"2~8번"}</definedName>
    <definedName name="ㅌㄹ서"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ㅌ랴"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ㅌ료"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ㅌㅇ"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ㅌㅇㅇㅇㅇㅇㅇㅇㅇㅇㅇㅇㅇㅇㅇㅇㅇㅇㅇㅇㅇㅇㅇㅇㅇㅇㅇㅇㅇㅇㅇㅇㅇㅇㅇㅇ" hidden="1">{#N/A,#N/A,FALSE,"운반시간"}</definedName>
    <definedName name="ㅌ처ㅜㅎㄹ">'[61]20관리비율'!$A$1:$D$25</definedName>
    <definedName name="ㅌ츝ㅋㄹ">[69]J直材4!$F$5:$G$5</definedName>
    <definedName name="ㅌㅌ" hidden="1">{#N/A,#N/A,FALSE,"기안지";#N/A,#N/A,FALSE,"통신지"}</definedName>
    <definedName name="ㅌㅍ" hidden="1">{#N/A,#N/A,FALSE,"부대2"}</definedName>
    <definedName name="ㅌㅍㅁㄴㅋ" localSheetId="1" hidden="1">'[67]N賃率-職'!$I$5:$I$30</definedName>
    <definedName name="ㅌㅍㅁㄴㅋ" hidden="1">#REF!</definedName>
    <definedName name="ㅌㅍㅊㅇㅌㅎ" hidden="1">{#N/A,#N/A,FALSE,"도급대비시행율";#N/A,#N/A,FALSE,"결의서";#N/A,#N/A,FALSE,"내역서";#N/A,#N/A,FALSE,"도급예상"}</definedName>
    <definedName name="타" hidden="1">{"'자리배치도'!$AG$1:$CI$28"}</definedName>
    <definedName name="타견적" localSheetId="1" hidden="1">[79]수량산출!$A$1:$A$8282</definedName>
    <definedName name="타견적" hidden="1">#REF!</definedName>
    <definedName name="타이틀">[92]공사비!$M:$M</definedName>
    <definedName name="태영지급" hidden="1">{#N/A,#N/A,FALSE,"부대1"}</definedName>
    <definedName name="터널구간" hidden="1">{#N/A,#N/A,FALSE,"단가표지"}</definedName>
    <definedName name="테스트" hidden="1">#REF!</definedName>
    <definedName name="토" hidden="1">#REF!</definedName>
    <definedName name="토\40" hidden="1">{#N/A,#N/A,FALSE,"토공2"}</definedName>
    <definedName name="토\40_1" hidden="1">{#N/A,#N/A,FALSE,"토공2"}</definedName>
    <definedName name="토\40_2" hidden="1">{#N/A,#N/A,FALSE,"토공2"}</definedName>
    <definedName name="토\40_3" hidden="1">{#N/A,#N/A,FALSE,"토공2"}</definedName>
    <definedName name="토\40_4" hidden="1">{#N/A,#N/A,FALSE,"토공2"}</definedName>
    <definedName name="토\40_5" hidden="1">{#N/A,#N/A,FALSE,"토공2"}</definedName>
    <definedName name="토1" hidden="1">{#N/A,#N/A,FALSE,"이정표"}</definedName>
    <definedName name="토1_1" hidden="1">{#N/A,#N/A,FALSE,"이정표"}</definedName>
    <definedName name="토1_2" hidden="1">{#N/A,#N/A,FALSE,"이정표"}</definedName>
    <definedName name="토1_3" hidden="1">{#N/A,#N/A,FALSE,"이정표"}</definedName>
    <definedName name="토1_4" hidden="1">{#N/A,#N/A,FALSE,"이정표"}</definedName>
    <definedName name="토1_5" hidden="1">{#N/A,#N/A,FALSE,"이정표"}</definedName>
    <definedName name="토2" hidden="1">{#N/A,#N/A,FALSE,"조골재"}</definedName>
    <definedName name="토2_1" hidden="1">{#N/A,#N/A,FALSE,"조골재"}</definedName>
    <definedName name="토2_2" hidden="1">{#N/A,#N/A,FALSE,"조골재"}</definedName>
    <definedName name="토2_3" hidden="1">{#N/A,#N/A,FALSE,"조골재"}</definedName>
    <definedName name="토2_4" hidden="1">{#N/A,#N/A,FALSE,"조골재"}</definedName>
    <definedName name="토2_5" hidden="1">{#N/A,#N/A,FALSE,"조골재"}</definedName>
    <definedName name="토3" hidden="1">{#N/A,#N/A,FALSE,"구조1"}</definedName>
    <definedName name="토3_1" hidden="1">{#N/A,#N/A,FALSE,"구조1"}</definedName>
    <definedName name="토3_2" hidden="1">{#N/A,#N/A,FALSE,"구조1"}</definedName>
    <definedName name="토3_3" hidden="1">{#N/A,#N/A,FALSE,"구조1"}</definedName>
    <definedName name="토3_4" hidden="1">{#N/A,#N/A,FALSE,"구조1"}</definedName>
    <definedName name="토3_5" hidden="1">{#N/A,#N/A,FALSE,"구조1"}</definedName>
    <definedName name="토공11" hidden="1">{#N/A,#N/A,FALSE,"포장2"}</definedName>
    <definedName name="토공2" hidden="1">{#N/A,#N/A,FALSE,"2~8번"}</definedName>
    <definedName name="토공사"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토공이수" hidden="1">#REF!</definedName>
    <definedName name="토공전체" hidden="1">{#N/A,#N/A,FALSE,"운반시간"}</definedName>
    <definedName name="토량계산" hidden="1">{#N/A,#N/A,FALSE,"포장단가"}</definedName>
    <definedName name="토목견적" hidden="1">{#N/A,#N/A,FALSE,"골재소요량";#N/A,#N/A,FALSE,"골재소요량"}</definedName>
    <definedName name="토목설계" hidden="1">{#N/A,#N/A,FALSE,"골재소요량";#N/A,#N/A,FALSE,"골재소요량"}</definedName>
    <definedName name="토목설계_1" hidden="1">{#N/A,#N/A,FALSE,"골재소요량";#N/A,#N/A,FALSE,"골재소요량"}</definedName>
    <definedName name="토목설계_2" hidden="1">{#N/A,#N/A,FALSE,"골재소요량";#N/A,#N/A,FALSE,"골재소요량"}</definedName>
    <definedName name="토목설계_3" hidden="1">{#N/A,#N/A,FALSE,"골재소요량";#N/A,#N/A,FALSE,"골재소요량"}</definedName>
    <definedName name="토목설계_4" hidden="1">{#N/A,#N/A,FALSE,"골재소요량";#N/A,#N/A,FALSE,"골재소요량"}</definedName>
    <definedName name="토목설계_5" hidden="1">{#N/A,#N/A,FALSE,"골재소요량";#N/A,#N/A,FALSE,"골재소요량"}</definedName>
    <definedName name="토목수량산출서" hidden="1">{"'건축내역'!$A$1:$L$413"}</definedName>
    <definedName name="토목실행" hidden="1">{#N/A,#N/A,FALSE,"골재소요량";#N/A,#N/A,FALSE,"골재소요량"}</definedName>
    <definedName name="토목적용" hidden="1">{#N/A,#N/A,FALSE,"기안지";#N/A,#N/A,FALSE,"통신지"}</definedName>
    <definedName name="토적1">[8]기본일위!$1:$1048576</definedName>
    <definedName name="토적계산" hidden="1">#REF!</definedName>
    <definedName name="토적집계1" hidden="1">{#N/A,#N/A,TRUE,"토적및재료집계";#N/A,#N/A,TRUE,"토적및재료집계";#N/A,#N/A,TRUE,"단위량"}</definedName>
    <definedName name="토적표" hidden="1">#REF!</definedName>
    <definedName name="토적표01" hidden="1">#REF!</definedName>
    <definedName name="토적표1">[8]기본일위!$1:$1048576</definedName>
    <definedName name="통관총괄" hidden="1">#REF!</definedName>
    <definedName name="통영2터널" hidden="1">{#N/A,#N/A,TRUE,"토적및재료집계";#N/A,#N/A,TRUE,"토적및재료집계";#N/A,#N/A,TRUE,"단위량"}</definedName>
    <definedName name="투3" hidden="1">{#N/A,#N/A,FALSE,"배수2"}</definedName>
    <definedName name="투찰_1" hidden="1">{#N/A,#N/A,FALSE,"단가표지"}</definedName>
    <definedName name="투찰_2" hidden="1">{#N/A,#N/A,FALSE,"단가표지"}</definedName>
    <definedName name="투찰_3" hidden="1">{#N/A,#N/A,FALSE,"단가표지"}</definedName>
    <definedName name="투찰_4" hidden="1">{#N/A,#N/A,FALSE,"단가표지"}</definedName>
    <definedName name="투찰_5" hidden="1">{#N/A,#N/A,FALSE,"단가표지"}</definedName>
    <definedName name="투찰가대비표현장" hidden="1">{#N/A,#N/A,FALSE,"현장 NCR 분석";#N/A,#N/A,FALSE,"현장품질감사";#N/A,#N/A,FALSE,"현장품질감사"}</definedName>
    <definedName name="투찰원가" hidden="1">{#N/A,#N/A,FALSE,"2~8번"}</definedName>
    <definedName name="트레이H">OFFSET([43]참조!$AO$2,0,0,COUNTA([43]참조!$AO:$AO),1)</definedName>
    <definedName name="트레이T">OFFSET([43]참조!$AP$2,0,0,COUNTA([43]참조!$AP:$AP),1)</definedName>
    <definedName name="트레이W">OFFSET([43]참조!$AN$2,0,0,COUNTA([43]참조!$AN:$AN),1)</definedName>
    <definedName name="트레이재질">OFFSET([43]참조!$AM$2,0,0,COUNTA([43]참조!$AM:$AM),1)</definedName>
    <definedName name="트레이집계"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트레일러" hidden="1">#REF!</definedName>
    <definedName name="트렌치자갈치우기" hidden="1">{#N/A,#N/A,TRUE,"총괄"}</definedName>
    <definedName name="특기시방서" hidden="1">{#N/A,#N/A,FALSE,"단가표지"}</definedName>
    <definedName name="특기시방서_1" hidden="1">{#N/A,#N/A,FALSE,"단가표지"}</definedName>
    <definedName name="특기시방서_2" hidden="1">{#N/A,#N/A,FALSE,"단가표지"}</definedName>
    <definedName name="특기시방서_3" hidden="1">{#N/A,#N/A,FALSE,"단가표지"}</definedName>
    <definedName name="특기시방서_4" hidden="1">{#N/A,#N/A,FALSE,"단가표지"}</definedName>
    <definedName name="특기시방서_5" hidden="1">{#N/A,#N/A,FALSE,"단가표지"}</definedName>
    <definedName name="특별시방서2" hidden="1">{#N/A,#N/A,FALSE,"전력간선"}</definedName>
    <definedName name="특별인부">'[57]기계경비(시간당)'!$D$9</definedName>
    <definedName name="ㅍ" hidden="1">{#N/A,#N/A,FALSE,"명세표"}</definedName>
    <definedName name="ㅍ_1" hidden="1">{#N/A,#N/A,FALSE,"2~8번"}</definedName>
    <definedName name="ㅍ1" hidden="1">{#N/A,#N/A,FALSE,"명세표"}</definedName>
    <definedName name="ㅍㄴㅇㄹ" hidden="1">#REF!</definedName>
    <definedName name="ㅍ츄" hidden="1">{#N/A,#N/A,FALSE,"배수1"}</definedName>
    <definedName name="ㅍ큪ㅊㅋ" localSheetId="1" hidden="1">#REF!</definedName>
    <definedName name="ㅍ큪ㅊㅋ" localSheetId="2" hidden="1">#REF!</definedName>
    <definedName name="ㅍ큪ㅊㅋ" localSheetId="0" hidden="1">#REF!</definedName>
    <definedName name="ㅍ큪ㅊㅋ" hidden="1">#REF!</definedName>
    <definedName name="ㅍㅍ" hidden="1">{#N/A,#N/A,TRUE,"토적및재료집계";#N/A,#N/A,TRUE,"토적및재료집계";#N/A,#N/A,TRUE,"단위량"}</definedName>
    <definedName name="ㅍㅍㄹ"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ㅍㅍㅍ"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파군재교" hidden="1">{#N/A,#N/A,FALSE,"단면 제원"}</definedName>
    <definedName name="파일" hidden="1">#REF!</definedName>
    <definedName name="판넬" hidden="1">{"'단계별시설공사비'!$A$3:$K$51"}</definedName>
    <definedName name="팔" hidden="1">#REF!</definedName>
    <definedName name="팬" hidden="1">{"'급수사용량산정 (2)'!$A$1:$M$49","'급수사용량산정 (2)'!$A$1:$M$80"}</definedName>
    <definedName name="펌프" hidden="1">{#N/A,#N/A,TRUE,"1. 부하계산";#N/A,#N/A,TRUE,"1-1.부하계산기준";#N/A,#N/A,TRUE,"1-2.부하계산방법";#N/A,#N/A,TRUE,"1-3.부하집계";#N/A,#N/A,TRUE,"1-4.부하계산"}</definedName>
    <definedName name="페기갑지" hidden="1">#REF!</definedName>
    <definedName name="페이지" hidden="1">{"'Firr(선)'!$AS$1:$AY$62","'Firr(사)'!$AS$1:$AY$62","'Firr(회)'!$AS$1:$AY$62","'Firr(선)'!$L$1:$V$62","'Firr(사)'!$L$1:$V$62","'Firr(회)'!$L$1:$V$62"}</definedName>
    <definedName name="평단가">[93]평자재단가!$A$44:$O$44</definedName>
    <definedName name="평당비교전체" hidden="1">#REF!</definedName>
    <definedName name="폐공집계1" hidden="1">{#N/A,#N/A,FALSE,"운반시간"}</definedName>
    <definedName name="폐공집계2" hidden="1">{#N/A,#N/A,FALSE,"골재소요량";#N/A,#N/A,FALSE,"골재소요량"}</definedName>
    <definedName name="폐공집계3" hidden="1">{#N/A,#N/A,FALSE,"2~8번"}</definedName>
    <definedName name="폐공집계4" hidden="1">{#N/A,#N/A,FALSE,"2~8번"}</definedName>
    <definedName name="폐공집계5" hidden="1">{#N/A,#N/A,FALSE,"조골재"}</definedName>
    <definedName name="폐기" hidden="1">#REF!</definedName>
    <definedName name="폐기물수량산출서" hidden="1">#REF!</definedName>
    <definedName name="포장">[8]기본일위!$1:$1048576</definedName>
    <definedName name="포장내역" hidden="1">#REF!</definedName>
    <definedName name="포장수량서" hidden="1">#REF!</definedName>
    <definedName name="포장조서2" hidden="1">{#N/A,#N/A,FALSE,"골재소요량";#N/A,#N/A,FALSE,"골재소요량"}</definedName>
    <definedName name="포지머ㅗㄱㄷㅌ킹1" hidden="1">{#N/A,#N/A,FALSE,"표지목차"}</definedName>
    <definedName name="포지머ㅗㄱㄷㅌ킹1_1" hidden="1">{#N/A,#N/A,FALSE,"표지목차"}</definedName>
    <definedName name="포지머ㅗㄱㄷㅌ킹1_2" hidden="1">{#N/A,#N/A,FALSE,"표지목차"}</definedName>
    <definedName name="포지머ㅗㄱㄷㅌ킹1_3" hidden="1">{#N/A,#N/A,FALSE,"표지목차"}</definedName>
    <definedName name="포지머ㅗㄱㄷㅌ킹1_4" hidden="1">{#N/A,#N/A,FALSE,"표지목차"}</definedName>
    <definedName name="포지머ㅗㄱㄷㅌ킹1_5" hidden="1">{#N/A,#N/A,FALSE,"표지목차"}</definedName>
    <definedName name="폽장2" hidden="1">{#N/A,#N/A,FALSE,"포장1";#N/A,#N/A,FALSE,"포장1"}</definedName>
    <definedName name="폽장2_1" hidden="1">{#N/A,#N/A,FALSE,"포장1";#N/A,#N/A,FALSE,"포장1"}</definedName>
    <definedName name="폽장2_2" hidden="1">{#N/A,#N/A,FALSE,"포장1";#N/A,#N/A,FALSE,"포장1"}</definedName>
    <definedName name="폽장2_3" hidden="1">{#N/A,#N/A,FALSE,"포장1";#N/A,#N/A,FALSE,"포장1"}</definedName>
    <definedName name="폽장2_4" hidden="1">{#N/A,#N/A,FALSE,"포장1";#N/A,#N/A,FALSE,"포장1"}</definedName>
    <definedName name="폽장2_5" hidden="1">{#N/A,#N/A,FALSE,"포장1";#N/A,#N/A,FALSE,"포장1"}</definedName>
    <definedName name="표지1" hidden="1">#REF!</definedName>
    <definedName name="표지11" hidden="1">{#N/A,#N/A,FALSE,"2~8번"}</definedName>
    <definedName name="표지5" hidden="1">{#N/A,#N/A,TRUE,"총괄"}</definedName>
    <definedName name="표지6" hidden="1">{#N/A,#N/A,TRUE,"총괄"}</definedName>
    <definedName name="표지7" hidden="1">{#N/A,#N/A,TRUE,"총괄"}</definedName>
    <definedName name="표지목차2" hidden="1">{#N/A,#N/A,FALSE,"표지목차"}</definedName>
    <definedName name="표지철" hidden="1">{#N/A,#N/A,TRUE,"총괄"}</definedName>
    <definedName name="푸" hidden="1">{#N/A,#N/A,FALSE,"토공2"}</definedName>
    <definedName name="품명1">OFFSET([43]참조!$R$2,0,0,COUNTA([43]참조!$R:$R),1)</definedName>
    <definedName name="품명2">OFFSET([43]참조!$T$2,0,0,COUNTA([43]참조!$T:$T),1)</definedName>
    <definedName name="품명3">OFFSET([43]참조!$V$2,0,0,COUNTA([43]참조!$V:$V),1)</definedName>
    <definedName name="풍전2" hidden="1">{#N/A,#N/A,TRUE,"손익보고"}</definedName>
    <definedName name="플로터상각">[13]심사계산!$I$96</definedName>
    <definedName name="플로터정비">[13]심사계산!$I$99</definedName>
    <definedName name="ㅎ5" hidden="1">{#N/A,#N/A,FALSE,"골재소요량";#N/A,#N/A,FALSE,"골재소요량"}</definedName>
    <definedName name="ㅎ5_1" hidden="1">{#N/A,#N/A,FALSE,"골재소요량";#N/A,#N/A,FALSE,"골재소요량"}</definedName>
    <definedName name="ㅎㄱㄷㅈ" hidden="1">{#N/A,#N/A,FALSE,"단가표지"}</definedName>
    <definedName name="ㅎㄱㅁㄷㄹ" hidden="1">{#N/A,#N/A,FALSE,"단가표지"}</definedName>
    <definedName name="ㅎㄱㅁㄹㄷ" hidden="1">{#N/A,#N/A,FALSE,"전력간선"}</definedName>
    <definedName name="ㅎㄱㅁㄹㅈㄷ" hidden="1">{#N/A,#N/A,FALSE,"2~8번"}</definedName>
    <definedName name="ㅎㄳㅎㄱ" hidden="1">{#N/A,#N/A,TRUE,"총괄"}</definedName>
    <definedName name="ㅎㄴ" hidden="1">#REF!</definedName>
    <definedName name="ㅎㄴㄹㄴㄹㄴㅇ" hidden="1">{#N/A,#N/A,FALSE,"토공2"}</definedName>
    <definedName name="ㅎㄴㅁㄴㅇㄹㄴㅇ" hidden="1">{#N/A,#N/A,FALSE,"운반시간"}</definedName>
    <definedName name="ㅎㄴㅁㄹㄴㅁㄹㄴㅁㄹㄷㄹㄶㄴ" hidden="1">{#N/A,#N/A,FALSE,"속도"}</definedName>
    <definedName name="ㅎㄴㅁㄹㅈㅁㅎ" hidden="1">{#N/A,#N/A,FALSE,"단가표지"}</definedName>
    <definedName name="ㅎㄴㅁㅌㄹ2ㅈㄷㅁ" hidden="1">{#N/A,#N/A,FALSE,"명세표"}</definedName>
    <definedName name="ㅎㄴㅇㄺㅅ5" hidden="1">{#N/A,#N/A,FALSE,"명세표"}</definedName>
    <definedName name="ㅎㄴㅇㅎㄱㄴ">[20]J直材4!$F$5:$G$5</definedName>
    <definedName name="ㅎ노ㅠ" hidden="1">{#N/A,#N/A,FALSE,"배수1"}</definedName>
    <definedName name="ㅎㄶ" hidden="1">{#N/A,#N/A,FALSE,"속도"}</definedName>
    <definedName name="ㅎㄷ" hidden="1">{#N/A,#N/A,FALSE,"명세표"}</definedName>
    <definedName name="ㅎㄷㄱㅈㅎㅈ" hidden="1">{#N/A,#N/A,FALSE,"골재소요량";#N/A,#N/A,FALSE,"골재소요량"}</definedName>
    <definedName name="ㅎㄷㅈ" hidden="1">{#N/A,#N/A,FALSE,"명세표"}</definedName>
    <definedName name="ㅎㄷㅈㄹ" hidden="1">{#N/A,#N/A,FALSE,"운반시간"}</definedName>
    <definedName name="ㅎㄹ" localSheetId="1" hidden="1">#REF!</definedName>
    <definedName name="ㅎㄹ" localSheetId="2" hidden="1">#REF!</definedName>
    <definedName name="ㅎㄹ" localSheetId="0" hidden="1">#REF!</definedName>
    <definedName name="ㅎㄹ" hidden="1">#REF!</definedName>
    <definedName name="ㅎㄹㄻㅌ" hidden="1">{#N/A,#N/A,FALSE,"명세표"}</definedName>
    <definedName name="ㅎㄹ오하ㅓ"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ㅎㄹ오하ㅓ"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ㅎㄹ오하ㅓ"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ㅎㄹ허ㅓ라허" hidden="1">{#N/A,#N/A,FALSE,"기안지";#N/A,#N/A,FALSE,"통신지"}</definedName>
    <definedName name="ㅎㄹ허ㅓ라허_1" hidden="1">{#N/A,#N/A,FALSE,"기안지";#N/A,#N/A,FALSE,"통신지"}</definedName>
    <definedName name="ㅎㄹ허ㅓ라허_2" hidden="1">{#N/A,#N/A,FALSE,"기안지";#N/A,#N/A,FALSE,"통신지"}</definedName>
    <definedName name="ㅎㄹ허ㅓ라허_3" hidden="1">{#N/A,#N/A,FALSE,"기안지";#N/A,#N/A,FALSE,"통신지"}</definedName>
    <definedName name="ㅎㄹ허ㅓ라허_4" hidden="1">{#N/A,#N/A,FALSE,"기안지";#N/A,#N/A,FALSE,"통신지"}</definedName>
    <definedName name="ㅎㄹ허ㅓ라허_5" hidden="1">{#N/A,#N/A,FALSE,"기안지";#N/A,#N/A,FALSE,"통신지"}</definedName>
    <definedName name="ㅎ로낟안" hidden="1">{#N/A,#N/A,FALSE,"혼합골재"}</definedName>
    <definedName name="ㅎ로낟안_1" hidden="1">{#N/A,#N/A,FALSE,"혼합골재"}</definedName>
    <definedName name="ㅎ로낟안_2" hidden="1">{#N/A,#N/A,FALSE,"혼합골재"}</definedName>
    <definedName name="ㅎ로낟안_3" hidden="1">{#N/A,#N/A,FALSE,"혼합골재"}</definedName>
    <definedName name="ㅎ로낟안_4" hidden="1">{#N/A,#N/A,FALSE,"혼합골재"}</definedName>
    <definedName name="ㅎ로낟안_5" hidden="1">{#N/A,#N/A,FALSE,"혼합골재"}</definedName>
    <definedName name="ㅎ롤홀" hidden="1">{#N/A,#N/A,FALSE,"Aging Summary";#N/A,#N/A,FALSE,"Ratio Analysis";#N/A,#N/A,FALSE,"Test 120 Day Accts";#N/A,#N/A,FALSE,"Tickmarks"}</definedName>
    <definedName name="ㅎㅀㄹ" hidden="1">{#N/A,#N/A,FALSE,"운반시간"}</definedName>
    <definedName name="ㅎㅁㄱㄱ" hidden="1">{#N/A,#N/A,FALSE,"조골재"}</definedName>
    <definedName name="ㅎㅁㄴㅊㅈㅂㄷㄴㅇ" hidden="1">{#N/A,#N/A,FALSE,"명세표"}</definedName>
    <definedName name="ㅎㅂㄷ" hidden="1">{#N/A,#N/A,FALSE,"배수2"}</definedName>
    <definedName name="ㅎㅅㄳ" hidden="1">{#N/A,#N/A,TRUE,"총괄"}</definedName>
    <definedName name="ㅎㅇㄶㄷㄱ" localSheetId="1" hidden="1">#REF!</definedName>
    <definedName name="ㅎㅇㄶㄷㄱ" localSheetId="2" hidden="1">#REF!</definedName>
    <definedName name="ㅎㅇㄶㄷㄱ" localSheetId="0" hidden="1">#REF!</definedName>
    <definedName name="ㅎㅇㄶㄷㄱ" hidden="1">#REF!</definedName>
    <definedName name="ㅎ오" hidden="1">{"'용역비'!$A$4:$C$8"}</definedName>
    <definedName name="ㅎㅎㄴㅁㅎㄴㅁㅎ" hidden="1">{#N/A,#N/A,FALSE,"구조2"}</definedName>
    <definedName name="ㅎㅎ도호" hidden="1">{#N/A,#N/A,FALSE,"표지목차"}</definedName>
    <definedName name="ㅎㅎㅎ" hidden="1">{#N/A,#N/A,FALSE,"명세표"}</definedName>
    <definedName name="ㅎㅎㅎㅇ"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ㅎㅎㅎㅎㅎ" hidden="1">{#N/A,#N/A,FALSE,"포장1";#N/A,#N/A,FALSE,"포장1"}</definedName>
    <definedName name="ㅎㅎㅎㅎㅎㅎㅎㅎㅎㅎㅎㅎㅎㅎㅎㅎㅎㅎㅎㅎㅎㅎㅎ" hidden="1">#REF!</definedName>
    <definedName name="하" hidden="1">{#N/A,#N/A,FALSE,"지침";#N/A,#N/A,FALSE,"환경분석";#N/A,#N/A,FALSE,"Sheet16"}</definedName>
    <definedName name="하늘" hidden="1">{#N/A,#N/A,FALSE,"전력간선"}</definedName>
    <definedName name="하늘1" hidden="1">{#N/A,#N/A,FALSE,"전력간선"}</definedName>
    <definedName name="하늘이" hidden="1">{"'산출근거'!$B$4:$D$8"}</definedName>
    <definedName name="하도대상" hidden="1">{#N/A,#N/A,FALSE,"골재소요량";#N/A,#N/A,FALSE,"골재소요량"}</definedName>
    <definedName name="하도대상_1" hidden="1">{#N/A,#N/A,FALSE,"골재소요량";#N/A,#N/A,FALSE,"골재소요량"}</definedName>
    <definedName name="하도대상_2" hidden="1">{#N/A,#N/A,FALSE,"골재소요량";#N/A,#N/A,FALSE,"골재소요량"}</definedName>
    <definedName name="하도대상_3" hidden="1">{#N/A,#N/A,FALSE,"골재소요량";#N/A,#N/A,FALSE,"골재소요량"}</definedName>
    <definedName name="하도대상_4" hidden="1">{#N/A,#N/A,FALSE,"골재소요량";#N/A,#N/A,FALSE,"골재소요량"}</definedName>
    <definedName name="하도대상_5" hidden="1">{#N/A,#N/A,FALSE,"골재소요량";#N/A,#N/A,FALSE,"골재소요량"}</definedName>
    <definedName name="하도사"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도사" localSheetId="0"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도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도사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도사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도사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도사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도사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도집계"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하동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비람" hidden="1">{#N/A,#N/A,TRUE,"1. 부하계산";#N/A,#N/A,TRUE,"1-1.부하계산기준";#N/A,#N/A,TRUE,"1-2.부하계산방법";#N/A,#N/A,TRUE,"1-3.부하집계";#N/A,#N/A,TRUE,"1-4.부하계산"}</definedName>
    <definedName name="하수도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수도2_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수도2_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수도2_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수도2_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수도2_5"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수암거" hidden="1">{#N/A,#N/A,FALSE,"포장단가"}</definedName>
    <definedName name="하이바" hidden="1">{#N/A,#N/A,FALSE,"포장단가"}</definedName>
    <definedName name="하하하" hidden="1">{#N/A,#N/A,FALSE,"단가표지"}</definedName>
    <definedName name="하하하1" hidden="1">{#N/A,#N/A,FALSE,"명세표"}</definedName>
    <definedName name="하한선" hidden="1">{#N/A,#N/A,FALSE,"배수2"}</definedName>
    <definedName name="한" hidden="1">#REF!</definedName>
    <definedName name="한국타코닉" hidden="1">{#N/A,#N/A,FALSE,"앞";#N/A,#N/A,FALSE,"앞";#N/A,#N/A,FALSE,"목차";#N/A,#N/A,FALSE,"1";#N/A,#N/A,FALSE,"갑지";#N/A,#N/A,FALSE,"2";#N/A,#N/A,FALSE,"개요";#N/A,#N/A,FALSE,"개요2";#N/A,#N/A,FALSE,"3";#N/A,#N/A,FALSE,"총괄";#N/A,#N/A,FALSE,"선금";#N/A,#N/A,FALSE,"4";#N/A,#N/A,FALSE,"방법";#N/A,#N/A,FALSE,"5";#N/A,#N/A,FALSE,"k";#N/A,#N/A,FALSE,"6";#N/A,#N/A,FALSE,"지수";#N/A,#N/A,FALSE,"7";#N/A,#N/A,FALSE,"노";#N/A,#N/A,FALSE,"경";#N/A,#N/A,FALSE,"재";#N/A,#N/A,FALSE,"산";#N/A,#N/A,FALSE,"안";#N/A,#N/A,FALSE,"8";#N/A,#N/A,FALSE,"계수";#N/A,#N/A,FALSE,"9";#N/A,#N/A,FALSE,"비목";#N/A,#N/A,FALSE,"10";#N/A,#N/A,FALSE,"집계"}</definedName>
    <definedName name="한동" hidden="1">{#N/A,#N/A,FALSE,"단가표지"}</definedName>
    <definedName name="한아름" hidden="1">{#N/A,#N/A,FALSE,"Sheet1"}</definedName>
    <definedName name="한전수" hidden="1">{#N/A,#N/A,FALSE,"명세표"}</definedName>
    <definedName name="한체대1" hidden="1">{#N/A,#N/A,TRUE,"1";#N/A,#N/A,TRUE,"2";#N/A,#N/A,TRUE,"3";#N/A,#N/A,TRUE,"4";#N/A,#N/A,TRUE,"5";#N/A,#N/A,TRUE,"6";#N/A,#N/A,TRUE,"7"}</definedName>
    <definedName name="합" hidden="1">{#N/A,#N/A,FALSE,"포장2"}</definedName>
    <definedName name="합계남윤철" hidden="1">{#N/A,#N/A,FALSE,"구조2"}</definedName>
    <definedName name="합계표"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해성" hidden="1">{#N/A,#N/A,FALSE,"손익표지";#N/A,#N/A,FALSE,"손익계산";#N/A,#N/A,FALSE,"일반관리비";#N/A,#N/A,FALSE,"영업외수익";#N/A,#N/A,FALSE,"영업외비용";#N/A,#N/A,FALSE,"매출액";#N/A,#N/A,FALSE,"요약손익";#N/A,#N/A,FALSE,"요약대차";#N/A,#N/A,FALSE,"매출채권현황";#N/A,#N/A,FALSE,"매출채권명세"}</definedName>
    <definedName name="허ㅓ호ㅓ헣" hidden="1">{#N/A,#N/A,FALSE,"구조2"}</definedName>
    <definedName name="현금" hidden="1">{#N/A,#N/A,FALSE,"Aging Summary";#N/A,#N/A,FALSE,"Ratio Analysis";#N/A,#N/A,FALSE,"Test 120 Day Accts";#N/A,#N/A,FALSE,"Tickmarks"}</definedName>
    <definedName name="현금등가물" hidden="1">{#N/A,#N/A,FALSE,"Aging Summary";#N/A,#N/A,FALSE,"Ratio Analysis";#N/A,#N/A,FALSE,"Test 120 Day Accts";#N/A,#N/A,FALSE,"Tickmarks"}</definedName>
    <definedName name="현금등가물및단기" hidden="1">{#N/A,#N/A,FALSE,"Aging Summary";#N/A,#N/A,FALSE,"Ratio Analysis";#N/A,#N/A,FALSE,"Test 120 Day Accts";#N/A,#N/A,FALSE,"Tickmarks"}</definedName>
    <definedName name="현금흐름" hidden="1">{#N/A,#N/A,FALSE,"Aging Summary";#N/A,#N/A,FALSE,"Ratio Analysis";#N/A,#N/A,FALSE,"Test 120 Day Accts";#N/A,#N/A,FALSE,"Tickmarks"}</definedName>
    <definedName name="현대산업개발판테온리젠시" hidden="1">{#N/A,#N/A,FALSE,"Sheet1"}</definedName>
    <definedName name="현대산업개발판테온리젠시_1" hidden="1">{#N/A,#N/A,FALSE,"Sheet1"}</definedName>
    <definedName name="현대산업개발판테온리젠시_2" hidden="1">{#N/A,#N/A,FALSE,"Sheet1"}</definedName>
    <definedName name="현대산업개발판테온리젠시_3" hidden="1">{#N/A,#N/A,FALSE,"Sheet1"}</definedName>
    <definedName name="현대산업개발판테온리젠시_4" hidden="1">{#N/A,#N/A,FALSE,"Sheet1"}</definedName>
    <definedName name="현대산업개발판테온리젠시_5" hidden="1">{#N/A,#N/A,FALSE,"Sheet1"}</definedName>
    <definedName name="현장" hidden="1">#REF!</definedName>
    <definedName name="현장설명" hidden="1">{#N/A,#N/A,FALSE,"현장 NCR 분석";#N/A,#N/A,FALSE,"현장품질감사";#N/A,#N/A,FALSE,"현장품질감사"}</definedName>
    <definedName name="현장설명2" hidden="1">{#N/A,#N/A,FALSE,"현장 NCR 분석";#N/A,#N/A,FALSE,"현장품질감사";#N/A,#N/A,FALSE,"현장품질감사"}</definedName>
    <definedName name="현장설명3" hidden="1">{#N/A,#N/A,FALSE,"현장 NCR 분석";#N/A,#N/A,FALSE,"현장품질감사";#N/A,#N/A,FALSE,"현장품질감사"}</definedName>
    <definedName name="현장여건">OFFSET([43]참조!$AV$2,0,0,COUNTA([43]참조!$AV:$AV),1)</definedName>
    <definedName name="현조" hidden="1">#REF!</definedName>
    <definedName name="협" hidden="1">{#N/A,#N/A,FALSE,"배수2"}</definedName>
    <definedName name="협력" hidden="1">{#N/A,#N/A,FALSE,"포장2"}</definedName>
    <definedName name="협력업체" hidden="1">{#N/A,#N/A,FALSE,"포장2"}</definedName>
    <definedName name="협철" hidden="1">{#N/A,#N/A,FALSE,"포장2"}</definedName>
    <definedName name="협토" hidden="1">{#N/A,#N/A,FALSE,"포장1";#N/A,#N/A,FALSE,"포장1"}</definedName>
    <definedName name="협토1" hidden="1">{#N/A,#N/A,FALSE,"포장2"}</definedName>
    <definedName name="협토자재" hidden="1">{#N/A,#N/A,FALSE,"포장2"}</definedName>
    <definedName name="형제" hidden="1">{#N/A,#N/A,FALSE,"포장2"}</definedName>
    <definedName name="호ㅎ"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호호" hidden="1">{#N/A,#N/A,FALSE,"포장1";#N/A,#N/A,FALSE,"포장1"}</definedName>
    <definedName name="호호_1" hidden="1">{#N/A,#N/A,FALSE,"포장1";#N/A,#N/A,FALSE,"포장1"}</definedName>
    <definedName name="호호_2" hidden="1">{#N/A,#N/A,FALSE,"포장1";#N/A,#N/A,FALSE,"포장1"}</definedName>
    <definedName name="호호_3" hidden="1">{#N/A,#N/A,FALSE,"포장1";#N/A,#N/A,FALSE,"포장1"}</definedName>
    <definedName name="호호_4" hidden="1">{#N/A,#N/A,FALSE,"포장1";#N/A,#N/A,FALSE,"포장1"}</definedName>
    <definedName name="호호_5" hidden="1">{#N/A,#N/A,FALSE,"포장1";#N/A,#N/A,FALSE,"포장1"}</definedName>
    <definedName name="호호호" hidden="1">{#N/A,#N/A,FALSE,"명세표"}</definedName>
    <definedName name="호호호1" hidden="1">{#N/A,#N/A,FALSE,"명세표"}</definedName>
    <definedName name="호ㅓ" hidden="1">{"'용역비'!$A$4:$C$8"}</definedName>
    <definedName name="호ㅓㅕㅏ6ㅅ서ㅛㅓ" hidden="1">#REF!</definedName>
    <definedName name="홈ㄴㅇㄻㄴㅋㅌ" hidden="1">{#N/A,#N/A,FALSE,"명세표"}</definedName>
    <definedName name="홍ㄹㄴㄷㄱ" localSheetId="1" hidden="1">#REF!</definedName>
    <definedName name="홍ㄹㄴㄷㄱ" localSheetId="2" hidden="1">#REF!</definedName>
    <definedName name="홍ㄹㄴㄷㄱ" localSheetId="0" hidden="1">#REF!</definedName>
    <definedName name="홍ㄹㄴㄷㄱ" hidden="1">#REF!</definedName>
    <definedName name="홍ㅇ호" hidden="1">{"'용역비'!$A$4:$C$8"}</definedName>
    <definedName name="홓" hidden="1">{#N/A,#N/A,FALSE,"조골재"}</definedName>
    <definedName name="화이바" hidden="1">#REF!</definedName>
    <definedName name="화ㅓ호">[15]工완성공사율!$U$1:$AD$45</definedName>
    <definedName name="환산율1" hidden="1">#REF!</definedName>
    <definedName name="환율">'[57]기계경비(시간당)'!$D$21</definedName>
    <definedName name="효석" hidden="1">{"'Firr(선)'!$AS$1:$AY$62","'Firr(사)'!$AS$1:$AY$62","'Firr(회)'!$AS$1:$AY$62","'Firr(선)'!$L$1:$V$62","'Firr(사)'!$L$1:$V$62","'Firr(회)'!$L$1:$V$62"}</definedName>
    <definedName name="후렉시블" hidden="1">{"'자리배치도'!$AG$1:$CI$28"}</definedName>
    <definedName name="흄관" hidden="1">#REF!</definedName>
    <definedName name="흄관운반" hidden="1">{#N/A,#N/A,FALSE,"포장단가"}</definedName>
    <definedName name="희성" hidden="1">{#N/A,#N/A,FALSE,"명세표"}</definedName>
    <definedName name="히"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ㅏ_1" hidden="1">{#N/A,#N/A,FALSE,"운반시간"}</definedName>
    <definedName name="ㅏ1" hidden="1">#REF!</definedName>
    <definedName name="ㅏㅎ">[85]J直材4!$F$5:$G$5</definedName>
    <definedName name="ㅏㅏ">[0]!BlankMacro1</definedName>
    <definedName name="ㅏㅏㅏ갸"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ㅏㅏㅏ데"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ㅏㅏㅏㅏ" hidden="1">{#N/A,#N/A,FALSE,"Aging Summary";#N/A,#N/A,FALSE,"Ratio Analysis";#N/A,#N/A,FALSE,"Test 120 Day Accts";#N/A,#N/A,FALSE,"Tickmarks"}</definedName>
    <definedName name="ㅏㅏㅣ"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ㅏㅓ" hidden="1">{#N/A,#N/A,FALSE,"구조2"}</definedName>
    <definedName name="ㅏㅓㅏ" hidden="1">{#N/A,#N/A,FALSE,"단가표지"}</definedName>
    <definedName name="ㅏㅓㅏㅓ" hidden="1">{#N/A,#N/A,FALSE,"2~8번"}</definedName>
    <definedName name="ㅏㅓㅏㅓㅏㅓㅓㅏㅓㅏㅏ" hidden="1">{#N/A,#N/A,FALSE,"단가표지"}</definedName>
    <definedName name="ㅏㅕㅛㅏㄱㄹㅇ" localSheetId="1" hidden="1">'[67]N賃率-職'!$I$5:$I$30</definedName>
    <definedName name="ㅏㅕㅛㅏㄱㄹㅇ" hidden="1">#REF!</definedName>
    <definedName name="ㅏㅠㄴ" hidden="1">#REF!</definedName>
    <definedName name="ㅐ" hidden="1">{#N/A,#N/A,FALSE,"현장 NCR 분석";#N/A,#N/A,FALSE,"현장품질감사";#N/A,#N/A,FALSE,"현장품질감사"}</definedName>
    <definedName name="ㅐㅐㅐ"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ㅐㅑㅛㅅ"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ㅑ" hidden="1">{#N/A,#N/A,FALSE,"조골재"}</definedName>
    <definedName name="ㅑ_1" hidden="1">{#N/A,#N/A,FALSE,"조골재"}</definedName>
    <definedName name="ㅑㅐㅑ" hidden="1">#REF!</definedName>
    <definedName name="ㅑㅑ" hidden="1">{"'용역비'!$A$4:$C$8"}</definedName>
    <definedName name="ㅑㅑㅑ"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ㅑㅑㅑㅑ" hidden="1">{#N/A,#N/A,FALSE,"운반시간"}</definedName>
    <definedName name="ㅑㅑㅑㅑㅑ" hidden="1">{"'용역비'!$A$4:$C$8"}</definedName>
    <definedName name="ㅑㅑㅑㅑㅑㅑ" hidden="1">{"'용역비'!$A$4:$C$8"}</definedName>
    <definedName name="ㅑㅕ" hidden="1">{#N/A,#N/A,FALSE,"이정표"}</definedName>
    <definedName name="ㅑㅕㅐ">[15]工완성공사율!$K$1:$T$45</definedName>
    <definedName name="ㅑㅕㅑ" hidden="1">{#N/A,#N/A,FALSE,"전력간선"}</definedName>
    <definedName name="ㅑㅕㅕ" hidden="1">{"'용역비'!$A$4:$C$8"}</definedName>
    <definedName name="ㅓ7" hidden="1">{#N/A,#N/A,FALSE,"단가표지"}</definedName>
    <definedName name="ㅓ7_1" hidden="1">{#N/A,#N/A,FALSE,"단가표지"}</definedName>
    <definedName name="ㅓㄴㄱ" hidden="1">#REF!</definedName>
    <definedName name="ㅓㄴㅇ러" hidden="1">{#N/A,#N/A,FALSE,"골재소요량";#N/A,#N/A,FALSE,"골재소요량"}</definedName>
    <definedName name="ㅓ난"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ㅓㄹ"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ㅓ쇽ㅇ">[31]J直材4!$F$5:$G$5</definedName>
    <definedName name="ㅓㅇ"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ㅓㅇ롤ㅇ" hidden="1">{#N/A,#N/A,FALSE,"혼합골재"}</definedName>
    <definedName name="ㅓㅎㄹ어">[15]工완성공사율!$A$1:$J$45</definedName>
    <definedName name="ㅓㅏ" hidden="1">{#N/A,#N/A,FALSE,"골재소요량";#N/A,#N/A,FALSE,"골재소요량"}</definedName>
    <definedName name="ㅓㅏㅏ" hidden="1">#REF!</definedName>
    <definedName name="ㅓㅏㅓ" hidden="1">{#N/A,#N/A,FALSE,"조골재"}</definedName>
    <definedName name="ㅓㅏㅘㅘㅗ" hidden="1">{#N/A,#N/A,FALSE,"단가표지"}</definedName>
    <definedName name="ㅓㅑㅛ츄ㅗㄱㄷㄷㅈㅈ" hidden="1">{#N/A,#N/A,FALSE,"전력간선"}</definedName>
    <definedName name="ㅓㅓㅏ니ㅣㅇ"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ㅓㅓㅓㄴ"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ㅓㅓㅗ" hidden="1">{#N/A,#N/A,FALSE,"조골재"}</definedName>
    <definedName name="ㅓㅗ허ㅜ" hidden="1">{#N/A,#N/A,FALSE,"조골재"}</definedName>
    <definedName name="ㅓㅗㅓ" hidden="1">{#N/A,#N/A,FALSE,"2~8번"}</definedName>
    <definedName name="ㅓㅗㅓㅗ"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ㅓㅘ" hidden="1">{#N/A,#N/A,FALSE,"운반시간"}</definedName>
    <definedName name="ㅓㅛ" hidden="1">{#N/A,#N/A,TRUE,"총괄"}</definedName>
    <definedName name="ㅓㅛㅇ"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ㅔ3" hidden="1">{#N/A,#N/A,FALSE,"배수1"}</definedName>
    <definedName name="ㅔㅐ" hidden="1">#REF!</definedName>
    <definedName name="ㅔㅔ" hidden="1">{#N/A,#N/A,FALSE,"명세표"}</definedName>
    <definedName name="ㅔㅔㅔㅔㅔㅔ" hidden="1">{#N/A,#N/A,FALSE,"부대2"}</definedName>
    <definedName name="ㅔㅣ" hidden="1">{"'용역비'!$A$4:$C$8"}</definedName>
    <definedName name="ㅕ겨겨"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ㅕㅑ" hidden="1">#REF!</definedName>
    <definedName name="ㅕㅑㅐㅔ" hidden="1">#REF!</definedName>
    <definedName name="ㅗㄱㅇ"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ㅗㄳ샤"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ㅗㄴㄱ"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ㅗㄹㅇㄴ" hidden="1">{#N/A,#N/A,FALSE,"명세표"}</definedName>
    <definedName name="ㅗㄹ호"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ㅗ마ㅓ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ㅗㅅㄱ" hidden="1">{#N/A,#N/A,TRUE,"토적및재료집계";#N/A,#N/A,TRUE,"토적및재료집계";#N/A,#N/A,TRUE,"단위량"}</definedName>
    <definedName name="ㅗㅅㄴㄱ"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ㅗㅅㅎ" hidden="1">{#N/A,#N/A,FALSE,"혼합골재"}</definedName>
    <definedName name="ㅗㅎㄹ얼">[2]J直材4!$F$5:$G$5</definedName>
    <definedName name="ㅗㅎㅅ" hidden="1">{"'공사부문'!$A$6:$A$32"}</definedName>
    <definedName name="ㅗ호" hidden="1">{#N/A,#N/A,FALSE,"조골재"}</definedName>
    <definedName name="ㅗ호호" hidden="1">{#N/A,#N/A,FALSE,"혼합골재"}</definedName>
    <definedName name="ㅗㅓ" hidden="1">{#N/A,#N/A,FALSE,"부대2"}</definedName>
    <definedName name="ㅗㅓ허호"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ㅗㅓㅏ" hidden="1">{#N/A,#N/A,FALSE,"조골재"}</definedName>
    <definedName name="ㅗㅓㅗ" hidden="1">{#N/A,#N/A,FALSE,"골재소요량";#N/A,#N/A,FALSE,"골재소요량"}</definedName>
    <definedName name="ㅗㅕ" hidden="1">{#N/A,#N/A,FALSE,"배수2"}</definedName>
    <definedName name="ㅗㅗㅗ"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ㅗㅗㅗㅗ" hidden="1">#REF!</definedName>
    <definedName name="ㅗㅛㅗㅛㅛ" hidden="1">{#N/A,#N/A,TRUE,"총괄"}</definedName>
    <definedName name="ㅘㅓ" hidden="1">{#N/A,#N/A,FALSE,"운반시간"}</definedName>
    <definedName name="ㅘㅗ허ㅎ" hidden="1">#REF!</definedName>
    <definedName name="ㅛ" hidden="1">{#N/A,#N/A,FALSE,"명세표"}</definedName>
    <definedName name="ㅛㅅ" hidden="1">{#N/A,#N/A,FALSE,"속도"}</definedName>
    <definedName name="ㅛ숏" hidden="1">{#N/A,#N/A,TRUE,"총괄"}</definedName>
    <definedName name="ㅛㅈㅅ" hidden="1">{#N/A,#N/A,FALSE,"골재소요량";#N/A,#N/A,FALSE,"골재소요량"}</definedName>
    <definedName name="ㅛㅌ"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ㅛㅑㅐ" hidden="1">{#N/A,#N/A,FALSE,"구조1"}</definedName>
    <definedName name="ㅛㅕㅑ" localSheetId="1" hidden="1">'[77]N賃率-職'!$I$5:$I$30</definedName>
    <definedName name="ㅛㅕㅑ" hidden="1">#REF!</definedName>
    <definedName name="ㅛㅗㅁ"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ㅛㅗㅛ쇼" hidden="1">{#N/A,#N/A,TRUE,"총괄"}</definedName>
    <definedName name="ㅛㅛ" hidden="1">{"'용역비'!$A$4:$C$8"}</definedName>
    <definedName name="ㅛㅛㅛ" hidden="1">{"'용역비'!$A$4:$C$8"}</definedName>
    <definedName name="ㅛㅛㅛㅛ" localSheetId="1" hidden="1">[94]수량산출!$A$1:$A$8561</definedName>
    <definedName name="ㅛㅛㅛㅛ" hidden="1">#REF!</definedName>
    <definedName name="ㅜ" localSheetId="1" hidden="1">[42]수량산출!#REF!</definedName>
    <definedName name="ㅜ" hidden="1">#REF!</definedName>
    <definedName name="ㅜ_1" hidden="1">{#N/A,#N/A,FALSE,"조골재"}</definedName>
    <definedName name="ㅜㅍ추ㅗㄹ">'[91]20관리비율'!$A$1:$D$25</definedName>
    <definedName name="ㅜㅎㄹ" hidden="1">{#N/A,#N/A,FALSE,"부대2"}</definedName>
    <definedName name="ㅜㅏ" hidden="1">{#N/A,#N/A,TRUE,"총괄"}</definedName>
    <definedName name="ㅜㅗ" hidden="1">{#N/A,#N/A,FALSE,"부대1"}</definedName>
    <definedName name="ㅜㅜ" hidden="1">{#N/A,#N/A,FALSE,"명세표"}</definedName>
    <definedName name="ㅜㅠ" hidden="1">{#N/A,#N/A,FALSE,"토공2"}</definedName>
    <definedName name="ㅜㅠㅊ퓨ㅜ" localSheetId="1" hidden="1">#REF!</definedName>
    <definedName name="ㅜㅠㅊ퓨ㅜ" localSheetId="2" hidden="1">#REF!</definedName>
    <definedName name="ㅜㅠㅊ퓨ㅜ" localSheetId="0" hidden="1">#REF!</definedName>
    <definedName name="ㅜㅠㅊ퓨ㅜ" hidden="1">#REF!</definedName>
    <definedName name="ㅜㅠㅍ" hidden="1">{#N/A,#N/A,FALSE,"전력간선"}</definedName>
    <definedName name="ㅠㄱ" hidden="1">{"'용역비'!$A$4:$C$8"}</definedName>
    <definedName name="ㅠㄿ" hidden="1">{#N/A,#N/A,FALSE,"운반시간"}</definedName>
    <definedName name="ㅠ뮤ㅐ" hidden="1">#REF!</definedName>
    <definedName name="ㅠ츄츄츛" hidden="1">{#N/A,#N/A,FALSE,"배수2"}</definedName>
    <definedName name="ㅠㅍ"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ㅠㅎ" hidden="1">{#N/A,#N/A,FALSE,"골재소요량";#N/A,#N/A,FALSE,"골재소요량"}</definedName>
    <definedName name="ㅠㅜ" hidden="1">#REF!</definedName>
    <definedName name="ㅠㅠㅠㅠ" hidden="1">{#N/A,#N/A,FALSE,"단면 제원"}</definedName>
    <definedName name="ㅠㅠㅠㅠㅠㅠㅠㅠ" hidden="1">{#N/A,#N/A,FALSE,"명세표"}</definedName>
    <definedName name="ㅡ_1" hidden="1">{#N/A,#N/A,FALSE,"2~8번"}</definedName>
    <definedName name="ㅡㅁㅊ개14">[37]!Macro13</definedName>
    <definedName name="ㅡㅜ" hidden="1">{#N/A,#N/A,FALSE,"표지목차"}</definedName>
    <definedName name="ㅡㅡ" hidden="1">{#N/A,#N/A,FALSE,"명세표"}</definedName>
    <definedName name="ㅡㅡㅡ" hidden="1">{#N/A,#N/A,FALSE,"명세표"}</definedName>
    <definedName name="ㅡㅡㅡㅡ" hidden="1">{#N/A,#N/A,FALSE,"부대2"}</definedName>
    <definedName name="ㅣㅎ"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ㅣㅏ아ㅓㄴ"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ㅣㅏㅓ" hidden="1">{#N/A,#N/A,FALSE,"운반시간"}</definedName>
    <definedName name="ㅣㅑㅑ" hidden="1">{#N/A,#N/A,FALSE,"단가표지"}</definedName>
    <definedName name="ㅣㅑㅕㅗ" localSheetId="1" hidden="1">#REF!</definedName>
    <definedName name="ㅣㅑㅕㅗ" localSheetId="2" hidden="1">#REF!</definedName>
    <definedName name="ㅣㅑㅕㅗ" localSheetId="0" hidden="1">#REF!</definedName>
    <definedName name="ㅣㅑㅕㅗ" hidden="1">#REF!</definedName>
    <definedName name="ㅣㅓㅏ" hidden="1">{#N/A,#N/A,FALSE,"전력간선"}</definedName>
    <definedName name="ㅣㅣㅣ" hidden="1">#REF!</definedName>
    <definedName name="ㅣㅣㅣ노원문화"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ㅣㅣㅣㅣ" hidden="1">#REF!</definedName>
    <definedName name="ㅣㅣㅣㅣㅣ" hidden="1">#REF!</definedName>
    <definedName name="ㅣㅣㅣㅣㅣㅣ" hidden="1">#REF!</definedName>
  </definedNames>
  <calcPr calcId="191029"/>
</workbook>
</file>

<file path=xl/calcChain.xml><?xml version="1.0" encoding="utf-8"?>
<calcChain xmlns="http://schemas.openxmlformats.org/spreadsheetml/2006/main">
  <c r="A2" i="95" l="1"/>
  <c r="A1" i="96"/>
  <c r="E18" i="39" l="1"/>
  <c r="I21" i="95" l="1"/>
  <c r="J21" i="95" s="1"/>
  <c r="E21" i="95"/>
  <c r="F21" i="95" s="1"/>
  <c r="G21" i="95"/>
  <c r="H21" i="95" s="1"/>
  <c r="H26" i="96"/>
  <c r="I24" i="95" l="1"/>
  <c r="J24" i="95" s="1"/>
  <c r="K21" i="95"/>
  <c r="L21" i="95"/>
  <c r="I20" i="95"/>
  <c r="J20" i="95" s="1"/>
  <c r="G20" i="95"/>
  <c r="H20" i="95" s="1"/>
  <c r="G19" i="95"/>
  <c r="H19" i="95" s="1"/>
  <c r="I15" i="95"/>
  <c r="J15" i="95" s="1"/>
  <c r="E19" i="95"/>
  <c r="F19" i="95" s="1"/>
  <c r="I19" i="95"/>
  <c r="J19" i="95" s="1"/>
  <c r="G7" i="95"/>
  <c r="H7" i="95" s="1"/>
  <c r="T21" i="95" l="1"/>
  <c r="E20" i="95"/>
  <c r="F20" i="95" s="1"/>
  <c r="L20" i="95" s="1"/>
  <c r="G15" i="95"/>
  <c r="H15" i="95" s="1"/>
  <c r="G14" i="95"/>
  <c r="H14" i="95" s="1"/>
  <c r="G18" i="95"/>
  <c r="H18" i="95" s="1"/>
  <c r="G17" i="95"/>
  <c r="H17" i="95" s="1"/>
  <c r="K19" i="95"/>
  <c r="L19" i="95"/>
  <c r="I9" i="95"/>
  <c r="J9" i="95" s="1"/>
  <c r="I14" i="95"/>
  <c r="J14" i="95" s="1"/>
  <c r="F26" i="96"/>
  <c r="G9" i="95" l="1"/>
  <c r="H9" i="95" s="1"/>
  <c r="K20" i="95"/>
  <c r="E7" i="95"/>
  <c r="F7" i="95" s="1"/>
  <c r="T20" i="95"/>
  <c r="I16" i="95"/>
  <c r="J16" i="95" s="1"/>
  <c r="G10" i="95"/>
  <c r="H10" i="95" s="1"/>
  <c r="G23" i="95" l="1"/>
  <c r="H23" i="95" s="1"/>
  <c r="G11" i="95"/>
  <c r="H11" i="95" s="1"/>
  <c r="G16" i="95"/>
  <c r="H16" i="95" s="1"/>
  <c r="I23" i="95" l="1"/>
  <c r="J23" i="95" s="1"/>
  <c r="I11" i="95"/>
  <c r="J11" i="95" s="1"/>
  <c r="G12" i="95"/>
  <c r="H12" i="95" s="1"/>
  <c r="G24" i="95"/>
  <c r="H24" i="95" s="1"/>
  <c r="E24" i="95"/>
  <c r="I22" i="95" l="1"/>
  <c r="J22" i="95" s="1"/>
  <c r="G13" i="95"/>
  <c r="H13" i="95" s="1"/>
  <c r="G22" i="95"/>
  <c r="H22" i="95" s="1"/>
  <c r="E15" i="95"/>
  <c r="F15" i="95" s="1"/>
  <c r="I17" i="95"/>
  <c r="J17" i="95" s="1"/>
  <c r="K24" i="95"/>
  <c r="F24" i="95"/>
  <c r="K15" i="95" l="1"/>
  <c r="I12" i="95"/>
  <c r="J12" i="95" s="1"/>
  <c r="L15" i="95"/>
  <c r="L24" i="95"/>
  <c r="I18" i="95"/>
  <c r="J18" i="95" s="1"/>
  <c r="E14" i="95" l="1"/>
  <c r="F14" i="95" s="1"/>
  <c r="L14" i="95" l="1"/>
  <c r="G8" i="95"/>
  <c r="H8" i="95" s="1"/>
  <c r="K14" i="95"/>
  <c r="E9" i="95" l="1"/>
  <c r="K9" i="95" s="1"/>
  <c r="E11" i="95"/>
  <c r="F11" i="95" s="1"/>
  <c r="I13" i="95"/>
  <c r="J13" i="95" s="1"/>
  <c r="G6" i="95"/>
  <c r="H6" i="95" s="1"/>
  <c r="E23" i="95"/>
  <c r="K23" i="95" s="1"/>
  <c r="F9" i="95" l="1"/>
  <c r="L11" i="95"/>
  <c r="E16" i="95"/>
  <c r="F16" i="95" s="1"/>
  <c r="G5" i="95"/>
  <c r="H5" i="95" s="1"/>
  <c r="K11" i="95"/>
  <c r="E13" i="95"/>
  <c r="F13" i="95" s="1"/>
  <c r="F23" i="95"/>
  <c r="E10" i="95"/>
  <c r="I10" i="95"/>
  <c r="J10" i="95" s="1"/>
  <c r="L9" i="95" l="1"/>
  <c r="K13" i="95"/>
  <c r="K16" i="95"/>
  <c r="H27" i="95"/>
  <c r="L13" i="95"/>
  <c r="E8" i="95"/>
  <c r="F8" i="95" s="1"/>
  <c r="E17" i="95"/>
  <c r="F17" i="95" s="1"/>
  <c r="L16" i="95"/>
  <c r="F10" i="95"/>
  <c r="L23" i="95"/>
  <c r="K10" i="95"/>
  <c r="E22" i="95"/>
  <c r="K22" i="95" s="1"/>
  <c r="F22" i="95" l="1"/>
  <c r="L17" i="95"/>
  <c r="K17" i="95"/>
  <c r="L10" i="95"/>
  <c r="J26" i="96"/>
  <c r="L22" i="95" l="1"/>
  <c r="I8" i="95"/>
  <c r="J8" i="95" s="1"/>
  <c r="L26" i="96"/>
  <c r="I7" i="95"/>
  <c r="K7" i="95" s="1"/>
  <c r="K8" i="95" l="1"/>
  <c r="J7" i="95"/>
  <c r="L8" i="95"/>
  <c r="L7" i="95" l="1"/>
  <c r="I6" i="95"/>
  <c r="J6" i="95" s="1"/>
  <c r="I5" i="95" s="1"/>
  <c r="J5" i="95" s="1"/>
  <c r="J27" i="95" s="1"/>
  <c r="E12" i="95" l="1"/>
  <c r="K12" i="95" s="1"/>
  <c r="F12" i="95" l="1"/>
  <c r="E18" i="95"/>
  <c r="K18" i="95" s="1"/>
  <c r="L12" i="95" l="1"/>
  <c r="F18" i="95"/>
  <c r="L18" i="95" s="1"/>
  <c r="E6" i="95" l="1"/>
  <c r="K6" i="95" s="1"/>
  <c r="F6" i="95" l="1"/>
  <c r="L6" i="95" l="1"/>
  <c r="E5" i="95"/>
  <c r="K5" i="95" s="1"/>
  <c r="F5" i="95" l="1"/>
  <c r="F27" i="95" l="1"/>
  <c r="L5" i="95"/>
  <c r="L27" i="95" s="1"/>
  <c r="H16" i="87"/>
  <c r="E29" i="39" l="1"/>
  <c r="E28" i="39"/>
  <c r="E23" i="39"/>
  <c r="E22" i="39"/>
  <c r="E21" i="39"/>
  <c r="E20" i="39"/>
  <c r="E17" i="39"/>
  <c r="E16" i="39"/>
  <c r="E15" i="39"/>
  <c r="E14" i="39"/>
  <c r="E13" i="39"/>
  <c r="E12" i="39"/>
  <c r="E9"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tc={DC460B84-3D2A-4D17-8F9E-30BD5AA5E976}</author>
    <author>tc={113A957D-0D58-4BA9-9FC3-BA661BB39071}</author>
    <author>tc={2A49831B-9247-48FA-A28D-7D475BC46516}</author>
    <author>tc={F78C0585-DF8A-41B1-B95B-8DD23AB163AB}</author>
    <author>tc={6CE75668-5E94-4ADF-AD90-3BB514843FE7}</author>
    <author>tc={81641EAC-2661-450E-BFF0-D24553431544}</author>
    <author>tc={D353A6F2-3F7D-49C8-8AFC-AEF7D20DCE21}</author>
    <author>tc={9E3E05DD-5EA4-4448-9E4F-35E5839D74F5}</author>
    <author>tc={DE6B3C8A-CFAF-4E72-9A79-82B338558615}</author>
    <author>tc={AF0446D4-2AFF-4744-8333-8AC0913801AD}</author>
    <author>tc={9E344E5B-E251-4928-AB17-963E1EA19F71}</author>
  </authors>
  <commentList>
    <comment ref="G9" authorId="0" shapeId="0" xr:uid="{DC460B84-3D2A-4D17-8F9E-30BD5AA5E976}">
      <text>
        <r>
          <rPr>
            <sz val="11"/>
            <color theme="1"/>
            <rFont val="바탕체"/>
            <family val="2"/>
            <charset val="129"/>
          </rPr>
          <t>[스레드 댓글]
사용 중인 버전의 Excel에서 이 스레드 댓글을 읽을 수 있지만 파일을 이후 버전의 Excel에서 열면 편집 내용이 모두 제거됩니다. 자세한 정보: https://go.microsoft.com/fwlink/?linkid=870924.
댓글:
    50억미만 &gt; 6개월이하 &gt; 12.6%
(24.03.15 입찰공고분부터 적용)</t>
        </r>
      </text>
    </comment>
    <comment ref="G13" authorId="1" shapeId="0" xr:uid="{113A957D-0D58-4BA9-9FC3-BA661BB39071}">
      <text>
        <r>
          <rPr>
            <sz val="11"/>
            <color theme="1"/>
            <rFont val="바탕체"/>
            <family val="2"/>
            <charset val="129"/>
          </rPr>
          <t>[스레드 댓글]
사용 중인 버전의 Excel에서 이 스레드 댓글을 읽을 수 있지만 파일을 이후 버전의 Excel에서 열면 편집 내용이 모두 제거됩니다. 자세한 정보: https://go.microsoft.com/fwlink/?linkid=870924.
댓글:
    *추정금액(부가세+도급자관급자재) 기준 - 추정금액에 관급자관급은 제외임
[7등급] 고시금액~130억 미만 &gt; 1.01
7등급미만 &gt; 1.01
답글:
    원본의 추정금액  &gt; 2,092,000,000</t>
        </r>
      </text>
    </comment>
    <comment ref="G18" authorId="2" shapeId="0" xr:uid="{2A49831B-9247-48FA-A28D-7D475BC46516}">
      <text>
        <r>
          <rPr>
            <sz val="11"/>
            <color theme="1"/>
            <rFont val="바탕체"/>
            <family val="2"/>
            <charset val="129"/>
          </rPr>
          <t>[스레드 댓글]
사용 중인 버전의 Excel에서 이 스레드 댓글을 읽을 수 있지만 파일을 이후 버전의 Excel에서 열면 편집 내용이 모두 제거됩니다. 자세한 정보: https://go.microsoft.com/fwlink/?linkid=870924.
댓글:
    대상액
- 직접재료비+간접재료비+직접노무비+도급자설치관급
5억~50억미만 
- 일반건설공사(갑) : 1.86%+5,349천원</t>
        </r>
      </text>
    </comment>
    <comment ref="C19" authorId="3" shapeId="0" xr:uid="{F78C0585-DF8A-41B1-B95B-8DD23AB163AB}">
      <text>
        <r>
          <rPr>
            <sz val="11"/>
            <color theme="1"/>
            <rFont val="바탕체"/>
            <family val="2"/>
            <charset val="129"/>
          </rPr>
          <t xml:space="preserve">[스레드 댓글]
사용 중인 버전의 Excel에서 이 스레드 댓글을 읽을 수 있지만 파일을 이후 버전의 Excel에서 열면 편집 내용이 모두 제거됩니다. 자세한 정보: https://go.microsoft.com/fwlink/?linkid=870924.
댓글:
    건설기술 진흥법 [시행 2022. 6. 10.] [법률 제18933호, 2022. 6. 10., 일부개정] 
제63조(안전관리비용) ① 건설공사의 발주자는 건설공사 계약을 체결할 때에 건설공사의 안전 관리에 필요한 비용(이하 “안전관리비”라 한다)을 국토교통부령으로 정하는 바에 따라 공사금 액에 계상하여야 한다. 
② 건설공사의 규모 및 종류에 따른 안전관리비의 사용방법 등에 관한 기준은 국토교통부령 으로 정한다. </t>
        </r>
      </text>
    </comment>
    <comment ref="D19" authorId="4" shapeId="0" xr:uid="{6CE75668-5E94-4ADF-AD90-3BB514843FE7}">
      <text>
        <r>
          <rPr>
            <sz val="11"/>
            <color theme="1"/>
            <rFont val="바탕체"/>
            <family val="2"/>
            <charset val="129"/>
          </rPr>
          <t>[스레드 댓글]
사용 중인 버전의 Excel에서 이 스레드 댓글을 읽을 수 있지만 파일을 이후 버전의 Excel에서 열면 편집 내용이 모두 제거됩니다. 자세한 정보: https://go.microsoft.com/fwlink/?linkid=870924.
댓글:
    건설기술 진흥법 시행규칙
제60조(안전관리비)
① 법 제63조제1항에 따른 건설공사의 안전관리에 필요한 비용(이하 “안전관리비”라 한다)에는 다음 각 호의 비용이 포함되어야 한다. &lt;개정 2016. 3. 7., 2020. 3. 18., 2020. 12. 14.&gt;
1. 안전관리계획의 작성 및 검토 비용 또는 소규모안전관리계획의 작성 비용
2. 영 제100조제1항 제1호 및 제3호에 따른 안전점검 비용
3. 발파ㆍ굴착 등의 건설공사로 인한 주변 건축물 등의 피해방지대책 비용
4. 공사장 주변의 통행안전관리대책 비용
5. 계측장비, 폐쇄회로 텔레비전 등 안전 모니터링 장치의 설치ㆍ운용 비용
6. 법 제62조제11항에 따른 가설구조물의 구조적 안전성 확인에 필요한 비용
7. 「전파법」 제2조제1항제5호 및 제5호의2에 따른 무선설비 및 무선통신을 이용한 건설공사 현장의 안전관리체계 구축ㆍ운용 비용</t>
        </r>
      </text>
    </comment>
    <comment ref="G20" authorId="5" shapeId="0" xr:uid="{81641EAC-2661-450E-BFF0-D24553431544}">
      <text>
        <r>
          <rPr>
            <sz val="11"/>
            <color theme="1"/>
            <rFont val="바탕체"/>
            <family val="2"/>
            <charset val="129"/>
          </rPr>
          <t>[스레드 댓글]
사용 중인 버전의 Excel에서 이 스레드 댓글을 읽을 수 있지만 파일을 이후 버전의 Excel에서 열면 편집 내용이 모두 제거됩니다. 자세한 정보: https://go.microsoft.com/fwlink/?linkid=870924.
댓글:
    주택 외 건축 0.5%
조경,기타(전문,개보수 공사) 0.3%</t>
        </r>
      </text>
    </comment>
    <comment ref="G21" authorId="6" shapeId="0" xr:uid="{D353A6F2-3F7D-49C8-8AFC-AEF7D20DCE21}">
      <text>
        <r>
          <rPr>
            <sz val="11"/>
            <color theme="1"/>
            <rFont val="바탕체"/>
            <family val="2"/>
            <charset val="129"/>
          </rPr>
          <t>[스레드 댓글]
사용 중인 버전의 Excel에서 이 스레드 댓글을 읽을 수 있지만 파일을 이후 버전의 Excel에서 열면 편집 내용이 모두 제거됩니다. 자세한 정보: https://go.microsoft.com/fwlink/?linkid=870924.
댓글:
    직접공사비 기준 50억미만
- 6개월이하 &gt; 건축 : 5.2%
(24.03.15 입찰공고분부터 적용)</t>
        </r>
      </text>
    </comment>
    <comment ref="G22" authorId="7" shapeId="0" xr:uid="{9E3E05DD-5EA4-4448-9E4F-35E5839D74F5}">
      <text>
        <r>
          <rPr>
            <sz val="11"/>
            <color theme="1"/>
            <rFont val="바탕체"/>
            <family val="2"/>
            <charset val="129"/>
          </rPr>
          <t xml:space="preserve">[스레드 댓글]
사용 중인 버전의 Excel에서 이 스레드 댓글을 읽을 수 있지만 파일을 이후 버전의 Excel에서 열면 편집 내용이 모두 제거됩니다. 자세한 정보: https://go.microsoft.com/fwlink/?linkid=870924.
댓글:
    *추정가격기준
(부가세 및 관급자재 제외한 금액)
50억미만 : 0.081
50억이상~100억미만 : 0.080
100억이상~300억미만 : 0.075
*적용제외 : 전문공사,문화재수리공사
</t>
        </r>
      </text>
    </comment>
    <comment ref="G23" authorId="8" shapeId="0" xr:uid="{DE6B3C8A-CFAF-4E72-9A79-82B338558615}">
      <text>
        <r>
          <rPr>
            <sz val="11"/>
            <color theme="1"/>
            <rFont val="바탕체"/>
            <family val="2"/>
            <charset val="129"/>
          </rPr>
          <t>[스레드 댓글]
사용 중인 버전의 Excel에서 이 스레드 댓글을 읽을 수 있지만 파일을 이후 버전의 Excel에서 열면 편집 내용이 모두 제거됩니다. 자세한 정보: https://go.microsoft.com/fwlink/?linkid=870924.
댓글:
    건축공사 : 0.07
산업.설비공사 : 0.16
비계.구조물해체공사 : 0.68
석공사,시설물유지관리,철근콘크리트공사,가스시설공사(1종) : 0.32
기계설비공사업 및 그 외 : 0.10
* 적용제외 : 문화재수리,전기,정보통신,소방시설</t>
        </r>
      </text>
    </comment>
    <comment ref="G28" authorId="9" shapeId="0" xr:uid="{AF0446D4-2AFF-4744-8333-8AC0913801AD}">
      <text>
        <r>
          <rPr>
            <sz val="11"/>
            <color theme="1"/>
            <rFont val="바탕체"/>
            <family val="2"/>
            <charset val="129"/>
          </rPr>
          <t>[스레드 댓글]
사용 중인 버전의 Excel에서 이 스레드 댓글을 읽을 수 있지만 파일을 이후 버전의 Excel에서 열면 편집 내용이 모두 제거됩니다. 자세한 정보: https://go.microsoft.com/fwlink/?linkid=870924.
댓글:
    건축,산업설비
300억미만 : 6.0</t>
        </r>
      </text>
    </comment>
    <comment ref="G29" authorId="10" shapeId="0" xr:uid="{9E344E5B-E251-4928-AB17-963E1EA19F71}">
      <text>
        <r>
          <rPr>
            <sz val="11"/>
            <color theme="1"/>
            <rFont val="바탕체"/>
            <family val="2"/>
            <charset val="129"/>
          </rPr>
          <t>[스레드 댓글]
사용 중인 버전의 Excel에서 이 스레드 댓글을 읽을 수 있지만 파일을 이후 버전의 Excel에서 열면 편집 내용이 모두 제거됩니다. 자세한 정보: https://go.microsoft.com/fwlink/?linkid=870924.
댓글:
    50억~300억미만 : 15.0</t>
        </r>
      </text>
    </comment>
  </commentList>
</comments>
</file>

<file path=xl/sharedStrings.xml><?xml version="1.0" encoding="utf-8"?>
<sst xmlns="http://schemas.openxmlformats.org/spreadsheetml/2006/main" count="1644" uniqueCount="635">
  <si>
    <t>직접재료비</t>
    <phoneticPr fontId="14" type="noConversion"/>
  </si>
  <si>
    <t/>
  </si>
  <si>
    <t>간접재료비</t>
    <phoneticPr fontId="14" type="noConversion"/>
  </si>
  <si>
    <t>직접노무비</t>
    <phoneticPr fontId="14" type="noConversion"/>
  </si>
  <si>
    <t>간접노무비</t>
    <phoneticPr fontId="14" type="noConversion"/>
  </si>
  <si>
    <t>산재보험료</t>
    <phoneticPr fontId="14" type="noConversion"/>
  </si>
  <si>
    <t>고용보험료</t>
    <phoneticPr fontId="14" type="noConversion"/>
  </si>
  <si>
    <t>국민연금보험료</t>
    <phoneticPr fontId="14" type="noConversion"/>
  </si>
  <si>
    <t>기타경비</t>
    <phoneticPr fontId="14" type="noConversion"/>
  </si>
  <si>
    <t>일반관리비</t>
    <phoneticPr fontId="14" type="noConversion"/>
  </si>
  <si>
    <t>이윤</t>
    <phoneticPr fontId="14" type="noConversion"/>
  </si>
  <si>
    <t>공급가액</t>
    <phoneticPr fontId="14" type="noConversion"/>
  </si>
  <si>
    <t>총공사비</t>
    <phoneticPr fontId="14" type="noConversion"/>
  </si>
  <si>
    <t>단위</t>
  </si>
  <si>
    <t>인</t>
  </si>
  <si>
    <t xml:space="preserve"> </t>
    <phoneticPr fontId="14" type="noConversion"/>
  </si>
  <si>
    <t>대</t>
  </si>
  <si>
    <t>㎡</t>
  </si>
  <si>
    <t>비 목</t>
    <phoneticPr fontId="14" type="noConversion"/>
  </si>
  <si>
    <t>구      분</t>
    <phoneticPr fontId="14" type="noConversion"/>
  </si>
  <si>
    <t>금    액</t>
    <phoneticPr fontId="14" type="noConversion"/>
  </si>
  <si>
    <t>구   성   비</t>
    <phoneticPr fontId="14" type="noConversion"/>
  </si>
  <si>
    <t>비    고</t>
    <phoneticPr fontId="14" type="noConversion"/>
  </si>
  <si>
    <t xml:space="preserve">순
공
사
비 </t>
    <phoneticPr fontId="14" type="noConversion"/>
  </si>
  <si>
    <t>재
료
비</t>
    <phoneticPr fontId="14" type="noConversion"/>
  </si>
  <si>
    <t>작업설, 부산물(△)</t>
    <phoneticPr fontId="14" type="noConversion"/>
  </si>
  <si>
    <t>[  소         계  ]</t>
    <phoneticPr fontId="14" type="noConversion"/>
  </si>
  <si>
    <t>노
무
비</t>
    <phoneticPr fontId="14" type="noConversion"/>
  </si>
  <si>
    <t>경
비</t>
    <phoneticPr fontId="14" type="noConversion"/>
  </si>
  <si>
    <t>모든 건설공사 적용</t>
  </si>
  <si>
    <t>건강보험료</t>
    <phoneticPr fontId="14" type="noConversion"/>
  </si>
  <si>
    <t>공사기간 1개월 이상 반영</t>
    <phoneticPr fontId="182" type="noConversion"/>
  </si>
  <si>
    <t>노인장기요양보험료</t>
    <phoneticPr fontId="14" type="noConversion"/>
  </si>
  <si>
    <t>퇴직공제부금비</t>
    <phoneticPr fontId="203" type="noConversion"/>
  </si>
  <si>
    <t>추정금액 1억원 이상 건설공사 적용</t>
    <phoneticPr fontId="14" type="noConversion"/>
  </si>
  <si>
    <t>산업안전보건관리비</t>
    <phoneticPr fontId="14" type="noConversion"/>
  </si>
  <si>
    <t>총공사금액 2천만원 이상 건설공사 적용</t>
  </si>
  <si>
    <t>환경보전비</t>
    <phoneticPr fontId="183" type="noConversion"/>
  </si>
  <si>
    <t>건설하도급지급보증서발급수수료</t>
    <phoneticPr fontId="14" type="noConversion"/>
  </si>
  <si>
    <t>건설기계대여금지급보증서발급수수료</t>
    <phoneticPr fontId="14" type="noConversion"/>
  </si>
  <si>
    <t>순공사비합계</t>
    <phoneticPr fontId="14" type="noConversion"/>
  </si>
  <si>
    <t>재료비+노무비+경비</t>
    <phoneticPr fontId="13" type="noConversion"/>
  </si>
  <si>
    <t>순공사비부가가치세</t>
    <phoneticPr fontId="182" type="noConversion"/>
  </si>
  <si>
    <t>순공사비합계×10%</t>
    <phoneticPr fontId="182" type="noConversion"/>
  </si>
  <si>
    <t>순공사원가</t>
    <phoneticPr fontId="182" type="noConversion"/>
  </si>
  <si>
    <t>순공사비합계 + 순공사비부가가치세</t>
    <phoneticPr fontId="182" type="noConversion"/>
  </si>
  <si>
    <t>부 가 가 치 세</t>
    <phoneticPr fontId="14" type="noConversion"/>
  </si>
  <si>
    <t>공급가액×10%</t>
    <phoneticPr fontId="182" type="noConversion"/>
  </si>
  <si>
    <t>도급액</t>
    <phoneticPr fontId="14" type="noConversion"/>
  </si>
  <si>
    <t>공급가액+부가가치세</t>
    <phoneticPr fontId="13" type="noConversion"/>
  </si>
  <si>
    <t>도급액+도급자관급+관급자관급</t>
    <phoneticPr fontId="14" type="noConversion"/>
  </si>
  <si>
    <t>공 종 별 집 계 표</t>
  </si>
  <si>
    <t>품      명</t>
  </si>
  <si>
    <t>규      격</t>
  </si>
  <si>
    <t>수량</t>
  </si>
  <si>
    <t>재  료  비</t>
  </si>
  <si>
    <t>노  무  비</t>
  </si>
  <si>
    <t>경      비</t>
  </si>
  <si>
    <t>합      계</t>
  </si>
  <si>
    <t>비  고</t>
  </si>
  <si>
    <t>단  가</t>
  </si>
  <si>
    <t>금  액</t>
  </si>
  <si>
    <t>[ 합           계 ]</t>
  </si>
  <si>
    <t>공종코드</t>
  </si>
  <si>
    <t>변수</t>
  </si>
  <si>
    <t>상위공종</t>
  </si>
  <si>
    <t>공종구분</t>
  </si>
  <si>
    <t>공종레벨</t>
  </si>
  <si>
    <t>공종소계</t>
  </si>
  <si>
    <t>원가계산서 연결금액</t>
  </si>
  <si>
    <t>01</t>
  </si>
  <si>
    <t>0101</t>
  </si>
  <si>
    <t>010101  공통 가설 공사</t>
  </si>
  <si>
    <t>010101</t>
  </si>
  <si>
    <t>010102  가  설  공  사</t>
  </si>
  <si>
    <t>010102</t>
  </si>
  <si>
    <t>010103</t>
  </si>
  <si>
    <t>010104</t>
  </si>
  <si>
    <t>010105</t>
  </si>
  <si>
    <t>010106</t>
  </si>
  <si>
    <t>010107</t>
  </si>
  <si>
    <t>010108</t>
  </si>
  <si>
    <t>010109</t>
  </si>
  <si>
    <t>010110</t>
  </si>
  <si>
    <t>010111</t>
  </si>
  <si>
    <t>010112</t>
  </si>
  <si>
    <t>010113</t>
  </si>
  <si>
    <t>010114</t>
  </si>
  <si>
    <t>0102</t>
  </si>
  <si>
    <t>6</t>
  </si>
  <si>
    <t>0103</t>
  </si>
  <si>
    <t>7</t>
  </si>
  <si>
    <t>품목코드</t>
  </si>
  <si>
    <t>설정</t>
  </si>
  <si>
    <t>일위</t>
  </si>
  <si>
    <t>단산</t>
  </si>
  <si>
    <t>자재</t>
  </si>
  <si>
    <t>손료적용</t>
  </si>
  <si>
    <t>손료저장</t>
  </si>
  <si>
    <t>적용율</t>
  </si>
  <si>
    <t>JUK1</t>
  </si>
  <si>
    <t>JUK2</t>
  </si>
  <si>
    <t>JUK3</t>
  </si>
  <si>
    <t>JUK4</t>
  </si>
  <si>
    <t>JUK5</t>
  </si>
  <si>
    <t>JUK6</t>
  </si>
  <si>
    <t>JUK7</t>
  </si>
  <si>
    <t>JUK8</t>
  </si>
  <si>
    <t>JUK9</t>
  </si>
  <si>
    <t>JUK10</t>
  </si>
  <si>
    <t>JUK11</t>
  </si>
  <si>
    <t>JUK12</t>
  </si>
  <si>
    <t>JUK13</t>
  </si>
  <si>
    <t>JUK14</t>
  </si>
  <si>
    <t>JUK15</t>
  </si>
  <si>
    <t>JUK16</t>
  </si>
  <si>
    <t>JUK17</t>
  </si>
  <si>
    <t>JUK18</t>
  </si>
  <si>
    <t>JUK19</t>
  </si>
  <si>
    <t>JUK20</t>
  </si>
  <si>
    <t>자재구분</t>
  </si>
  <si>
    <t>공종+자재</t>
  </si>
  <si>
    <t>고유번호</t>
  </si>
  <si>
    <t>M</t>
  </si>
  <si>
    <t>T</t>
  </si>
  <si>
    <t>F</t>
  </si>
  <si>
    <t>개소</t>
  </si>
  <si>
    <t>식</t>
  </si>
  <si>
    <t>TOTAL</t>
  </si>
  <si>
    <t>강관 조립말비계(이동식)설치 및 해체</t>
  </si>
  <si>
    <t>높이 2m, 3개월</t>
  </si>
  <si>
    <t>M2</t>
  </si>
  <si>
    <t>잔토처리</t>
  </si>
  <si>
    <t>M3</t>
  </si>
  <si>
    <t>터파기</t>
  </si>
  <si>
    <t>TON</t>
  </si>
  <si>
    <t>200m3 이상, 슬럼프 15cm, 보통</t>
  </si>
  <si>
    <t>개</t>
  </si>
  <si>
    <t>조</t>
  </si>
  <si>
    <t>일</t>
  </si>
  <si>
    <t>바닥, 포천석 30mm, 모르타르 30mm</t>
  </si>
  <si>
    <t>폴리카보네이트 설치</t>
  </si>
  <si>
    <t>벽,4.5mm, 칼라</t>
  </si>
  <si>
    <t>폴리카보네이트 하지틀설치</t>
  </si>
  <si>
    <t>모래</t>
  </si>
  <si>
    <t>모래, 대전, 도착도</t>
  </si>
  <si>
    <t>철강설, 고철, 작업설부산물</t>
  </si>
  <si>
    <t>화강석붙임(습식, 물갈기)</t>
  </si>
  <si>
    <t>창대, 포천석 200*30mm, 모르타르 30mm</t>
  </si>
  <si>
    <t>EA</t>
  </si>
  <si>
    <t>벽</t>
  </si>
  <si>
    <t>수밀코킹(실리콘)</t>
  </si>
  <si>
    <t>삼각, 10mm, 창호주위</t>
  </si>
  <si>
    <t>모르타르 바름</t>
  </si>
  <si>
    <t>바닥, 30mm</t>
  </si>
  <si>
    <t>창호주위 발포우레탄 충전</t>
  </si>
  <si>
    <t>5*5, 실리콘</t>
  </si>
  <si>
    <t>창호유리설치 / 복층유리</t>
  </si>
  <si>
    <t>유리두께 28mm 이하</t>
  </si>
  <si>
    <t>복층유리주위 코킹</t>
  </si>
  <si>
    <t>A</t>
  </si>
  <si>
    <t>kg</t>
  </si>
  <si>
    <t>건설폐재류 상차비</t>
  </si>
  <si>
    <t>철강설</t>
  </si>
  <si>
    <t>철강설, 스텐레스, 작업설부산물</t>
  </si>
  <si>
    <t>코드</t>
  </si>
  <si>
    <t>C</t>
  </si>
  <si>
    <t>조달청가격</t>
  </si>
  <si>
    <t>거래가격</t>
  </si>
  <si>
    <t>유통물가</t>
  </si>
  <si>
    <t>B</t>
  </si>
  <si>
    <t>이 Sheet는 수정하지 마십시요</t>
  </si>
  <si>
    <t>공사구분</t>
  </si>
  <si>
    <t>타이틀</t>
  </si>
  <si>
    <t>확정내역</t>
  </si>
  <si>
    <t>원내역</t>
  </si>
  <si>
    <t>자재단가적용</t>
  </si>
  <si>
    <t>경비단가적용</t>
  </si>
  <si>
    <t>품목코드형식</t>
  </si>
  <si>
    <t>XXXX-XXXX-XXXXXXXXX</t>
  </si>
  <si>
    <t>내역금액소수점처리</t>
  </si>
  <si>
    <t>일위대가내역소수점처리</t>
  </si>
  <si>
    <t>단가명</t>
  </si>
  <si>
    <t>TTTTT</t>
  </si>
  <si>
    <t>환율</t>
  </si>
  <si>
    <t>시간당작업량</t>
  </si>
  <si>
    <t>R</t>
  </si>
  <si>
    <t>1회 사이클시간</t>
  </si>
  <si>
    <t>시간당 작업사이클</t>
  </si>
  <si>
    <t>일반변수</t>
  </si>
  <si>
    <t>시간당 노임산출 계수</t>
  </si>
  <si>
    <t>1/8*16/12*25/20</t>
  </si>
  <si>
    <t>재료비 할증 계수</t>
  </si>
  <si>
    <t>노무비 할증 계수</t>
  </si>
  <si>
    <t>경비 할증 계수</t>
  </si>
  <si>
    <t>내역,일위대가 품명,규격,단위 따로적용</t>
  </si>
  <si>
    <t>내역단가 소수점처리</t>
  </si>
  <si>
    <t>공종구분명</t>
  </si>
  <si>
    <t>원가비목코드</t>
  </si>
  <si>
    <t>작 업 부 산 물</t>
  </si>
  <si>
    <t>A3</t>
  </si>
  <si>
    <t>운    반    비</t>
  </si>
  <si>
    <t>C1</t>
  </si>
  <si>
    <t>관 급 자 재 비</t>
  </si>
  <si>
    <t>DJ</t>
  </si>
  <si>
    <t>사 급 자 재 비</t>
  </si>
  <si>
    <t>D3</t>
  </si>
  <si>
    <t>외    자    재</t>
  </si>
  <si>
    <t>물가자료</t>
  </si>
  <si>
    <t>D4</t>
  </si>
  <si>
    <t>조사가격</t>
  </si>
  <si>
    <t xml:space="preserve">  </t>
  </si>
  <si>
    <t>원가조사보고서</t>
    <phoneticPr fontId="182" type="noConversion"/>
  </si>
  <si>
    <r>
      <t xml:space="preserve">건   명 </t>
    </r>
    <r>
      <rPr>
        <sz val="12"/>
        <color rgb="FF000000"/>
        <rFont val="한양신명조"/>
        <family val="3"/>
        <charset val="129"/>
      </rPr>
      <t>:</t>
    </r>
    <phoneticPr fontId="11" type="noConversion"/>
  </si>
  <si>
    <t>규   격 :</t>
    <phoneticPr fontId="11" type="noConversion"/>
  </si>
  <si>
    <t>사 양 참 조</t>
    <phoneticPr fontId="11" type="noConversion"/>
  </si>
  <si>
    <t>소   관 :</t>
    <phoneticPr fontId="11" type="noConversion"/>
  </si>
  <si>
    <t>시   행 :</t>
    <phoneticPr fontId="11" type="noConversion"/>
  </si>
  <si>
    <t>발행부수</t>
    <phoneticPr fontId="11" type="noConversion"/>
  </si>
  <si>
    <t>1 ㅡ 1</t>
    <phoneticPr fontId="11" type="noConversion"/>
  </si>
  <si>
    <t>심 의 필</t>
    <phoneticPr fontId="11" type="noConversion"/>
  </si>
  <si>
    <t>사단</t>
    <phoneticPr fontId="11" type="noConversion"/>
  </si>
  <si>
    <t>한국기업경영연구소</t>
    <phoneticPr fontId="11" type="noConversion"/>
  </si>
  <si>
    <t>법인</t>
    <phoneticPr fontId="11" type="noConversion"/>
  </si>
  <si>
    <t>KOREA ENTERPRISE INSTITUTE</t>
    <phoneticPr fontId="11" type="noConversion"/>
  </si>
  <si>
    <t xml:space="preserve"> </t>
    <phoneticPr fontId="11" type="noConversion"/>
  </si>
  <si>
    <t>TEL:(042)537-7799(代) FAX:(042)537-2275</t>
    <phoneticPr fontId="11" type="noConversion"/>
  </si>
  <si>
    <t>한국기초과학지원연구원</t>
    <phoneticPr fontId="11" type="noConversion"/>
  </si>
  <si>
    <t>목차</t>
    <phoneticPr fontId="11" type="noConversion"/>
  </si>
  <si>
    <t>Ⅰ.</t>
    <phoneticPr fontId="11" type="noConversion"/>
  </si>
  <si>
    <t>원가조사보고서</t>
    <phoneticPr fontId="11" type="noConversion"/>
  </si>
  <si>
    <t>-</t>
    <phoneticPr fontId="11" type="noConversion"/>
  </si>
  <si>
    <t>Ⅱ.</t>
    <phoneticPr fontId="11" type="noConversion"/>
  </si>
  <si>
    <t>원가조사개요</t>
    <phoneticPr fontId="11" type="noConversion"/>
  </si>
  <si>
    <t>○</t>
    <phoneticPr fontId="11" type="noConversion"/>
  </si>
  <si>
    <t>공사원가계산서</t>
    <phoneticPr fontId="11" type="noConversion"/>
  </si>
  <si>
    <t>Ⅲ.</t>
    <phoneticPr fontId="11" type="noConversion"/>
  </si>
  <si>
    <t>원가요소별 계산기준</t>
    <phoneticPr fontId="11" type="noConversion"/>
  </si>
  <si>
    <t>Ⅳ.</t>
    <phoneticPr fontId="11" type="noConversion"/>
  </si>
  <si>
    <t>원가계산자료</t>
    <phoneticPr fontId="11" type="noConversion"/>
  </si>
  <si>
    <t>Ⅴ.</t>
    <phoneticPr fontId="11" type="noConversion"/>
  </si>
  <si>
    <t>부록</t>
    <phoneticPr fontId="11" type="noConversion"/>
  </si>
  <si>
    <t>공사명 : 노후시설개선공사(건축)</t>
    <phoneticPr fontId="14" type="noConversion"/>
  </si>
  <si>
    <t>CE</t>
  </si>
  <si>
    <t>안 전 관 리 비</t>
  </si>
  <si>
    <t>01  한국기초과학지원연구원 노후시설개선공사</t>
    <phoneticPr fontId="14" type="noConversion"/>
  </si>
  <si>
    <t>0101  ◈ 건 축 공 사(대덕본원)</t>
    <phoneticPr fontId="14" type="noConversion"/>
  </si>
  <si>
    <t>010103  돌    공    사</t>
  </si>
  <si>
    <t>010104  수  장  공  사</t>
  </si>
  <si>
    <t>010105  방  수  공  사</t>
  </si>
  <si>
    <t>010106  금  속  공  사</t>
  </si>
  <si>
    <t>010107  미  장  공  사</t>
  </si>
  <si>
    <t>010108  창  호  공  사</t>
  </si>
  <si>
    <t>010109  유  리  공  사</t>
  </si>
  <si>
    <t>010110  칠    공    사</t>
  </si>
  <si>
    <t>010111  철  거  공  사</t>
  </si>
  <si>
    <t>010112  부  대  공  사</t>
  </si>
  <si>
    <t>010113  폐 기 물 상 차</t>
    <phoneticPr fontId="14" type="noConversion"/>
  </si>
  <si>
    <t>010114  철거발생부산물</t>
    <phoneticPr fontId="14" type="noConversion"/>
  </si>
  <si>
    <t>010115  안 전 관 리 비</t>
    <phoneticPr fontId="14" type="noConversion"/>
  </si>
  <si>
    <t>0102  ◈ 건 축 공 사(오창연구소)</t>
    <phoneticPr fontId="14" type="noConversion"/>
  </si>
  <si>
    <t>010201  자기공명연구동</t>
    <phoneticPr fontId="14" type="noConversion"/>
  </si>
  <si>
    <t>010202  생활1동</t>
    <phoneticPr fontId="14" type="noConversion"/>
  </si>
  <si>
    <t>0101 건축공사(대덕본원)</t>
    <phoneticPr fontId="14" type="noConversion"/>
  </si>
  <si>
    <t>콘테이너형 가설사무소 설치 및 해체</t>
  </si>
  <si>
    <t>3.0*6.0m, 6개월</t>
    <phoneticPr fontId="14" type="noConversion"/>
  </si>
  <si>
    <t>536C83A105945E98B07CB559C1D6CB</t>
  </si>
  <si>
    <t>010101536C83A105945E98B07CB559C1D6CB</t>
  </si>
  <si>
    <t>콘테이너형 가설휴게실 설치 및 해체</t>
  </si>
  <si>
    <t>536C83A105945E98B07CB559C1BE68</t>
  </si>
  <si>
    <t>010101536C83A105945E98B07CB559C1BE68</t>
  </si>
  <si>
    <t>콘테이너형 가설창고 설치 및 해체</t>
  </si>
  <si>
    <t>536C83A105945D9E5A7A0DA91F9F9C</t>
  </si>
  <si>
    <t>010101536C83A105945D9E5A7A0DA91F9F9C</t>
  </si>
  <si>
    <t>536C83A205BFC29A0AE2C049CF0620</t>
  </si>
  <si>
    <t>010102536C83A205BFC29A0AE2C049CF0620</t>
  </si>
  <si>
    <t>시스템비계 설치, 해체(외부)</t>
    <phoneticPr fontId="14" type="noConversion"/>
  </si>
  <si>
    <t>10m이하, 3개월(발판2열)-계단설치해체비포함</t>
  </si>
  <si>
    <t>534FD362052A6F9B1E971929C4E7AC</t>
  </si>
  <si>
    <t>010102534FD362052A6F9B1E971929C4E7AC</t>
  </si>
  <si>
    <t>H=10m초과∼20m이하, 3개월(발판2열)-계단설치해체비포함</t>
  </si>
  <si>
    <t>534FD362052A6F9B1E971929C4E4D8</t>
  </si>
  <si>
    <t>010102534FD362052A6F9B1E971929C4E4D8</t>
  </si>
  <si>
    <t>철거 개구부 보양</t>
  </si>
  <si>
    <t>비닐0.1mm+석고판12.5mm*1겹</t>
  </si>
  <si>
    <t>536C83A7053C9C9EFAC7A8298A9531</t>
  </si>
  <si>
    <t>010102536C83A7053C9C9EFAC7A8298A9531</t>
  </si>
  <si>
    <t>현장정리 및 청소비</t>
  </si>
  <si>
    <t>준공청소 포함</t>
  </si>
  <si>
    <t>536C83A7053F5693C145CC892FDF1C</t>
  </si>
  <si>
    <t>010102536C83A7053F5693C145CC892FDF1C</t>
  </si>
  <si>
    <t>화강석붙임(건식/앵커, 물갈기),  석재코킹포함</t>
    <phoneticPr fontId="14" type="noConversion"/>
  </si>
  <si>
    <t>벽, 포천석 30mm, 단열앙카 포함</t>
    <phoneticPr fontId="14" type="noConversion"/>
  </si>
  <si>
    <t>536C430A05B0D598169C51396FD6C0</t>
  </si>
  <si>
    <t>010103536C430A05B0D598169C51396FD6C0</t>
  </si>
  <si>
    <t>화강석붙임(건식/앵커, 잔다듬),  석재코킹포함</t>
    <phoneticPr fontId="14" type="noConversion"/>
  </si>
  <si>
    <t>536C430A05B0D69A873921F94F418B</t>
  </si>
  <si>
    <t>010103536C430A05B0D69A873921F94F418B</t>
  </si>
  <si>
    <t>벽, 고흥석 30mm, 단열앙카 포함, 시공부</t>
    <phoneticPr fontId="14" type="noConversion"/>
  </si>
  <si>
    <t>536C430A05B0D69A8739218900DB56</t>
  </si>
  <si>
    <t>010103536C430A05B0D69A8739218900DB56</t>
  </si>
  <si>
    <t>벽, 고흥석 30mm, 단열앙카 포함, 시공제외부(재료비)</t>
    <phoneticPr fontId="14" type="noConversion"/>
  </si>
  <si>
    <t>화강석붙임(습식, 물갈기)</t>
    <phoneticPr fontId="14" type="noConversion"/>
  </si>
  <si>
    <t>536C430A05B67A90BC3B82A9E7E788</t>
  </si>
  <si>
    <t>010103536C430A05B67A90BC3B82A9E7E788</t>
  </si>
  <si>
    <t>바닥, 마천석 30mm, 모르타르 30mm</t>
    <phoneticPr fontId="14" type="noConversion"/>
  </si>
  <si>
    <t>경질우레탄 타정부착/외벽, 시공부</t>
    <phoneticPr fontId="14" type="noConversion"/>
  </si>
  <si>
    <t>벽, 심재, 50T</t>
    <phoneticPr fontId="14" type="noConversion"/>
  </si>
  <si>
    <t>536C13D805D4FB9588E24CA9548C60</t>
  </si>
  <si>
    <t>010104536C13D805D4FB9588E24CA9548C60</t>
  </si>
  <si>
    <t>경질우레탄 타정부착/외벽, 시공제외부</t>
    <phoneticPr fontId="14" type="noConversion"/>
  </si>
  <si>
    <t>SMC 천정재(천정틀포함)</t>
    <phoneticPr fontId="14" type="noConversion"/>
  </si>
  <si>
    <t>300*300, 1.2T</t>
    <phoneticPr fontId="14" type="noConversion"/>
  </si>
  <si>
    <t>536DB33305DFF69B784D1ED9068673</t>
  </si>
  <si>
    <t>010104536DB33305DFF69B784D1ED9068673</t>
  </si>
  <si>
    <t>PVC타일 시공</t>
    <phoneticPr fontId="14" type="noConversion"/>
  </si>
  <si>
    <t>450*450*3T, 왁스 유</t>
    <phoneticPr fontId="14" type="noConversion"/>
  </si>
  <si>
    <t>블라인드 설치</t>
    <phoneticPr fontId="14" type="noConversion"/>
  </si>
  <si>
    <t>방염, 롤스크린, 시공도</t>
    <phoneticPr fontId="14" type="noConversion"/>
  </si>
  <si>
    <t>SGP칸막이</t>
    <phoneticPr fontId="14" type="noConversion"/>
  </si>
  <si>
    <t>c-65, 시공도</t>
    <phoneticPr fontId="14" type="noConversion"/>
  </si>
  <si>
    <t>도어, 편개, 도어체크 포함</t>
    <phoneticPr fontId="14" type="noConversion"/>
  </si>
  <si>
    <t>개소</t>
    <phoneticPr fontId="14" type="noConversion"/>
  </si>
  <si>
    <t>벽면, 곡선, 스텐각관ㅁ50*50@500</t>
    <phoneticPr fontId="14" type="noConversion"/>
  </si>
  <si>
    <t>환풍기 설치</t>
    <phoneticPr fontId="14" type="noConversion"/>
  </si>
  <si>
    <t>창호부, 셔터형, 250*250, 시공도</t>
    <phoneticPr fontId="14" type="noConversion"/>
  </si>
  <si>
    <t>전동어닝 철거 및 신설</t>
    <phoneticPr fontId="14" type="noConversion"/>
  </si>
  <si>
    <t>7500*2000*4ea, 전동모터 및 상부커버 포함</t>
    <phoneticPr fontId="14" type="noConversion"/>
  </si>
  <si>
    <t>식</t>
    <phoneticPr fontId="14" type="noConversion"/>
  </si>
  <si>
    <t>트럭크레인(타이어)</t>
    <phoneticPr fontId="14" type="noConversion"/>
  </si>
  <si>
    <t>20톤</t>
    <phoneticPr fontId="14" type="noConversion"/>
  </si>
  <si>
    <t>536C83A0058D6C9366F2FC09E1DEF7</t>
  </si>
  <si>
    <t>010105536C83A0058D6C9366F2FC09E1DEF7</t>
  </si>
  <si>
    <t>바닥(노출) 3mm, 바탕처리비포함</t>
  </si>
  <si>
    <t>536C13D0058031950B251319BE5E58</t>
  </si>
  <si>
    <t>010105536C13D0058031950B251319BE5E58</t>
  </si>
  <si>
    <t>노출, T=3mm, 바탕처리비포함</t>
    <phoneticPr fontId="14" type="noConversion"/>
  </si>
  <si>
    <t>노출, T=1mm, 바탕처리비포함</t>
    <phoneticPr fontId="14" type="noConversion"/>
  </si>
  <si>
    <t>바탕처리비 포함</t>
    <phoneticPr fontId="14" type="noConversion"/>
  </si>
  <si>
    <t>바닥 1.5T, 바탕처리비 포함</t>
    <phoneticPr fontId="14" type="noConversion"/>
  </si>
  <si>
    <t>536C13D0058031950B251319BE34BE</t>
  </si>
  <si>
    <t>010105536C13D0058031950B251319BE34BE</t>
  </si>
  <si>
    <t>수직 1.5T, 바탕처리비 포함</t>
    <phoneticPr fontId="14" type="noConversion"/>
  </si>
  <si>
    <t>536C13D0058031950B251319BE34B9</t>
  </si>
  <si>
    <t>010105536C13D0058031950B251319BE34B9</t>
  </si>
  <si>
    <t>수직부, AL판 후레싱, 0.4T</t>
    <phoneticPr fontId="14" type="noConversion"/>
  </si>
  <si>
    <t>536C13D505005F99F53442791E50F5</t>
  </si>
  <si>
    <t>010105536C13D505005F99F53442791E50F5</t>
  </si>
  <si>
    <t>삼각, 10*12m 폴리우레탄, 콘크리트죠인트 BACK UP, 기존 코킹면 청소포함</t>
  </si>
  <si>
    <t>536C13D505005997166B7FD9214758</t>
  </si>
  <si>
    <t>010105536C13D505005997166B7FD9214758</t>
  </si>
  <si>
    <t>스테인리스사다리(점검용)-1</t>
  </si>
  <si>
    <t>W700*H3600(1000+1000+500), 안전난간(H:2250) D38.1+22.3*2t@300</t>
  </si>
  <si>
    <t>536C33230574F694EE29DD291090A3</t>
  </si>
  <si>
    <t>010106536C33230574F694EE29DD291090A3</t>
  </si>
  <si>
    <t>스테인리스사다리(점검용)-2</t>
  </si>
  <si>
    <t>W700*H2350(1000+1000+500), 안전난간(H:2250) D38.1+22.3*2t@300</t>
  </si>
  <si>
    <t>536C33230574F694EE29DD291090A0</t>
  </si>
  <si>
    <t>010106536C33230574F694EE29DD291090A0</t>
  </si>
  <si>
    <t>스테인리스사다리(점검용)-3</t>
  </si>
  <si>
    <t>536C33230574F694EE29DD291090A1</t>
  </si>
  <si>
    <t>010106536C33230574F694EE29DD291090A1</t>
  </si>
  <si>
    <t>AL SHEET판넬(3t,불소코팅)[두겁후레싱]</t>
  </si>
  <si>
    <t>평판</t>
    <phoneticPr fontId="14" type="noConversion"/>
  </si>
  <si>
    <t>536C635F0597C19AAEE40369A5CFE8</t>
  </si>
  <si>
    <t>010106536C635F0597C19AAEE40369A5CFE8</t>
  </si>
  <si>
    <t>철재커텐박스(ㄱ자형)</t>
  </si>
  <si>
    <t>120*120*1.2t, STL(도장 유)</t>
  </si>
  <si>
    <t>536C635D05E7BD9F4617CAD9EDAF29</t>
  </si>
  <si>
    <t>010106536C635D05E7BD9F4617CAD9EDAF29</t>
  </si>
  <si>
    <t>이동발판 설치</t>
    <phoneticPr fontId="182" type="noConversion"/>
  </si>
  <si>
    <t>STS체크판, 3T, 2개소</t>
    <phoneticPr fontId="182" type="noConversion"/>
  </si>
  <si>
    <t>kg</t>
    <phoneticPr fontId="182" type="noConversion"/>
  </si>
  <si>
    <t>드레인덮개설치</t>
    <phoneticPr fontId="182" type="noConversion"/>
  </si>
  <si>
    <t>루프드레인, STS, 300*300*300</t>
    <phoneticPr fontId="182" type="noConversion"/>
  </si>
  <si>
    <t>개소</t>
    <phoneticPr fontId="182" type="noConversion"/>
  </si>
  <si>
    <t>안전난간 설치</t>
    <phoneticPr fontId="182" type="noConversion"/>
  </si>
  <si>
    <t>STS (h=1200), 시공도</t>
    <phoneticPr fontId="182" type="noConversion"/>
  </si>
  <si>
    <t>안전발판 설치</t>
    <phoneticPr fontId="14" type="noConversion"/>
  </si>
  <si>
    <t>STS체크판, 3T, 3개소</t>
    <phoneticPr fontId="14" type="noConversion"/>
  </si>
  <si>
    <t>kg</t>
    <phoneticPr fontId="14" type="noConversion"/>
  </si>
  <si>
    <t>재료분리대</t>
    <phoneticPr fontId="182" type="noConversion"/>
  </si>
  <si>
    <t>바닥, W45*H20*1.5t</t>
    <phoneticPr fontId="182" type="noConversion"/>
  </si>
  <si>
    <t>물받이 앵글설치</t>
    <phoneticPr fontId="14" type="noConversion"/>
  </si>
  <si>
    <t>AL앵글, 50x50x4T</t>
    <phoneticPr fontId="14" type="noConversion"/>
  </si>
  <si>
    <t>ton</t>
    <phoneticPr fontId="14" type="noConversion"/>
  </si>
  <si>
    <t>징크 돌출잇기/하지재포함</t>
    <phoneticPr fontId="14" type="noConversion"/>
  </si>
  <si>
    <t>0.7mm</t>
  </si>
  <si>
    <t>처마홈통 설치/출입구 캐노피</t>
    <phoneticPr fontId="14" type="noConversion"/>
  </si>
  <si>
    <t>AL, 270*300*270*1.5T</t>
    <phoneticPr fontId="14" type="noConversion"/>
  </si>
  <si>
    <t>선홈통 설치</t>
    <phoneticPr fontId="14" type="noConversion"/>
  </si>
  <si>
    <t>AL,ㅁ-60x40x1.5T, 시공도</t>
    <phoneticPr fontId="14" type="noConversion"/>
  </si>
  <si>
    <t>스틸그레이팅 설치</t>
    <phoneticPr fontId="14" type="noConversion"/>
  </si>
  <si>
    <t>앵글포함, (5*3)*900, 시공도</t>
    <phoneticPr fontId="14" type="noConversion"/>
  </si>
  <si>
    <t>EJ커버 설치</t>
    <phoneticPr fontId="14" type="noConversion"/>
  </si>
  <si>
    <t>AL 3T, 15m, 불소수지 도장, 잡재료및 장비대 포함</t>
    <phoneticPr fontId="14" type="noConversion"/>
  </si>
  <si>
    <t>536CE30A052B199D10F43D99EA66B2</t>
  </si>
  <si>
    <t>010107536CE30A052B199D10F43D99EA66B2</t>
  </si>
  <si>
    <t>내벽, 18mm</t>
  </si>
  <si>
    <t>536CE30A052B1B982BB4E8C9A75106</t>
  </si>
  <si>
    <t>010107536CE30A052B1B982BB4E8C9A75106</t>
  </si>
  <si>
    <t>기존면 바탕정리</t>
  </si>
  <si>
    <t>천정</t>
  </si>
  <si>
    <t>536CE30A05284496D873AF397ADCDA</t>
  </si>
  <si>
    <t>010107536CE30A05284496D873AF397ADCDA</t>
  </si>
  <si>
    <t>536CE30A05284496D873AF397ADCD9</t>
  </si>
  <si>
    <t>010107536CE30A05284496D873AF397ADCD9</t>
  </si>
  <si>
    <t>536C536805CA8F99FEB842E9EDFE0E</t>
  </si>
  <si>
    <t>010107536C536805CA8F99FEB842E9EDFE0E</t>
  </si>
  <si>
    <t>균열보수</t>
  </si>
  <si>
    <t>V-컷팅+에폭시씰링재</t>
  </si>
  <si>
    <t>536C73BD05108792D2F518A933ECB1</t>
  </si>
  <si>
    <t>010107536C73BD05108792D2F518A933ECB1</t>
  </si>
  <si>
    <t>AW01[AL단열창/시공도]</t>
    <phoneticPr fontId="14" type="noConversion"/>
  </si>
  <si>
    <t>1.800 x 1.800 = 3.240, 롤방충망 포함</t>
    <phoneticPr fontId="14" type="noConversion"/>
  </si>
  <si>
    <t>52D2D3670544F291EB110C191ACF825F361FB7</t>
  </si>
  <si>
    <t>01010852D2D3670544F291EB110C191ACF825F361FB7</t>
  </si>
  <si>
    <t>AW02[AL단열창/시공도]</t>
    <phoneticPr fontId="14" type="noConversion"/>
  </si>
  <si>
    <t>2.100 x 2.100 = 4.410, 롤방충망 포함</t>
    <phoneticPr fontId="14" type="noConversion"/>
  </si>
  <si>
    <t>52D2D3670544F291EB110C191ACF825F361FB0</t>
  </si>
  <si>
    <t>01010852D2D3670544F291EB110C191ACF825F361FB0</t>
  </si>
  <si>
    <t>AW03[AL단열창/시공도]</t>
    <phoneticPr fontId="14" type="noConversion"/>
  </si>
  <si>
    <t>1.200 x 1.200 = 1.440, 롤방충망 포함</t>
    <phoneticPr fontId="14" type="noConversion"/>
  </si>
  <si>
    <t>52D2D3670544F291EB110C191ACF825F361FB1</t>
  </si>
  <si>
    <t>01010852D2D3670544F291EB110C191ACF825F361FB1</t>
  </si>
  <si>
    <t>AW04[AL단열커튼월/시공도]</t>
    <phoneticPr fontId="14" type="noConversion"/>
  </si>
  <si>
    <t>6.700 x 2.800 = 18.760, 롤방충망 포함</t>
    <phoneticPr fontId="14" type="noConversion"/>
  </si>
  <si>
    <t>52D2D3670544F291EB110C191ACF825F361FB2</t>
  </si>
  <si>
    <t>01010852D2D3670544F291EB110C191ACF825F361FB2</t>
  </si>
  <si>
    <t>AW05[AL단열커튼월/시공도]</t>
    <phoneticPr fontId="14" type="noConversion"/>
  </si>
  <si>
    <t>7.500 x 2.100 = 15.750, 롤방충망 포함</t>
    <phoneticPr fontId="14" type="noConversion"/>
  </si>
  <si>
    <t>52D2D3670544F291EB110C191ACF825F361FB3</t>
  </si>
  <si>
    <t>01010852D2D3670544F291EB110C191ACF825F361FB3</t>
  </si>
  <si>
    <t>AW06[AL단열커튼월/시공도]</t>
  </si>
  <si>
    <t>52D2D3670544F291EB110C191ACF825F361FBC</t>
  </si>
  <si>
    <t>01010852D2D3670544F291EB110C191ACF825F361FBC</t>
  </si>
  <si>
    <t>AW07[AL단열커튼월/시공도]</t>
    <phoneticPr fontId="14" type="noConversion"/>
  </si>
  <si>
    <t>3.600 x 2.800 = 10.080, 롤방충망 포함</t>
    <phoneticPr fontId="14" type="noConversion"/>
  </si>
  <si>
    <t>AD01[AL단열커튼월및시스템도어/시공도]</t>
    <phoneticPr fontId="14" type="noConversion"/>
  </si>
  <si>
    <t>6.700 x 2.900 = 19.430</t>
    <phoneticPr fontId="14" type="noConversion"/>
  </si>
  <si>
    <t>AD02[AL단열커튼월및시스템도어/시공도]</t>
    <phoneticPr fontId="14" type="noConversion"/>
  </si>
  <si>
    <t>3.700 x 2.900 = 10.730</t>
    <phoneticPr fontId="14" type="noConversion"/>
  </si>
  <si>
    <t>AD03[AL단열커튼월및시스템도어/시공도]</t>
    <phoneticPr fontId="14" type="noConversion"/>
  </si>
  <si>
    <t>4.650 x 2.900 = 13.485</t>
    <phoneticPr fontId="14" type="noConversion"/>
  </si>
  <si>
    <t>SSD01[시공도]</t>
    <phoneticPr fontId="14" type="noConversion"/>
  </si>
  <si>
    <t>6.900 x 2.600 = 17.94</t>
    <phoneticPr fontId="14" type="noConversion"/>
  </si>
  <si>
    <t>52D2D3670544F291EB110C191ACF825F361FBD</t>
  </si>
  <si>
    <t>01010852D2D3670544F291EB110C191ACF825F361FBD</t>
  </si>
  <si>
    <t>단열시스템도어</t>
  </si>
  <si>
    <t>900*2400</t>
    <phoneticPr fontId="14" type="noConversion"/>
  </si>
  <si>
    <t>536C536C05ABE9963883C3C95765AB</t>
  </si>
  <si>
    <t>010108536C536C05ABE9963883C3C95765AB</t>
  </si>
  <si>
    <t>피벗힌지</t>
  </si>
  <si>
    <t>논스톱피벗힌지, 85kg이하</t>
    <phoneticPr fontId="14" type="noConversion"/>
  </si>
  <si>
    <t>544193F80560BB9197CD50998686DF352377ED</t>
  </si>
  <si>
    <t>010108544193F80560BB9197CD50998686DF352377ED</t>
  </si>
  <si>
    <t>도어핸들</t>
  </si>
  <si>
    <t>도어핸들, 원통,스텐</t>
  </si>
  <si>
    <t>544193F80560BB915816F359D1519289732DB9</t>
  </si>
  <si>
    <t>010108544193F80560BB915816F359D1519289732DB9</t>
  </si>
  <si>
    <t>보안시스템 철거 및 재설치</t>
    <phoneticPr fontId="14" type="noConversion"/>
  </si>
  <si>
    <t>배기구커버설치</t>
  </si>
  <si>
    <t>D400</t>
    <phoneticPr fontId="14" type="noConversion"/>
  </si>
  <si>
    <t>52D2D3670544F291EB110C191ACF825F361FB6</t>
  </si>
  <si>
    <t>01010852D2D3670544F291EB110C191ACF825F361FB6</t>
  </si>
  <si>
    <t>코킹</t>
    <phoneticPr fontId="14" type="noConversion"/>
  </si>
  <si>
    <t>SGP 벽체 및 천정</t>
    <phoneticPr fontId="14" type="noConversion"/>
  </si>
  <si>
    <t>20톤</t>
  </si>
  <si>
    <t>로이복층유리(Ar)</t>
  </si>
  <si>
    <t>투명, H/S 28mm(6LE(소프트코팅,SKN154(2)+16Ar+6CL), SWS</t>
    <phoneticPr fontId="14" type="noConversion"/>
  </si>
  <si>
    <t>544183D3050DA99B5B9A34B93A43EABCDDFAF0</t>
  </si>
  <si>
    <t>010109544183D3050DA99B5B9A34B93A43EABCDDFAF0</t>
  </si>
  <si>
    <t>536C53660500189D9E476529663E02</t>
  </si>
  <si>
    <t>010109536C53660500189D9E476529663E02</t>
  </si>
  <si>
    <t>카튼월유리 설치</t>
  </si>
  <si>
    <t>536C53660500189D9E4765390DA4B7</t>
  </si>
  <si>
    <t>010109536C53660500189D9E4765390DA4B7</t>
  </si>
  <si>
    <t>536C536605097D9F9BFE65891E8BBC</t>
  </si>
  <si>
    <t>010109536C536605097D9F9BFE65891E8BBC</t>
  </si>
  <si>
    <t>친환경 수성페인트 롤러칠(외부용)</t>
    <phoneticPr fontId="14" type="noConversion"/>
  </si>
  <si>
    <t>외벽 2회, 콘크리트면, 바탕만들기포함</t>
    <phoneticPr fontId="14" type="noConversion"/>
  </si>
  <si>
    <t>536C73BF05DFFC9ED39764F9293BF7</t>
  </si>
  <si>
    <t>010110536C73BF05DFFC9ED39764F9293BF7</t>
  </si>
  <si>
    <t>외부 내천장 2회, 콘크리트면, 바탕만들기포함</t>
    <phoneticPr fontId="14" type="noConversion"/>
  </si>
  <si>
    <t>536C73BF05DFFC9ED32CE4F9E76FBC</t>
  </si>
  <si>
    <t>010110536C73BF05DFFC9ED32CE4F9E76FBC</t>
  </si>
  <si>
    <t>친환경 수성페인트 롤러칠(내부용)</t>
    <phoneticPr fontId="14" type="noConversion"/>
  </si>
  <si>
    <t>내부 2회, 바탕만들기 포함</t>
    <phoneticPr fontId="14" type="noConversion"/>
  </si>
  <si>
    <t>탄성코트 롤러칠</t>
    <phoneticPr fontId="182" type="noConversion"/>
  </si>
  <si>
    <t>외벽 2회, 바탕만들기포함</t>
    <phoneticPr fontId="182" type="noConversion"/>
  </si>
  <si>
    <t>녹막이페인트 붓칠</t>
    <phoneticPr fontId="182" type="noConversion"/>
  </si>
  <si>
    <t>철재면</t>
    <phoneticPr fontId="182" type="noConversion"/>
  </si>
  <si>
    <t>콘크리트구조물 헐기(대형장비)</t>
  </si>
  <si>
    <t>장애물 미제거(기준높이 10m 이하)</t>
  </si>
  <si>
    <t>536D830E057D7392066FE799F7725B</t>
  </si>
  <si>
    <t>010111536D830E057D7392066FE799F7725B</t>
  </si>
  <si>
    <t>알루미늄스판드럴 해체</t>
  </si>
  <si>
    <t>틀포함</t>
  </si>
  <si>
    <t>536D830E0576C896E29294C9159E9F</t>
  </si>
  <si>
    <t>010111536D830E0576C896E29294C9159E9F</t>
  </si>
  <si>
    <t>화강석 창대 철거</t>
  </si>
  <si>
    <t>창대석, W200*30T</t>
  </si>
  <si>
    <t>536D830E0576C896E28057090990C4</t>
  </si>
  <si>
    <t>010111536D830E0576C896E28057090990C4</t>
  </si>
  <si>
    <t>커텐박스철거</t>
  </si>
  <si>
    <t>536D830E0576C9974751F279C59851</t>
  </si>
  <si>
    <t>010111536D830E0576C9974751F279C59851</t>
  </si>
  <si>
    <t>알루미늄창호 철거</t>
  </si>
  <si>
    <t>하드웨어포함</t>
  </si>
  <si>
    <t>536D830E0576C896E280571910DEA9</t>
  </si>
  <si>
    <t>010111536D830E0576C896E280571910DEA9</t>
  </si>
  <si>
    <t>스테인레스창호 철거</t>
  </si>
  <si>
    <t>536D830E0576C896E280571910DD82</t>
  </si>
  <si>
    <t>010111536D830E0576C896E280571910DD82</t>
  </si>
  <si>
    <t>기존잔디철거</t>
  </si>
  <si>
    <t>M2</t>
    <phoneticPr fontId="14" type="noConversion"/>
  </si>
  <si>
    <t>536D830E0576C9974751F2693E5930</t>
  </si>
  <si>
    <t>010111536D830E0576C9974751F2693E5930</t>
  </si>
  <si>
    <t>수밀코킹 철거</t>
  </si>
  <si>
    <t>기존 석재</t>
    <phoneticPr fontId="14" type="noConversion"/>
  </si>
  <si>
    <t>536C13D505078D94188C48F94BFCE6</t>
  </si>
  <si>
    <t>010111536C13D505078D94188C48F94BFCE6</t>
  </si>
  <si>
    <t>잔디식재</t>
  </si>
  <si>
    <t>평떼</t>
  </si>
  <si>
    <t>536D937605FF4B9786176F39E7568F</t>
  </si>
  <si>
    <t>010112536D937605FF4B9786176F39E7568F</t>
  </si>
  <si>
    <t>측구수로관 설치</t>
    <phoneticPr fontId="14" type="noConversion"/>
  </si>
  <si>
    <t>300*300*1000, 그레이팅 포함</t>
    <phoneticPr fontId="14" type="noConversion"/>
  </si>
  <si>
    <t>536D937605FF4B9786176F39E75688</t>
  </si>
  <si>
    <t>010112536D937605FF4B9786176F39E75688</t>
  </si>
  <si>
    <t>트랜치배수관로 설치</t>
    <phoneticPr fontId="14" type="noConversion"/>
  </si>
  <si>
    <t>그레이팅포함, 이형수로관(사각(내부원형)), 300*300*1000, 시공도</t>
    <phoneticPr fontId="14" type="noConversion"/>
  </si>
  <si>
    <t>레디믹스트콘크리트</t>
    <phoneticPr fontId="14" type="noConversion"/>
  </si>
  <si>
    <t>25-18-15, 대전</t>
    <phoneticPr fontId="14" type="noConversion"/>
  </si>
  <si>
    <t>와이어메쉬</t>
    <phoneticPr fontId="14" type="noConversion"/>
  </si>
  <si>
    <t>#8-150x150</t>
    <phoneticPr fontId="14" type="noConversion"/>
  </si>
  <si>
    <t>레디믹스트콘크리트 펌프카 타설</t>
    <phoneticPr fontId="14" type="noConversion"/>
  </si>
  <si>
    <t>536CD32205CA829C6633BBF9D743CC</t>
  </si>
  <si>
    <t>010112536CD32205CA829C6633BBF9D743CC</t>
  </si>
  <si>
    <t>PE관(D100) 부설</t>
  </si>
  <si>
    <t>∮100, 기존 맨홀 인입 포함</t>
    <phoneticPr fontId="14" type="noConversion"/>
  </si>
  <si>
    <t>536D937605FF4B9786176F39E7568D</t>
  </si>
  <si>
    <t>010112536D937605FF4B9786176F39E7568D</t>
  </si>
  <si>
    <t>소형고압블록포장</t>
  </si>
  <si>
    <t>T=60mm+모래40mm</t>
    <phoneticPr fontId="14" type="noConversion"/>
  </si>
  <si>
    <t>536D937605FF4E9CC63C35590B3CC3</t>
  </si>
  <si>
    <t>010112536D937605FF4E9CC63C35590B3CC3</t>
  </si>
  <si>
    <t>546C43410569CA9EC3D0DFB996A45DF0E9A343</t>
  </si>
  <si>
    <t>010113546C43410569CA9EC3D0DFB996A45DF0E9A343</t>
  </si>
  <si>
    <t>보통, 굴삭기 0.7m3 70%, 인력30%</t>
  </si>
  <si>
    <t>534F83E7051F5A9A4D5807C9F6D0EA</t>
  </si>
  <si>
    <t>010112534F83E7051F5A9A4D5807C9F6D0EA</t>
  </si>
  <si>
    <t>인력(현장 내 소운반 깔고 고르기)</t>
  </si>
  <si>
    <t>534F83E7051F5A9A4D4FAB097DA7E4</t>
  </si>
  <si>
    <t>010112534F83E7051F5A9A4D4FAB097DA7E4</t>
  </si>
  <si>
    <t>되메우기</t>
  </si>
  <si>
    <t>보통, 굴삭기 0.7m3+플레이트콤팩터 1.5ton+인력 10%</t>
  </si>
  <si>
    <t>534F83EA05D3C698CAD6D7F9D3AD47</t>
  </si>
  <si>
    <t>010112534F83EA05D3C698CAD6D7F9D3AD47</t>
  </si>
  <si>
    <t>536C83A7053F5591737E86891F1AD2</t>
  </si>
  <si>
    <t>010114536C83A7053F5591737E86891F1AD2</t>
  </si>
  <si>
    <t>혼합건설폐기물 상차비</t>
  </si>
  <si>
    <t>536C83A7053F5591737E86891F19CB</t>
  </si>
  <si>
    <t>010114536C83A7053F5591737E86891F19CB</t>
  </si>
  <si>
    <t>546C43410561F4994B37424918E6D107A08644</t>
  </si>
  <si>
    <t>0102546C43410561F4994B37424918E6D107A08644</t>
  </si>
  <si>
    <t>546C43410561F4994B37424918E6D107A0876C</t>
  </si>
  <si>
    <t>0102546C43410561F4994B37424918E6D107A0876C</t>
  </si>
  <si>
    <t>철강설, 알루미늄, 작업설부산물</t>
  </si>
  <si>
    <t>546C43410561F4994B3742491982BE28C966B3</t>
  </si>
  <si>
    <t>0102546C43410561F4994B3742491982BE28C966B3</t>
  </si>
  <si>
    <t>구조안전검토비용</t>
  </si>
  <si>
    <t>시스템비계</t>
  </si>
  <si>
    <t>52D2D3670544F291EB110C191ACF825F361EA9</t>
  </si>
  <si>
    <t>010352D2D3670544F291EB110C191ACF825F361EA9</t>
  </si>
  <si>
    <t>구조검토비용</t>
  </si>
  <si>
    <t>석공사</t>
  </si>
  <si>
    <t>52D2D3670544F291EB110C191ACF825F361EA8</t>
  </si>
  <si>
    <t>010352D2D3670544F291EB110C191ACF825F361EA8</t>
  </si>
  <si>
    <t>0102  건축공사(오창연구소)</t>
    <phoneticPr fontId="14" type="noConversion"/>
  </si>
  <si>
    <t>노출, T=3mm, 바탕처리포함</t>
    <phoneticPr fontId="14" type="noConversion"/>
  </si>
  <si>
    <t>㎡</t>
    <phoneticPr fontId="14" type="noConversion"/>
  </si>
  <si>
    <t>노출, T=1mm, 바탕처리포함</t>
    <phoneticPr fontId="14" type="noConversion"/>
  </si>
  <si>
    <t>T=3mm, 바탕처리포함</t>
    <phoneticPr fontId="14" type="noConversion"/>
  </si>
  <si>
    <t>T=1mm, 바탕처리포함</t>
    <phoneticPr fontId="14" type="noConversion"/>
  </si>
  <si>
    <t>20톤, 상하차</t>
    <phoneticPr fontId="14" type="noConversion"/>
  </si>
  <si>
    <t>일</t>
    <phoneticPr fontId="14" type="noConversion"/>
  </si>
  <si>
    <t>인젝션그라우팅</t>
    <phoneticPr fontId="14" type="noConversion"/>
  </si>
  <si>
    <t>∮8, 30EA</t>
    <phoneticPr fontId="14" type="noConversion"/>
  </si>
  <si>
    <t>시멘트액체방수</t>
    <phoneticPr fontId="14" type="noConversion"/>
  </si>
  <si>
    <t>시멘트, 레미탈 40KG 1포, 방수액(급결)</t>
    <phoneticPr fontId="14" type="noConversion"/>
  </si>
  <si>
    <t>모르타르 미장</t>
    <phoneticPr fontId="14" type="noConversion"/>
  </si>
  <si>
    <t>시멘트, 레미탈 40KG 1포</t>
    <phoneticPr fontId="14" type="noConversion"/>
  </si>
  <si>
    <t>450x450x3T, 3box</t>
    <phoneticPr fontId="14" type="noConversion"/>
  </si>
  <si>
    <t>친환경수성페인트</t>
    <phoneticPr fontId="14" type="noConversion"/>
  </si>
  <si>
    <t>내부</t>
    <phoneticPr fontId="14" type="noConversion"/>
  </si>
  <si>
    <t>창호 코킹제거</t>
    <phoneticPr fontId="14" type="noConversion"/>
  </si>
  <si>
    <t>44m</t>
    <phoneticPr fontId="14" type="noConversion"/>
  </si>
  <si>
    <t>창호 코킹보수</t>
    <phoneticPr fontId="14" type="noConversion"/>
  </si>
  <si>
    <t>기존시설물 철거</t>
    <phoneticPr fontId="14" type="noConversion"/>
  </si>
  <si>
    <t>PVC타일, 콘크리트면</t>
    <phoneticPr fontId="14" type="noConversion"/>
  </si>
  <si>
    <t>우레탄도막방수</t>
    <phoneticPr fontId="14" type="noConversion"/>
  </si>
  <si>
    <t>철거발생부산물</t>
  </si>
  <si>
    <t>...</t>
  </si>
  <si>
    <t>....</t>
  </si>
  <si>
    <t>.....</t>
  </si>
  <si>
    <t>D</t>
  </si>
  <si>
    <t>E</t>
  </si>
  <si>
    <t>G</t>
  </si>
  <si>
    <t>H</t>
  </si>
  <si>
    <t>I</t>
  </si>
  <si>
    <t>J</t>
  </si>
  <si>
    <t>공사내역서</t>
    <phoneticPr fontId="11" type="noConversion"/>
  </si>
  <si>
    <t>공종별집계표</t>
    <phoneticPr fontId="11" type="noConversion"/>
  </si>
  <si>
    <t>공종별내역서</t>
    <phoneticPr fontId="11" type="noConversion"/>
  </si>
  <si>
    <t>일위대가</t>
    <phoneticPr fontId="11" type="noConversion"/>
  </si>
  <si>
    <t>일위대가목록</t>
    <phoneticPr fontId="11" type="noConversion"/>
  </si>
  <si>
    <t>단가대비표</t>
    <phoneticPr fontId="11" type="noConversion"/>
  </si>
  <si>
    <t>수량산출서</t>
    <phoneticPr fontId="11" type="noConversion"/>
  </si>
  <si>
    <t>노후시설개선공사(건축)</t>
    <phoneticPr fontId="11" type="noConversion"/>
  </si>
  <si>
    <t>중기단가목록</t>
    <phoneticPr fontId="11" type="noConversion"/>
  </si>
  <si>
    <t>중기단가산출서</t>
    <phoneticPr fontId="11" type="noConversion"/>
  </si>
  <si>
    <t>안전관리비</t>
    <phoneticPr fontId="11" type="noConversion"/>
  </si>
  <si>
    <t>공사기간 150일</t>
  </si>
  <si>
    <t>공사기간 150일</t>
    <phoneticPr fontId="11" type="noConversion"/>
  </si>
  <si>
    <t>산출경비</t>
    <phoneticPr fontId="14" type="noConversion"/>
  </si>
  <si>
    <t>재료비+노무비+경비+일반관리비+이윤</t>
    <phoneticPr fontId="13" type="noConversion"/>
  </si>
  <si>
    <t>슈퍼시트복합방수</t>
    <phoneticPr fontId="14" type="noConversion"/>
  </si>
  <si>
    <t>슈퍼시트복합방수 탑코팅</t>
    <phoneticPr fontId="14" type="noConversion"/>
  </si>
  <si>
    <t>시트방수(TPO)</t>
    <phoneticPr fontId="14" type="noConversion"/>
  </si>
  <si>
    <t>시트방수(TPO) 파라펫 후레싱작업</t>
    <phoneticPr fontId="14" type="noConversion"/>
  </si>
  <si>
    <t>슈퍼시트복합방수(바닥면)</t>
    <phoneticPr fontId="14" type="noConversion"/>
  </si>
  <si>
    <t>슈퍼시트복합방수(벽체)</t>
    <phoneticPr fontId="14" type="noConversion"/>
  </si>
  <si>
    <t>우레탄방수(바닥면)</t>
    <phoneticPr fontId="14" type="noConversion"/>
  </si>
  <si>
    <t>우레탄방수(벽체)</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</si>
</sst>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6">
    <numFmt numFmtId="5" formatCode="&quot;₩&quot;#,##0;\-&quot;₩&quot;#,##0"/>
    <numFmt numFmtId="8" formatCode="&quot;₩&quot;#,##0.00;[Red]\-&quot;₩&quot;#,##0.00"/>
    <numFmt numFmtId="42" formatCode="_-&quot;₩&quot;* #,##0_-;\-&quot;₩&quot;* #,##0_-;_-&quot;₩&quot;* &quot;-&quot;_-;_-@_-"/>
    <numFmt numFmtId="41" formatCode="_-* #,##0_-;\-* #,##0_-;_-* &quot;-&quot;_-;_-@_-"/>
    <numFmt numFmtId="43" formatCode="_-* #,##0.00_-;\-* #,##0.00_-;_-* &quot;-&quot;??_-;_-@_-"/>
    <numFmt numFmtId="24" formatCode="\$#,##0_);[Red]\(\$#,##0\)"/>
    <numFmt numFmtId="176" formatCode="_ * #,##0_ ;_ * \-#,##0_ ;_ * &quot;-&quot;_ ;_ @_ "/>
    <numFmt numFmtId="179" formatCode="\$#,##0\);\(\$#,###\)"/>
    <numFmt numFmtId="180" formatCode="#,##0.0"/>
    <numFmt numFmtId="181" formatCode="#,##0.000"/>
    <numFmt numFmtId="182" formatCode="&quot;₩&quot;\!\$#\!\,##0_);[Red]&quot;₩&quot;\!\(&quot;₩&quot;\!\$#\!\,##0&quot;₩&quot;\!\)"/>
    <numFmt numFmtId="183" formatCode="0\!.0000000000000000"/>
    <numFmt numFmtId="184" formatCode="&quot;$&quot;#\!\,##0\!.00_);[Red]&quot;₩&quot;\!\(&quot;$&quot;#\!\,##0\!.00&quot;₩&quot;\!\)"/>
    <numFmt numFmtId="185" formatCode="_ &quot;$&quot;* #,##0_ ;_ &quot;$&quot;* \-#,##0_ ;_ &quot;$&quot;* &quot;-&quot;_ ;_ @_ "/>
    <numFmt numFmtId="186" formatCode="_ &quot;$&quot;* #,##0.00_ ;_ &quot;$&quot;* \-#,##0.00_ ;_ &quot;$&quot;* &quot;-&quot;??_ ;_ @_ "/>
    <numFmt numFmtId="187" formatCode="_ &quot;₩&quot;* #,##0_ ;_ &quot;₩&quot;* \-#,##0_ ;_ &quot;₩&quot;* &quot;-&quot;_ ;_ @_ "/>
    <numFmt numFmtId="188" formatCode="0_ "/>
    <numFmt numFmtId="189" formatCode="#."/>
    <numFmt numFmtId="190" formatCode="_(&quot;$&quot;* #,##0_);_(&quot;$&quot;* \(#,##0\);_(&quot;$&quot;* &quot;-&quot;_);_(@_)"/>
    <numFmt numFmtId="191" formatCode="0.0%"/>
    <numFmt numFmtId="192" formatCode="0.000%"/>
    <numFmt numFmtId="193" formatCode="_-* #,##0.0_-;&quot;₩&quot;\!\-* #,##0.0_-;_-* &quot;-&quot;_-;_-@_-"/>
    <numFmt numFmtId="194" formatCode="_(* #,##0_);_(* \(#,##0\);_(* &quot;-&quot;_);_(@_)"/>
    <numFmt numFmtId="195" formatCode="_(* #,##0.00_);_(* \(#,##0.00\);_(* &quot;-&quot;??_);_(@_)"/>
    <numFmt numFmtId="196" formatCode="&quot;$&quot;#,##0.00_);\(&quot;$&quot;#,##0.00\)"/>
    <numFmt numFmtId="197" formatCode="&quot;$&quot;#,##0;[Red]&quot;$&quot;\-#,##0"/>
    <numFmt numFmtId="198" formatCode="_ &quot;₩&quot;* #,##0.00_ ;_ &quot;₩&quot;* \-#,##0.00_ ;_ &quot;₩&quot;* &quot;-&quot;??_ ;_ @_ "/>
    <numFmt numFmtId="199" formatCode="_(&quot;$&quot;* #,##0.00_);_(&quot;$&quot;* \(#,##0.00\);_(&quot;$&quot;* &quot;-&quot;??_);_(@_)"/>
    <numFmt numFmtId="200" formatCode="#,##0.00;[Red]&quot;-&quot;#,##0.00"/>
    <numFmt numFmtId="201" formatCode="_ * #,##0.00_ ;_ * \-#,##0.00_ ;_ * &quot;-&quot;??_ ;_ @_ "/>
    <numFmt numFmtId="202" formatCode="0.0%;[Red]&quot;△&quot;0.0%"/>
    <numFmt numFmtId="203" formatCode="_-* #,##0&quot;₩&quot;\ _D_M_-;&quot;₩&quot;\-* #,##0&quot;₩&quot;\ _D_M_-;_-* &quot;-&quot;&quot;₩&quot;\ _D_M_-;_-@_-"/>
    <numFmt numFmtId="204" formatCode="* #,##0.0"/>
    <numFmt numFmtId="205" formatCode="#,##0.00000"/>
    <numFmt numFmtId="206" formatCode="_ * #,##0_ ;_ * &quot;₩&quot;\-#,##0_ ;_ * &quot;-&quot;??_ ;_ @_ "/>
    <numFmt numFmtId="207" formatCode="0.00000000"/>
    <numFmt numFmtId="208" formatCode="_(* #,##0.0_);_(* \(#,##0.0\);_(* &quot;-&quot;??_);_(@_)"/>
    <numFmt numFmtId="209" formatCode="mm/dd/yyyy"/>
    <numFmt numFmtId="210" formatCode="#,##0."/>
    <numFmt numFmtId="211" formatCode="####"/>
    <numFmt numFmtId="212" formatCode="&quot;₩&quot;&quot;₩&quot;\$#,##0_);[Red]&quot;₩&quot;&quot;₩&quot;\(&quot;₩&quot;&quot;₩&quot;\$#,##0&quot;₩&quot;&quot;₩&quot;\)"/>
    <numFmt numFmtId="213" formatCode="\$#."/>
    <numFmt numFmtId="214" formatCode="\$#,##0\ ;\(\$#,##0\)"/>
    <numFmt numFmtId="215" formatCode="#,##0.000000000000000000000_ "/>
    <numFmt numFmtId="216" formatCode="\A&quot;$&quot;#,##0_);\(&quot;$&quot;#,##0\)"/>
    <numFmt numFmtId="217" formatCode="h&quot;시&quot;&quot;₩&quot;&quot;₩&quot;&quot;₩&quot;&quot;₩&quot;&quot;₩&quot;&quot;₩&quot;\ mm&quot;분&quot;&quot;₩&quot;&quot;₩&quot;&quot;₩&quot;&quot;₩&quot;&quot;₩&quot;&quot;₩&quot;\ ss&quot;초&quot;"/>
    <numFmt numFmtId="218" formatCode="&quot;$&quot;#,##0;[Red]\-&quot;$&quot;#,##0"/>
    <numFmt numFmtId="219" formatCode="\,##"/>
    <numFmt numFmtId="220" formatCode="#,##0.0000_);\(#,##0.0000\)"/>
    <numFmt numFmtId="221" formatCode="#,##0.000000_);[Red]\(#,##0.000000\)"/>
    <numFmt numFmtId="222" formatCode="yy&quot;₩&quot;/mm&quot;₩&quot;/dd"/>
    <numFmt numFmtId="223" formatCode="&quot;$&quot;#,##0.000"/>
    <numFmt numFmtId="224" formatCode="_-[$€-2]* #,##0.00_-;\-[$€-2]* #,##0.00_-;_-[$€-2]* &quot;-&quot;??_-"/>
    <numFmt numFmtId="225" formatCode="_-* #,##0.0_-;\-* #,##0.0_-;_-* &quot;-&quot;??_-;_-@_-"/>
    <numFmt numFmtId="226" formatCode="#.00"/>
    <numFmt numFmtId="227" formatCode="#,##0.0000;[Red]\-#,##0.0000"/>
    <numFmt numFmtId="228" formatCode="##"/>
    <numFmt numFmtId="229" formatCode="###,###,"/>
    <numFmt numFmtId="230" formatCode="#,##0_ "/>
    <numFmt numFmtId="231" formatCode="_ &quot;SFr.&quot;* #,##0_ ;_ &quot;SFr.&quot;* \-#,##0_ ;_ &quot;SFr.&quot;* &quot;-&quot;_ ;_ @_ "/>
    <numFmt numFmtId="232" formatCode="_ &quot;SFr.&quot;* #,##0.00_ ;_ &quot;SFr.&quot;* \-#,##0.00_ ;_ &quot;SFr.&quot;* &quot;-&quot;??_ ;_ @_ "/>
    <numFmt numFmtId="233" formatCode="0.000"/>
    <numFmt numFmtId="234" formatCode="#.##,"/>
    <numFmt numFmtId="235" formatCode="0%_);\(0%\)"/>
    <numFmt numFmtId="236" formatCode="0.00000%"/>
    <numFmt numFmtId="237" formatCode="###"/>
    <numFmt numFmtId="238" formatCode="_ &quot;₩&quot;* #,##0.0000000_ ;_ &quot;₩&quot;* &quot;₩&quot;\-#,##0.0000000_ ;_ &quot;₩&quot;* &quot;-&quot;??_ ;_ @_ "/>
    <numFmt numFmtId="239" formatCode="#,##0.0_);\(#,##0.0\)"/>
    <numFmt numFmtId="240" formatCode="0.00_)"/>
    <numFmt numFmtId="241" formatCode="#,##0;[Red]&quot;△&quot;#,##0"/>
    <numFmt numFmtId="242" formatCode="_ * #,##0.000000_ ;_ * &quot;₩&quot;\-#,##0.000000_ ;_ * &quot;-&quot;??_ ;_ @_ "/>
    <numFmt numFmtId="243" formatCode="#,##0\ &quot;DM&quot;;[Red]\-#,##0\ &quot;DM&quot;"/>
    <numFmt numFmtId="244" formatCode="#,##0.00\ &quot;DM&quot;;[Red]\-#,##0.00\ &quot;DM&quot;"/>
    <numFmt numFmtId="245" formatCode="&quot;₩&quot;#,##0;&quot;₩&quot;&quot;₩&quot;&quot;₩&quot;&quot;₩&quot;\-#,##0"/>
    <numFmt numFmtId="246" formatCode="yyyy&quot;년&quot;\ m&quot;월&quot;"/>
    <numFmt numFmtId="247" formatCode="yyyy/mm/&quot;  &quot;"/>
    <numFmt numFmtId="248" formatCode="@&quot; Kg&quot;"/>
    <numFmt numFmtId="249" formatCode="#,##0;[Red]&quot;-&quot;#,##0"/>
    <numFmt numFmtId="250" formatCode="_ * #,##0_ ;_ * &quot;₩&quot;&quot;₩&quot;&quot;₩&quot;&quot;₩&quot;&quot;₩&quot;&quot;₩&quot;&quot;₩&quot;&quot;₩&quot;&quot;₩&quot;\-#,##0_ ;_ * &quot;-&quot;_ ;_ @_ "/>
    <numFmt numFmtId="251" formatCode="_ * #,##0.0_ ;_ * \-#,##0.0_ ;_ * &quot;-&quot;_ ;_ @_ "/>
    <numFmt numFmtId="252" formatCode="#\!\,##0;&quot;₩&quot;\!\-#\!\,##0\!.00"/>
    <numFmt numFmtId="253" formatCode="#,##0;\-#,##0.00"/>
    <numFmt numFmtId="254" formatCode="#,##0;&quot;-&quot;#,##0"/>
    <numFmt numFmtId="255" formatCode="\$#,##0;\(\$#,###\)"/>
    <numFmt numFmtId="256" formatCode="&quot;₩&quot;#,##0;[Red]&quot;₩&quot;&quot;₩&quot;&quot;₩&quot;&quot;₩&quot;\-#,##0"/>
    <numFmt numFmtId="257" formatCode="&quot;품-&quot;#,##0"/>
    <numFmt numFmtId="258" formatCode="#,##0.0;\(#,##0.0\)"/>
    <numFmt numFmtId="259" formatCode="0.0_ "/>
    <numFmt numFmtId="260" formatCode="&quot;&quot;###,###,###,###.000000&quot; 포 &quot;"/>
    <numFmt numFmtId="261" formatCode="#,##0.00_ "/>
    <numFmt numFmtId="262" formatCode="#\!\,##0\!.00_ "/>
    <numFmt numFmtId="263" formatCode="#,##0.0_ &quot;㎝&quot;"/>
    <numFmt numFmtId="264" formatCode="#,##0_ &quot;D/M&quot;"/>
    <numFmt numFmtId="265" formatCode="#,##0_ &quot;m&quot;"/>
    <numFmt numFmtId="266" formatCode="#,##0_ &quot;개&quot;"/>
    <numFmt numFmtId="267" formatCode="#,##0.0_);[Red]\(#,##0.0\)"/>
    <numFmt numFmtId="268" formatCode="&quot;₩&quot;#,##0.00;&quot;₩&quot;\-#,##0.00"/>
    <numFmt numFmtId="269" formatCode="#,##0_ &quot;원&quot;"/>
    <numFmt numFmtId="270" formatCode="#,##0_ &quot;회선&quot;"/>
    <numFmt numFmtId="271" formatCode="_-* #,##0.000_-;\-* #,##0.000_-;_-* &quot;-&quot;_-;_-@_-"/>
    <numFmt numFmtId="272" formatCode="#,##0_ \ &quot;h&quot;"/>
    <numFmt numFmtId="273" formatCode="#,##0_ \ &quot;일&quot;"/>
    <numFmt numFmtId="274" formatCode="#,##0_ ;[Red]\-#,##0\ "/>
    <numFmt numFmtId="275" formatCode="#,##0.0_ ;[Red]\-#,##0.0\ "/>
    <numFmt numFmtId="276" formatCode="#,##0.0&quot; m&quot;"/>
    <numFmt numFmtId="277" formatCode="#,##0.00&quot; ㎥&quot;"/>
    <numFmt numFmtId="278" formatCode="#,##0.00_ ;[Red]\-#,##0.00\ "/>
    <numFmt numFmtId="279" formatCode="#,##0.00&quot; m&quot;"/>
    <numFmt numFmtId="280" formatCode="#,##0.000_ ;[Red]\-#,##0.000\ "/>
    <numFmt numFmtId="281" formatCode="#,##0.0000_ ;[Red]\-#,##0.0000\ "/>
    <numFmt numFmtId="282" formatCode="#,##0.00000_ ;[Red]\-#,##0.00000\ "/>
    <numFmt numFmtId="283" formatCode="#,##0&quot; m&quot;"/>
    <numFmt numFmtId="284" formatCode="#,##0&quot;㎡&quot;"/>
    <numFmt numFmtId="285" formatCode="#,##0&quot; ㎥&quot;"/>
    <numFmt numFmtId="286" formatCode="#,##0&quot; 원&quot;"/>
    <numFmt numFmtId="287" formatCode="#,##0&quot; 천원&quot;"/>
    <numFmt numFmtId="288" formatCode="#,##0&quot;톤&quot;"/>
    <numFmt numFmtId="289" formatCode="&quot;(약&quot;#,##0&quot;평)&quot;"/>
    <numFmt numFmtId="290" formatCode="&quot;₩&quot;\ #,##0;[Red]\-&quot;₩&quot;\ #,##0"/>
    <numFmt numFmtId="291" formatCode="_-* #,##0.00_-;&quot;₩&quot;&quot;₩&quot;\-* #,##0.00_-;_-* &quot;-&quot;??_-;_-@_-"/>
    <numFmt numFmtId="292" formatCode="General&quot;년&quot;"/>
    <numFmt numFmtId="293" formatCode="General&quot;월&quot;"/>
    <numFmt numFmtId="294" formatCode="General&quot; 일간&quot;"/>
    <numFmt numFmtId="295" formatCode="General&quot;-&quot;"/>
    <numFmt numFmtId="296" formatCode="_-* #,##0.0_-;\-* #,##0.0_-;_-* &quot;-&quot;_-;_-@_-"/>
    <numFmt numFmtId="297" formatCode="_-&quot;₩&quot;* #,##0.00_-;&quot;₩&quot;&quot;₩&quot;\-&quot;₩&quot;* #,##0.00_-;_-&quot;₩&quot;* &quot;-&quot;??_-;_-@_-"/>
    <numFmt numFmtId="298" formatCode="&quot;₩&quot;#,##0.00;&quot;₩&quot;&quot;₩&quot;&quot;₩&quot;&quot;₩&quot;\-#,##0.00"/>
    <numFmt numFmtId="300" formatCode="&quot;도급대비&quot;0.00%"/>
    <numFmt numFmtId="301" formatCode="0.0"/>
    <numFmt numFmtId="302" formatCode="mm&quot;월&quot;\ dd&quot;일&quot;"/>
    <numFmt numFmtId="303" formatCode="_-* #,##0_-;\-* #,##0_-;_-* &quot;-&quot;??_-;_-@_-"/>
    <numFmt numFmtId="304" formatCode="#,##0.0;[Red]#,##0.0;&quot; &quot;"/>
    <numFmt numFmtId="305" formatCode="0.0000%"/>
    <numFmt numFmtId="306" formatCode="#,##0.0000"/>
    <numFmt numFmtId="307" formatCode="#,##0.00;[Red]#,##0.00;&quot; &quot;"/>
    <numFmt numFmtId="308" formatCode="&quot;Kassaraportti &quot;d/m/yy"/>
    <numFmt numFmtId="309" formatCode="#,##0.000\ &quot;EA &quot;"/>
    <numFmt numFmtId="310" formatCode="#,##0.000\ &quot;㎏ &quot;"/>
    <numFmt numFmtId="311" formatCode="#,##0.000\ &quot;m  &quot;"/>
    <numFmt numFmtId="312" formatCode="#,##0.000\ &quot;㎥ &quot;"/>
    <numFmt numFmtId="313" formatCode="0.00_);[Red]\(0.00\)"/>
    <numFmt numFmtId="314" formatCode="_(&quot;RM&quot;* #,##0.00_);_(&quot;RM&quot;* \(#,##0.00\);_(&quot;RM&quot;* &quot;-&quot;??_);_(@_)"/>
    <numFmt numFmtId="315" formatCode="&quot;US$&quot;#,##0_);\(&quot;US$&quot;#,##0\)"/>
    <numFmt numFmtId="316" formatCode="?/?#"/>
    <numFmt numFmtId="317" formatCode="[Red]#,##0"/>
    <numFmt numFmtId="318" formatCode="_-* #,##0;\-* #,##0;_-* &quot;-&quot;;_-@"/>
    <numFmt numFmtId="319" formatCode="&quot;  &quot;@"/>
    <numFmt numFmtId="320" formatCode="#,##0&quot; &quot;;[Red]&quot;△&quot;#,##0&quot; &quot;"/>
    <numFmt numFmtId="321" formatCode="* #,##0&quot; &quot;;[Red]* &quot;△&quot;#,##0&quot; &quot;;* @"/>
    <numFmt numFmtId="322" formatCode="#,##0.####;[Red]&quot;△&quot;#,##0.####"/>
    <numFmt numFmtId="323" formatCode="#,###;\-#,###"/>
    <numFmt numFmtId="324" formatCode="#,###"/>
    <numFmt numFmtId="325" formatCode="#,###;\-#,###;#;"/>
    <numFmt numFmtId="331" formatCode="yyyy\.\ \ \ mm\.\ \ \ dd\."/>
    <numFmt numFmtId="332" formatCode="&quot;101 ㅡ &quot;###0"/>
    <numFmt numFmtId="333" formatCode="@*-"/>
  </numFmts>
  <fonts count="232">
    <font>
      <sz val="11"/>
      <color theme="1"/>
      <name val="바탕체"/>
      <family val="2"/>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바탕체"/>
      <family val="2"/>
      <charset val="129"/>
    </font>
    <font>
      <sz val="12"/>
      <name val="바탕체"/>
      <family val="1"/>
      <charset val="129"/>
    </font>
    <font>
      <sz val="8"/>
      <name val="바탕체"/>
      <family val="2"/>
      <charset val="129"/>
    </font>
    <font>
      <sz val="11"/>
      <name val="바탕체"/>
      <family val="1"/>
      <charset val="129"/>
    </font>
    <font>
      <sz val="8"/>
      <name val="바탕체"/>
      <family val="1"/>
      <charset val="129"/>
    </font>
    <font>
      <sz val="8"/>
      <name val="돋움"/>
      <family val="3"/>
      <charset val="129"/>
    </font>
    <font>
      <sz val="12"/>
      <name val="¹UAAA¼"/>
      <family val="1"/>
      <charset val="129"/>
    </font>
    <font>
      <sz val="10"/>
      <name val="Arial"/>
      <family val="2"/>
    </font>
    <font>
      <sz val="12"/>
      <name val="¹UAAA¼"/>
      <family val="3"/>
      <charset val="129"/>
    </font>
    <font>
      <sz val="10"/>
      <name val="MS Sans Serif"/>
      <family val="2"/>
    </font>
    <font>
      <sz val="10"/>
      <name val="바탕체"/>
      <family val="1"/>
      <charset val="129"/>
    </font>
    <font>
      <sz val="12"/>
      <name val="돋움"/>
      <family val="3"/>
      <charset val="129"/>
    </font>
    <font>
      <sz val="12"/>
      <name val="돋움체"/>
      <family val="3"/>
      <charset val="129"/>
    </font>
    <font>
      <sz val="11"/>
      <name val="돋움"/>
      <family val="3"/>
      <charset val="129"/>
    </font>
    <font>
      <sz val="12"/>
      <name val="???"/>
      <family val="1"/>
    </font>
    <font>
      <sz val="12"/>
      <name val="¹????¼"/>
      <family val="1"/>
      <charset val="129"/>
    </font>
    <font>
      <sz val="12"/>
      <name val="μ¸¿oA¼"/>
      <family val="3"/>
      <charset val="129"/>
    </font>
    <font>
      <sz val="12"/>
      <name val="μ¸¿oA¼"/>
      <family val="1"/>
      <charset val="129"/>
    </font>
    <font>
      <sz val="11"/>
      <name val="굴림체"/>
      <family val="3"/>
      <charset val="129"/>
    </font>
    <font>
      <sz val="10"/>
      <name val="굴림체"/>
      <family val="3"/>
      <charset val="129"/>
    </font>
    <font>
      <sz val="10"/>
      <name val="Helv"/>
      <family val="2"/>
    </font>
    <font>
      <sz val="1"/>
      <color indexed="16"/>
      <name val="Courier"/>
      <family val="3"/>
    </font>
    <font>
      <sz val="10"/>
      <name val="Times New Roman"/>
      <family val="1"/>
    </font>
    <font>
      <sz val="11"/>
      <name val="μ¸¿o"/>
      <family val="3"/>
      <charset val="129"/>
    </font>
    <font>
      <sz val="9"/>
      <name val="새굴림"/>
      <family val="1"/>
      <charset val="129"/>
    </font>
    <font>
      <sz val="12"/>
      <name val="Times New Roman"/>
      <family val="1"/>
    </font>
    <font>
      <sz val="1"/>
      <color indexed="8"/>
      <name val="Courier"/>
      <family val="3"/>
    </font>
    <font>
      <sz val="10"/>
      <name val="¸iA¶"/>
      <family val="3"/>
      <charset val="129"/>
    </font>
    <font>
      <sz val="7"/>
      <name val="바탕체"/>
      <family val="1"/>
      <charset val="129"/>
    </font>
    <font>
      <sz val="11"/>
      <color indexed="8"/>
      <name val="Calibri"/>
      <family val="2"/>
    </font>
    <font>
      <sz val="11"/>
      <color indexed="8"/>
      <name val="맑은 고딕"/>
      <family val="3"/>
      <charset val="129"/>
    </font>
    <font>
      <sz val="11"/>
      <color indexed="8"/>
      <name val="바탕체"/>
      <family val="1"/>
      <charset val="129"/>
    </font>
    <font>
      <sz val="11"/>
      <color indexed="9"/>
      <name val="Calibri"/>
      <family val="2"/>
    </font>
    <font>
      <sz val="11"/>
      <color indexed="9"/>
      <name val="맑은 고딕"/>
      <family val="3"/>
      <charset val="129"/>
    </font>
    <font>
      <sz val="11"/>
      <color indexed="9"/>
      <name val="바탕체"/>
      <family val="1"/>
      <charset val="129"/>
    </font>
    <font>
      <sz val="9"/>
      <name val="바탕체"/>
      <family val="1"/>
      <charset val="129"/>
    </font>
    <font>
      <sz val="12"/>
      <name val="¨IoUAAA¡§u"/>
      <family val="3"/>
      <charset val="129"/>
    </font>
    <font>
      <sz val="11"/>
      <name val="??????o"/>
      <family val="3"/>
    </font>
    <font>
      <sz val="12"/>
      <name val="ⓒoUAAA¨u"/>
      <family val="3"/>
      <charset val="129"/>
    </font>
    <font>
      <sz val="11"/>
      <name val="¥ì¢¬¢¯o"/>
      <family val="3"/>
    </font>
    <font>
      <sz val="12"/>
      <name val="굴림체"/>
      <family val="3"/>
      <charset val="129"/>
    </font>
    <font>
      <sz val="12"/>
      <name val="¹ÙÅÁÃ¼"/>
      <family val="1"/>
      <charset val="129"/>
    </font>
    <font>
      <sz val="11"/>
      <name val="µ¸¿ò"/>
      <family val="3"/>
      <charset val="129"/>
    </font>
    <font>
      <sz val="12"/>
      <name val="¹ÙÅÁÃ¼"/>
      <family val="3"/>
      <charset val="129"/>
    </font>
    <font>
      <sz val="12"/>
      <name val="System"/>
      <family val="2"/>
      <charset val="129"/>
    </font>
    <font>
      <sz val="11"/>
      <color indexed="20"/>
      <name val="Calibri"/>
      <family val="2"/>
    </font>
    <font>
      <sz val="9"/>
      <name val="Arial"/>
      <family val="2"/>
    </font>
    <font>
      <sz val="11"/>
      <name val="￥i￠￢￠?o"/>
      <family val="3"/>
      <charset val="129"/>
    </font>
    <font>
      <sz val="11"/>
      <name val="¡Ii¡E¡þ¡E?o"/>
      <family val="3"/>
      <charset val="129"/>
    </font>
    <font>
      <sz val="8"/>
      <name val="¹UAAA¼"/>
      <family val="1"/>
      <charset val="129"/>
    </font>
    <font>
      <sz val="10"/>
      <name val="±¼¸²Ã¼"/>
      <family val="3"/>
      <charset val="129"/>
    </font>
    <font>
      <b/>
      <sz val="11"/>
      <color indexed="52"/>
      <name val="Calibri"/>
      <family val="2"/>
    </font>
    <font>
      <b/>
      <sz val="10"/>
      <name val="Helv"/>
      <family val="2"/>
    </font>
    <font>
      <b/>
      <sz val="11"/>
      <color indexed="9"/>
      <name val="Calibri"/>
      <family val="2"/>
    </font>
    <font>
      <u/>
      <sz val="10"/>
      <color indexed="12"/>
      <name val="Arial"/>
      <family val="2"/>
    </font>
    <font>
      <sz val="10"/>
      <color indexed="24"/>
      <name val="Arial"/>
      <family val="2"/>
    </font>
    <font>
      <sz val="12"/>
      <name val="Arial"/>
      <family val="2"/>
    </font>
    <font>
      <sz val="10"/>
      <name val="MS Serif"/>
      <family val="1"/>
    </font>
    <font>
      <sz val="11"/>
      <name val="??"/>
      <family val="3"/>
    </font>
    <font>
      <sz val="10"/>
      <color indexed="8"/>
      <name val="Arial"/>
      <family val="2"/>
    </font>
    <font>
      <sz val="10"/>
      <color indexed="16"/>
      <name val="MS Serif"/>
      <family val="1"/>
    </font>
    <font>
      <i/>
      <sz val="11"/>
      <color indexed="23"/>
      <name val="Calibri"/>
      <family val="2"/>
    </font>
    <font>
      <sz val="12"/>
      <color indexed="24"/>
      <name val="Arial"/>
      <family val="2"/>
    </font>
    <font>
      <i/>
      <sz val="1"/>
      <color indexed="8"/>
      <name val="Courier"/>
      <family val="3"/>
    </font>
    <font>
      <sz val="11"/>
      <color indexed="17"/>
      <name val="Calibri"/>
      <family val="2"/>
    </font>
    <font>
      <sz val="8"/>
      <name val="Arial"/>
      <family val="2"/>
    </font>
    <font>
      <b/>
      <i/>
      <sz val="11"/>
      <name val="Times New Roman"/>
      <family val="1"/>
    </font>
    <font>
      <b/>
      <sz val="10"/>
      <name val="Arial"/>
      <family val="2"/>
    </font>
    <font>
      <b/>
      <i/>
      <sz val="10"/>
      <name val="Times New Roman"/>
      <family val="1"/>
    </font>
    <font>
      <b/>
      <sz val="12"/>
      <name val="Helv"/>
      <family val="2"/>
    </font>
    <font>
      <b/>
      <sz val="12"/>
      <name val="Arial"/>
      <family val="2"/>
    </font>
    <font>
      <b/>
      <sz val="1"/>
      <color indexed="8"/>
      <name val="Courier"/>
      <family val="3"/>
    </font>
    <font>
      <b/>
      <sz val="15"/>
      <color indexed="56"/>
      <name val="Calibri"/>
      <family val="2"/>
    </font>
    <font>
      <b/>
      <sz val="18"/>
      <color indexed="24"/>
      <name val="Arial"/>
      <family val="2"/>
    </font>
    <font>
      <b/>
      <sz val="13"/>
      <color indexed="56"/>
      <name val="Calibri"/>
      <family val="2"/>
    </font>
    <font>
      <b/>
      <sz val="12"/>
      <color indexed="24"/>
      <name val="Arial"/>
      <family val="2"/>
    </font>
    <font>
      <b/>
      <sz val="11"/>
      <color indexed="56"/>
      <name val="Calibri"/>
      <family val="2"/>
    </font>
    <font>
      <sz val="10"/>
      <name val="Univers (WN)"/>
      <family val="2"/>
    </font>
    <font>
      <sz val="10"/>
      <color indexed="12"/>
      <name val="Arial"/>
      <family val="2"/>
    </font>
    <font>
      <u/>
      <sz val="8"/>
      <color indexed="12"/>
      <name val="Times New Roman"/>
      <family val="1"/>
    </font>
    <font>
      <sz val="11"/>
      <color indexed="62"/>
      <name val="Calibri"/>
      <family val="2"/>
    </font>
    <font>
      <i/>
      <sz val="10"/>
      <name val="Times New Roman"/>
      <family val="1"/>
    </font>
    <font>
      <sz val="11"/>
      <name val="CG Omega"/>
      <family val="2"/>
    </font>
    <font>
      <sz val="11"/>
      <color indexed="52"/>
      <name val="Calibri"/>
      <family val="2"/>
    </font>
    <font>
      <b/>
      <sz val="11"/>
      <name val="Helv"/>
      <family val="2"/>
    </font>
    <font>
      <sz val="9"/>
      <name val="돋움체"/>
      <family val="3"/>
      <charset val="129"/>
    </font>
    <font>
      <sz val="11"/>
      <color indexed="60"/>
      <name val="Calibri"/>
      <family val="2"/>
    </font>
    <font>
      <sz val="7"/>
      <name val="Small Fonts"/>
      <family val="2"/>
    </font>
    <font>
      <sz val="12"/>
      <name val="Helv"/>
      <family val="2"/>
    </font>
    <font>
      <b/>
      <sz val="11"/>
      <color indexed="63"/>
      <name val="Calibri"/>
      <family val="2"/>
    </font>
    <font>
      <sz val="10"/>
      <color indexed="8"/>
      <name val="MS Sans Serif"/>
      <family val="2"/>
    </font>
    <font>
      <b/>
      <sz val="16"/>
      <name val="Arial Narrow"/>
      <family val="2"/>
    </font>
    <font>
      <sz val="8"/>
      <name val="Helv"/>
      <family val="2"/>
    </font>
    <font>
      <b/>
      <sz val="8"/>
      <color indexed="8"/>
      <name val="Helv"/>
      <family val="2"/>
    </font>
    <font>
      <b/>
      <sz val="10"/>
      <color indexed="10"/>
      <name val="Arial"/>
      <family val="2"/>
    </font>
    <font>
      <sz val="18"/>
      <color indexed="12"/>
      <name val="MS Sans Serif"/>
      <family val="2"/>
    </font>
    <font>
      <b/>
      <u/>
      <sz val="13"/>
      <name val="굴림체"/>
      <family val="3"/>
      <charset val="129"/>
    </font>
    <font>
      <b/>
      <sz val="8"/>
      <name val="Arial"/>
      <family val="2"/>
    </font>
    <font>
      <b/>
      <sz val="18"/>
      <color indexed="56"/>
      <name val="Cambria"/>
      <family val="1"/>
    </font>
    <font>
      <b/>
      <sz val="24"/>
      <name val="Arial"/>
      <family val="2"/>
    </font>
    <font>
      <b/>
      <sz val="11"/>
      <color indexed="8"/>
      <name val="Calibri"/>
      <family val="2"/>
    </font>
    <font>
      <sz val="8"/>
      <color indexed="12"/>
      <name val="Arial"/>
      <family val="2"/>
    </font>
    <font>
      <sz val="11"/>
      <color indexed="10"/>
      <name val="Calibri"/>
      <family val="2"/>
    </font>
    <font>
      <u/>
      <sz val="10"/>
      <color indexed="36"/>
      <name val="Arial"/>
      <family val="2"/>
    </font>
    <font>
      <i/>
      <outline/>
      <shadow/>
      <u/>
      <sz val="1"/>
      <color indexed="24"/>
      <name val="Courier"/>
      <family val="3"/>
    </font>
    <font>
      <sz val="11"/>
      <color indexed="10"/>
      <name val="맑은 고딕"/>
      <family val="3"/>
      <charset val="129"/>
    </font>
    <font>
      <sz val="11"/>
      <color indexed="10"/>
      <name val="바탕체"/>
      <family val="1"/>
      <charset val="129"/>
    </font>
    <font>
      <b/>
      <sz val="11"/>
      <color indexed="52"/>
      <name val="맑은 고딕"/>
      <family val="3"/>
      <charset val="129"/>
    </font>
    <font>
      <b/>
      <sz val="11"/>
      <color indexed="52"/>
      <name val="바탕체"/>
      <family val="1"/>
      <charset val="129"/>
    </font>
    <font>
      <sz val="10"/>
      <name val="PragmaticaCTT"/>
      <family val="1"/>
    </font>
    <font>
      <sz val="11"/>
      <color indexed="20"/>
      <name val="맑은 고딕"/>
      <family val="3"/>
      <charset val="129"/>
    </font>
    <font>
      <sz val="11"/>
      <color indexed="20"/>
      <name val="바탕체"/>
      <family val="1"/>
      <charset val="129"/>
    </font>
    <font>
      <sz val="11"/>
      <name val="바탕"/>
      <family val="1"/>
      <charset val="129"/>
    </font>
    <font>
      <sz val="11"/>
      <name val="굴림"/>
      <family val="3"/>
      <charset val="129"/>
    </font>
    <font>
      <sz val="10"/>
      <color indexed="12"/>
      <name val="굴림"/>
      <family val="3"/>
      <charset val="129"/>
    </font>
    <font>
      <u/>
      <sz val="11"/>
      <color indexed="36"/>
      <name val="돋움"/>
      <family val="3"/>
      <charset val="129"/>
    </font>
    <font>
      <u/>
      <sz val="11"/>
      <color indexed="20"/>
      <name val="돋움"/>
      <family val="3"/>
      <charset val="129"/>
    </font>
    <font>
      <sz val="10"/>
      <name val="돋움체"/>
      <family val="3"/>
      <charset val="129"/>
    </font>
    <font>
      <sz val="1"/>
      <color indexed="0"/>
      <name val="Courier"/>
      <family val="3"/>
    </font>
    <font>
      <sz val="10"/>
      <name val="돋움"/>
      <family val="3"/>
      <charset val="129"/>
    </font>
    <font>
      <sz val="10"/>
      <name val="가는으뜸체"/>
      <family val="1"/>
      <charset val="129"/>
    </font>
    <font>
      <b/>
      <sz val="10"/>
      <name val="굴림"/>
      <family val="3"/>
      <charset val="129"/>
    </font>
    <font>
      <sz val="11"/>
      <color indexed="12"/>
      <name val="바탕"/>
      <family val="1"/>
      <charset val="129"/>
    </font>
    <font>
      <sz val="10"/>
      <name val="굴림"/>
      <family val="3"/>
      <charset val="129"/>
    </font>
    <font>
      <sz val="11"/>
      <color indexed="60"/>
      <name val="맑은 고딕"/>
      <family val="3"/>
      <charset val="129"/>
    </font>
    <font>
      <sz val="11"/>
      <color indexed="60"/>
      <name val="바탕체"/>
      <family val="1"/>
      <charset val="129"/>
    </font>
    <font>
      <sz val="12"/>
      <name val="뼻뮝"/>
      <family val="3"/>
      <charset val="129"/>
    </font>
    <font>
      <sz val="10"/>
      <name val="바탕"/>
      <family val="1"/>
      <charset val="129"/>
    </font>
    <font>
      <b/>
      <sz val="10"/>
      <name val="바탕체"/>
      <family val="1"/>
      <charset val="129"/>
    </font>
    <font>
      <b/>
      <sz val="18"/>
      <name val="바탕체"/>
      <family val="1"/>
      <charset val="129"/>
    </font>
    <font>
      <b/>
      <sz val="12"/>
      <name val="바탕체"/>
      <family val="1"/>
      <charset val="129"/>
    </font>
    <font>
      <i/>
      <sz val="11"/>
      <color indexed="23"/>
      <name val="맑은 고딕"/>
      <family val="3"/>
      <charset val="129"/>
    </font>
    <font>
      <i/>
      <sz val="11"/>
      <color indexed="23"/>
      <name val="바탕체"/>
      <family val="1"/>
      <charset val="129"/>
    </font>
    <font>
      <b/>
      <sz val="11"/>
      <color indexed="9"/>
      <name val="맑은 고딕"/>
      <family val="3"/>
      <charset val="129"/>
    </font>
    <font>
      <b/>
      <sz val="11"/>
      <color indexed="9"/>
      <name val="바탕체"/>
      <family val="1"/>
      <charset val="129"/>
    </font>
    <font>
      <sz val="8"/>
      <name val="#중고딕"/>
      <family val="3"/>
      <charset val="129"/>
    </font>
    <font>
      <b/>
      <sz val="12"/>
      <color indexed="16"/>
      <name val="굴림체"/>
      <family val="3"/>
      <charset val="129"/>
    </font>
    <font>
      <sz val="11"/>
      <color theme="1"/>
      <name val="바탕체"/>
      <family val="1"/>
      <charset val="129"/>
    </font>
    <font>
      <sz val="10"/>
      <color indexed="8"/>
      <name val="맑은 고딕"/>
      <family val="3"/>
      <charset val="129"/>
    </font>
    <font>
      <sz val="11"/>
      <color theme="1"/>
      <name val="맑은 고딕"/>
      <family val="2"/>
      <charset val="129"/>
      <scheme val="minor"/>
    </font>
    <font>
      <sz val="10"/>
      <name val="명조"/>
      <family val="3"/>
      <charset val="129"/>
    </font>
    <font>
      <sz val="11"/>
      <color indexed="52"/>
      <name val="맑은 고딕"/>
      <family val="3"/>
      <charset val="129"/>
    </font>
    <font>
      <sz val="11"/>
      <color indexed="52"/>
      <name val="바탕체"/>
      <family val="1"/>
      <charset val="129"/>
    </font>
    <font>
      <sz val="10"/>
      <name val="한양신명조"/>
      <family val="1"/>
      <charset val="129"/>
    </font>
    <font>
      <b/>
      <sz val="11"/>
      <color indexed="8"/>
      <name val="맑은 고딕"/>
      <family val="3"/>
      <charset val="129"/>
    </font>
    <font>
      <b/>
      <sz val="11"/>
      <color indexed="8"/>
      <name val="바탕체"/>
      <family val="1"/>
      <charset val="129"/>
    </font>
    <font>
      <sz val="10"/>
      <name val="궁서(English)"/>
      <family val="3"/>
      <charset val="129"/>
    </font>
    <font>
      <sz val="11"/>
      <color indexed="62"/>
      <name val="맑은 고딕"/>
      <family val="3"/>
      <charset val="129"/>
    </font>
    <font>
      <sz val="11"/>
      <color indexed="62"/>
      <name val="바탕체"/>
      <family val="1"/>
      <charset val="129"/>
    </font>
    <font>
      <sz val="9"/>
      <color indexed="12"/>
      <name val="굴림"/>
      <family val="3"/>
      <charset val="129"/>
    </font>
    <font>
      <b/>
      <sz val="15"/>
      <color indexed="56"/>
      <name val="맑은 고딕"/>
      <family val="3"/>
      <charset val="129"/>
    </font>
    <font>
      <b/>
      <sz val="15"/>
      <color indexed="56"/>
      <name val="바탕체"/>
      <family val="1"/>
      <charset val="129"/>
    </font>
    <font>
      <b/>
      <sz val="13"/>
      <color indexed="56"/>
      <name val="맑은 고딕"/>
      <family val="3"/>
      <charset val="129"/>
    </font>
    <font>
      <b/>
      <sz val="13"/>
      <color indexed="56"/>
      <name val="바탕체"/>
      <family val="1"/>
      <charset val="129"/>
    </font>
    <font>
      <b/>
      <sz val="11"/>
      <color indexed="56"/>
      <name val="맑은 고딕"/>
      <family val="3"/>
      <charset val="129"/>
    </font>
    <font>
      <b/>
      <sz val="11"/>
      <color indexed="56"/>
      <name val="바탕체"/>
      <family val="1"/>
      <charset val="129"/>
    </font>
    <font>
      <b/>
      <sz val="18"/>
      <color indexed="56"/>
      <name val="맑은 고딕"/>
      <family val="3"/>
      <charset val="129"/>
    </font>
    <font>
      <b/>
      <sz val="16"/>
      <name val="돋움체"/>
      <family val="3"/>
      <charset val="129"/>
    </font>
    <font>
      <sz val="11"/>
      <color indexed="17"/>
      <name val="맑은 고딕"/>
      <family val="3"/>
      <charset val="129"/>
    </font>
    <font>
      <sz val="11"/>
      <color indexed="17"/>
      <name val="바탕체"/>
      <family val="1"/>
      <charset val="129"/>
    </font>
    <font>
      <b/>
      <sz val="11"/>
      <color indexed="63"/>
      <name val="맑은 고딕"/>
      <family val="3"/>
      <charset val="129"/>
    </font>
    <font>
      <b/>
      <sz val="11"/>
      <color indexed="63"/>
      <name val="바탕체"/>
      <family val="1"/>
      <charset val="129"/>
    </font>
    <font>
      <sz val="9"/>
      <name val="굴림"/>
      <family val="3"/>
      <charset val="129"/>
    </font>
    <font>
      <sz val="11"/>
      <color indexed="12"/>
      <name val="바탕체"/>
      <family val="1"/>
      <charset val="129"/>
    </font>
    <font>
      <b/>
      <sz val="11"/>
      <name val="굴림"/>
      <family val="3"/>
      <charset val="129"/>
    </font>
    <font>
      <sz val="11"/>
      <name val="돋움체"/>
      <family val="3"/>
      <charset val="129"/>
    </font>
    <font>
      <sz val="11"/>
      <color indexed="12"/>
      <name val="굴림"/>
      <family val="3"/>
      <charset val="129"/>
    </font>
    <font>
      <sz val="11"/>
      <color theme="1"/>
      <name val="맑은 고딕"/>
      <family val="3"/>
      <charset val="129"/>
      <scheme val="minor"/>
    </font>
    <font>
      <sz val="10"/>
      <color theme="1"/>
      <name val="맑은 고딕"/>
      <family val="3"/>
      <charset val="129"/>
      <scheme val="minor"/>
    </font>
    <font>
      <sz val="10"/>
      <color indexed="8"/>
      <name val="Gulim"/>
      <family val="3"/>
    </font>
    <font>
      <b/>
      <sz val="10"/>
      <color indexed="12"/>
      <name val="굴림"/>
      <family val="3"/>
      <charset val="129"/>
    </font>
    <font>
      <sz val="10"/>
      <name val="Arial Narrow"/>
      <family val="2"/>
    </font>
    <font>
      <b/>
      <sz val="10"/>
      <color indexed="8"/>
      <name val="굴림"/>
      <family val="3"/>
      <charset val="129"/>
    </font>
    <font>
      <sz val="8"/>
      <name val="맑은 고딕"/>
      <family val="2"/>
      <charset val="129"/>
      <scheme val="minor"/>
    </font>
    <font>
      <sz val="8"/>
      <name val="맑은 고딕"/>
      <family val="3"/>
      <charset val="129"/>
    </font>
    <font>
      <sz val="8"/>
      <color indexed="8"/>
      <name val="굴림"/>
      <family val="3"/>
      <charset val="129"/>
    </font>
    <font>
      <sz val="8"/>
      <color indexed="8"/>
      <name val="Gulim"/>
      <family val="3"/>
    </font>
    <font>
      <sz val="8"/>
      <color indexed="8"/>
      <name val="Gulim"/>
      <family val="3"/>
      <charset val="129"/>
    </font>
    <font>
      <sz val="12"/>
      <name val="견명조"/>
      <family val="1"/>
      <charset val="129"/>
    </font>
    <font>
      <sz val="10"/>
      <color indexed="8"/>
      <name val="Impact"/>
      <family val="2"/>
    </font>
    <font>
      <u/>
      <sz val="8.5"/>
      <color indexed="36"/>
      <name val="바탕체"/>
      <family val="1"/>
      <charset val="129"/>
    </font>
    <font>
      <sz val="12"/>
      <color indexed="24"/>
      <name val="바탕체"/>
      <family val="1"/>
      <charset val="129"/>
    </font>
    <font>
      <sz val="12"/>
      <name val="명조"/>
      <family val="3"/>
      <charset val="129"/>
    </font>
    <font>
      <b/>
      <sz val="15"/>
      <color indexed="24"/>
      <name val="바탕체"/>
      <family val="1"/>
      <charset val="129"/>
    </font>
    <font>
      <b/>
      <sz val="11"/>
      <name val="돋움"/>
      <family val="3"/>
      <charset val="129"/>
    </font>
    <font>
      <sz val="11"/>
      <name val="뼻뮝"/>
      <family val="3"/>
      <charset val="129"/>
    </font>
    <font>
      <u/>
      <sz val="12"/>
      <color indexed="36"/>
      <name val="바탕체"/>
      <family val="1"/>
      <charset val="129"/>
    </font>
    <font>
      <sz val="9"/>
      <name val="MS Sans Serif"/>
      <family val="2"/>
    </font>
    <font>
      <sz val="10"/>
      <color indexed="12"/>
      <name val="굴림체"/>
      <family val="3"/>
      <charset val="129"/>
    </font>
    <font>
      <u/>
      <sz val="8.25"/>
      <color indexed="12"/>
      <name val="돋움"/>
      <family val="3"/>
      <charset val="129"/>
    </font>
    <font>
      <b/>
      <sz val="11"/>
      <name val="바탕체"/>
      <family val="1"/>
      <charset val="129"/>
    </font>
    <font>
      <b/>
      <sz val="11"/>
      <color theme="1"/>
      <name val="바탕체"/>
      <family val="1"/>
      <charset val="129"/>
    </font>
    <font>
      <sz val="10"/>
      <color theme="1"/>
      <name val="바탕체"/>
      <family val="1"/>
      <charset val="129"/>
    </font>
    <font>
      <sz val="11"/>
      <color rgb="FFC00000"/>
      <name val="바탕체"/>
      <family val="1"/>
      <charset val="129"/>
    </font>
    <font>
      <sz val="8"/>
      <name val="맑은 고딕"/>
      <family val="3"/>
      <charset val="129"/>
      <scheme val="minor"/>
    </font>
    <font>
      <sz val="11"/>
      <color rgb="FF000000"/>
      <name val="돋움"/>
      <family val="3"/>
      <charset val="129"/>
    </font>
    <font>
      <sz val="11"/>
      <color rgb="FF000000"/>
      <name val="맑은 고딕"/>
      <family val="3"/>
      <charset val="129"/>
    </font>
    <font>
      <b/>
      <u/>
      <sz val="16"/>
      <color rgb="FF000000"/>
      <name val="바탕체"/>
      <family val="1"/>
      <charset val="129"/>
    </font>
    <font>
      <sz val="11"/>
      <color rgb="FF000000"/>
      <name val="바탕체"/>
      <family val="1"/>
      <charset val="129"/>
    </font>
    <font>
      <b/>
      <sz val="10"/>
      <color theme="1"/>
      <name val="바탕체"/>
      <family val="1"/>
      <charset val="129"/>
    </font>
    <font>
      <u/>
      <sz val="8"/>
      <color theme="10"/>
      <name val="굴림"/>
      <family val="3"/>
      <charset val="129"/>
    </font>
    <font>
      <sz val="10"/>
      <color rgb="FF000000"/>
      <name val="한양신명조"/>
      <family val="3"/>
      <charset val="129"/>
    </font>
    <font>
      <b/>
      <sz val="48"/>
      <color rgb="FF000000"/>
      <name val="HY신명조"/>
      <family val="1"/>
      <charset val="129"/>
    </font>
    <font>
      <sz val="12"/>
      <color theme="1"/>
      <name val="바탕체"/>
      <family val="2"/>
      <charset val="129"/>
    </font>
    <font>
      <sz val="12"/>
      <color rgb="FF000000"/>
      <name val="바탕체"/>
      <family val="1"/>
      <charset val="129"/>
    </font>
    <font>
      <sz val="12"/>
      <color rgb="FF000000"/>
      <name val="한양신명조"/>
      <family val="3"/>
      <charset val="129"/>
    </font>
    <font>
      <b/>
      <sz val="10"/>
      <color theme="1"/>
      <name val="HY신명조"/>
      <family val="1"/>
      <charset val="129"/>
    </font>
    <font>
      <b/>
      <sz val="24"/>
      <color theme="1"/>
      <name val="HY신명조"/>
      <family val="1"/>
      <charset val="129"/>
    </font>
    <font>
      <b/>
      <sz val="22"/>
      <color theme="1"/>
      <name val="궁서"/>
      <family val="1"/>
      <charset val="129"/>
    </font>
    <font>
      <b/>
      <sz val="12"/>
      <color rgb="FF000000"/>
      <name val="한양신명조"/>
      <family val="3"/>
      <charset val="129"/>
    </font>
    <font>
      <b/>
      <sz val="13"/>
      <color theme="1"/>
      <name val="HY신명조"/>
      <family val="1"/>
      <charset val="129"/>
    </font>
    <font>
      <b/>
      <sz val="13"/>
      <color theme="1"/>
      <name val="바탕체"/>
      <family val="1"/>
      <charset val="129"/>
    </font>
    <font>
      <b/>
      <sz val="15"/>
      <color rgb="FF000000"/>
      <name val="한양궁서"/>
      <family val="3"/>
      <charset val="129"/>
    </font>
    <font>
      <b/>
      <sz val="9"/>
      <color theme="1"/>
      <name val="HY신명조"/>
      <family val="1"/>
      <charset val="129"/>
    </font>
    <font>
      <b/>
      <sz val="9"/>
      <color theme="1"/>
      <name val="바탕체"/>
      <family val="1"/>
      <charset val="129"/>
    </font>
    <font>
      <b/>
      <sz val="16"/>
      <color theme="1"/>
      <name val="바탕체"/>
      <family val="1"/>
      <charset val="129"/>
    </font>
    <font>
      <b/>
      <sz val="12"/>
      <color theme="1"/>
      <name val="바탕체"/>
      <family val="1"/>
      <charset val="129"/>
    </font>
    <font>
      <b/>
      <sz val="7"/>
      <color theme="1"/>
      <name val="바탕체"/>
      <family val="1"/>
      <charset val="129"/>
    </font>
    <font>
      <sz val="12"/>
      <color theme="1"/>
      <name val="바탕체"/>
      <family val="1"/>
      <charset val="129"/>
    </font>
    <font>
      <sz val="7"/>
      <color theme="1"/>
      <name val="바탕체"/>
      <family val="1"/>
      <charset val="129"/>
    </font>
    <font>
      <b/>
      <sz val="10"/>
      <color rgb="FF000000"/>
      <name val="바탕체"/>
      <family val="1"/>
      <charset val="129"/>
    </font>
    <font>
      <b/>
      <sz val="11"/>
      <color rgb="FF000000"/>
      <name val="바탕체"/>
      <family val="1"/>
      <charset val="129"/>
    </font>
    <font>
      <sz val="10"/>
      <color rgb="FFFF0000"/>
      <name val="바탕체"/>
      <family val="1"/>
      <charset val="129"/>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65"/>
        <bgColor indexed="64"/>
      </patternFill>
    </fill>
    <fill>
      <patternFill patternType="solid">
        <fgColor indexed="34"/>
        <bgColor indexed="64"/>
      </patternFill>
    </fill>
    <fill>
      <patternFill patternType="solid">
        <fgColor indexed="13"/>
        <bgColor indexed="64"/>
      </patternFill>
    </fill>
    <fill>
      <patternFill patternType="solid">
        <fgColor indexed="35"/>
        <bgColor indexed="64"/>
      </patternFill>
    </fill>
    <fill>
      <patternFill patternType="solid">
        <fgColor indexed="15"/>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style="thin">
        <color indexed="64"/>
      </left>
      <right/>
      <top/>
      <bottom style="medium">
        <color indexed="64"/>
      </bottom>
      <diagonal/>
    </border>
    <border>
      <left style="thin">
        <color indexed="64"/>
      </left>
      <right style="thin">
        <color indexed="64"/>
      </right>
      <top style="hair">
        <color indexed="64"/>
      </top>
      <bottom style="hair">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right/>
      <top/>
      <bottom style="dotted">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thin">
        <color indexed="64"/>
      </bottom>
      <diagonal/>
    </border>
    <border>
      <left/>
      <right/>
      <top style="double">
        <color indexed="64"/>
      </top>
      <bottom style="double">
        <color indexed="64"/>
      </bottom>
      <diagonal/>
    </border>
    <border>
      <left/>
      <right style="hair">
        <color indexed="64"/>
      </right>
      <top/>
      <bottom style="hair">
        <color indexed="64"/>
      </bottom>
      <diagonal/>
    </border>
    <border>
      <left style="thin">
        <color indexed="64"/>
      </left>
      <right style="thin">
        <color indexed="64"/>
      </right>
      <top/>
      <bottom/>
      <diagonal/>
    </border>
  </borders>
  <cellStyleXfs count="12726">
    <xf numFmtId="0" fontId="0"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6" fillId="0" borderId="0"/>
    <xf numFmtId="0" fontId="16" fillId="0" borderId="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8" fillId="0" borderId="12">
      <alignment horizontal="center"/>
    </xf>
    <xf numFmtId="0" fontId="19" fillId="0" borderId="8">
      <alignment horizontal="centerContinuous" vertical="center"/>
    </xf>
    <xf numFmtId="179" fontId="20" fillId="0" borderId="8">
      <alignment horizontal="centerContinuous" vertical="center"/>
    </xf>
    <xf numFmtId="3" fontId="10" fillId="0" borderId="0">
      <alignment vertical="center"/>
    </xf>
    <xf numFmtId="3" fontId="10" fillId="0" borderId="0">
      <alignment vertical="center"/>
    </xf>
    <xf numFmtId="3" fontId="21" fillId="0" borderId="11"/>
    <xf numFmtId="180" fontId="10" fillId="0" borderId="0">
      <alignment vertical="center"/>
    </xf>
    <xf numFmtId="4" fontId="10" fillId="0" borderId="0">
      <alignment vertical="center"/>
    </xf>
    <xf numFmtId="181" fontId="10" fillId="0" borderId="0">
      <alignment vertical="center"/>
    </xf>
    <xf numFmtId="3" fontId="10" fillId="0" borderId="0">
      <alignment vertical="center"/>
    </xf>
    <xf numFmtId="179" fontId="20" fillId="0" borderId="8">
      <alignment horizontal="centerContinuous" vertical="center"/>
    </xf>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183" fontId="22" fillId="0" borderId="0" applyNumberFormat="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4" fontId="22" fillId="0" borderId="0" applyNumberFormat="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183" fontId="22" fillId="0" borderId="0" applyNumberFormat="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4" fontId="22" fillId="0" borderId="0" applyNumberFormat="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24" fontId="18" fillId="0" borderId="0" applyFont="0" applyFill="0" applyBorder="0" applyAlignment="0" applyProtection="0"/>
    <xf numFmtId="182" fontId="18" fillId="0" borderId="0" applyFont="0" applyFill="0" applyBorder="0" applyAlignment="0" applyProtection="0"/>
    <xf numFmtId="38" fontId="10" fillId="0" borderId="2">
      <alignment horizontal="right"/>
    </xf>
    <xf numFmtId="0" fontId="15" fillId="0" borderId="0" applyFont="0" applyFill="0" applyBorder="0" applyAlignment="0" applyProtection="0"/>
    <xf numFmtId="0" fontId="23"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0" fillId="0" borderId="0"/>
    <xf numFmtId="0" fontId="10" fillId="0" borderId="0"/>
    <xf numFmtId="0" fontId="17" fillId="0" borderId="0"/>
    <xf numFmtId="0" fontId="10" fillId="0" borderId="0"/>
    <xf numFmtId="0" fontId="15" fillId="0" borderId="0"/>
    <xf numFmtId="0" fontId="17" fillId="0" borderId="0"/>
    <xf numFmtId="0" fontId="10" fillId="0" borderId="0" quotePrefix="1"/>
    <xf numFmtId="0" fontId="16"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6"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24" fillId="0" borderId="0" applyFont="0" applyFill="0" applyBorder="0" applyAlignment="0" applyProtection="0"/>
    <xf numFmtId="0" fontId="24" fillId="0" borderId="0"/>
    <xf numFmtId="0" fontId="23"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16" fillId="0" borderId="0"/>
    <xf numFmtId="0" fontId="16"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27" fillId="0" borderId="4">
      <alignment vertical="center"/>
    </xf>
    <xf numFmtId="0" fontId="27"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2" fillId="0" borderId="4">
      <alignment vertical="center"/>
    </xf>
    <xf numFmtId="0" fontId="28" fillId="0" borderId="0" applyFont="0" applyFill="0" applyBorder="0" applyAlignment="0" applyProtection="0"/>
    <xf numFmtId="0" fontId="16" fillId="0" borderId="0"/>
    <xf numFmtId="0" fontId="16" fillId="0" borderId="0" applyFont="0" applyFill="0" applyBorder="0" applyAlignment="0" applyProtection="0"/>
    <xf numFmtId="0" fontId="16" fillId="0" borderId="0"/>
    <xf numFmtId="185" fontId="22" fillId="0" borderId="0" applyFont="0" applyFill="0" applyBorder="0" applyAlignment="0" applyProtection="0"/>
    <xf numFmtId="185" fontId="22" fillId="0" borderId="0" applyFont="0" applyFill="0" applyBorder="0" applyAlignment="0" applyProtection="0"/>
    <xf numFmtId="0" fontId="16" fillId="0" borderId="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applyFont="0" applyFill="0" applyBorder="0" applyAlignment="0" applyProtection="0"/>
    <xf numFmtId="0" fontId="16" fillId="0" borderId="0"/>
    <xf numFmtId="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29" fillId="0" borderId="0"/>
    <xf numFmtId="0" fontId="30" fillId="0" borderId="0">
      <protection locked="0"/>
    </xf>
    <xf numFmtId="185" fontId="22" fillId="0" borderId="0" applyFont="0" applyFill="0" applyBorder="0" applyAlignment="0" applyProtection="0"/>
    <xf numFmtId="185" fontId="22" fillId="0" borderId="0" applyFont="0" applyFill="0" applyBorder="0" applyAlignment="0" applyProtection="0"/>
    <xf numFmtId="0" fontId="16" fillId="0" borderId="0"/>
    <xf numFmtId="0" fontId="10" fillId="0" borderId="0"/>
    <xf numFmtId="0" fontId="16" fillId="0" borderId="0"/>
    <xf numFmtId="185" fontId="22" fillId="0" borderId="0" applyFont="0" applyFill="0" applyBorder="0" applyAlignment="0" applyProtection="0"/>
    <xf numFmtId="185" fontId="22" fillId="0" borderId="0" applyFont="0" applyFill="0" applyBorder="0" applyAlignment="0" applyProtection="0"/>
    <xf numFmtId="0" fontId="16" fillId="0" borderId="0"/>
    <xf numFmtId="185" fontId="22" fillId="0" borderId="0" applyFont="0" applyFill="0" applyBorder="0" applyAlignment="0" applyProtection="0"/>
    <xf numFmtId="0" fontId="16" fillId="0" borderId="0"/>
    <xf numFmtId="0" fontId="16" fillId="0" borderId="0" applyFont="0" applyFill="0" applyBorder="0" applyAlignment="0" applyProtection="0"/>
    <xf numFmtId="0" fontId="16" fillId="0" borderId="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0" fontId="16" fillId="0" borderId="0"/>
    <xf numFmtId="185" fontId="22" fillId="0" borderId="0" applyFont="0" applyFill="0" applyBorder="0" applyAlignment="0" applyProtection="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16" fillId="0" borderId="0"/>
    <xf numFmtId="0" fontId="29" fillId="0" borderId="0"/>
    <xf numFmtId="0" fontId="29" fillId="0" borderId="0"/>
    <xf numFmtId="0" fontId="29" fillId="0" borderId="0"/>
    <xf numFmtId="0" fontId="16" fillId="0" borderId="0"/>
    <xf numFmtId="0" fontId="31" fillId="0" borderId="0"/>
    <xf numFmtId="185" fontId="22" fillId="0" borderId="0" applyFont="0" applyFill="0" applyBorder="0" applyAlignment="0" applyProtection="0"/>
    <xf numFmtId="185" fontId="22" fillId="0" borderId="0" applyFont="0" applyFill="0" applyBorder="0" applyAlignment="0" applyProtection="0"/>
    <xf numFmtId="0" fontId="16" fillId="0" borderId="0"/>
    <xf numFmtId="185"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10"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6"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0"/>
    <xf numFmtId="0" fontId="22" fillId="0" borderId="0" applyFont="0" applyFill="0" applyBorder="0" applyAlignment="0" applyProtection="0"/>
    <xf numFmtId="0" fontId="22" fillId="0" borderId="0" applyFont="0" applyFill="0" applyBorder="0" applyAlignment="0" applyProtection="0"/>
    <xf numFmtId="0" fontId="16" fillId="0" borderId="0"/>
    <xf numFmtId="185" fontId="22" fillId="0" borderId="0" applyFont="0" applyFill="0" applyBorder="0" applyAlignment="0" applyProtection="0"/>
    <xf numFmtId="185" fontId="22" fillId="0" borderId="0" applyFont="0" applyFill="0" applyBorder="0" applyAlignment="0" applyProtection="0"/>
    <xf numFmtId="0" fontId="16" fillId="0" borderId="0"/>
    <xf numFmtId="0" fontId="16" fillId="0" borderId="0"/>
    <xf numFmtId="0" fontId="16" fillId="0" borderId="0"/>
    <xf numFmtId="0" fontId="16" fillId="0" borderId="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7" fillId="0" borderId="0" applyFont="0" applyFill="0" applyBorder="0" applyAlignment="0" applyProtection="0"/>
    <xf numFmtId="187" fontId="15" fillId="0" borderId="0" applyFont="0" applyFill="0" applyBorder="0" applyAlignment="0" applyProtection="0"/>
    <xf numFmtId="187" fontId="17" fillId="0" borderId="0" applyFont="0" applyFill="0" applyBorder="0" applyAlignment="0" applyProtection="0"/>
    <xf numFmtId="187" fontId="15" fillId="0" borderId="0" applyFont="0" applyFill="0" applyBorder="0" applyAlignment="0" applyProtection="0"/>
    <xf numFmtId="187" fontId="17" fillId="0" borderId="0" applyFont="0" applyFill="0" applyBorder="0" applyAlignment="0" applyProtection="0"/>
    <xf numFmtId="187" fontId="15" fillId="0" borderId="0" applyFont="0" applyFill="0" applyBorder="0" applyAlignment="0" applyProtection="0"/>
    <xf numFmtId="187" fontId="17" fillId="0" borderId="0" applyFont="0" applyFill="0" applyBorder="0" applyAlignment="0" applyProtection="0"/>
    <xf numFmtId="0" fontId="16" fillId="0" borderId="0"/>
    <xf numFmtId="0" fontId="25" fillId="0" borderId="0" applyFont="0" applyFill="0" applyBorder="0" applyAlignment="0" applyProtection="0"/>
    <xf numFmtId="0" fontId="25" fillId="0" borderId="0" applyFont="0" applyFill="0" applyBorder="0" applyAlignment="0" applyProtection="0"/>
    <xf numFmtId="0" fontId="26" fillId="0" borderId="0" applyFont="0" applyFill="0" applyBorder="0" applyAlignment="0" applyProtection="0"/>
    <xf numFmtId="0" fontId="25" fillId="0" borderId="0" applyFont="0" applyFill="0" applyBorder="0" applyAlignment="0" applyProtection="0"/>
    <xf numFmtId="0" fontId="16" fillId="0" borderId="0"/>
    <xf numFmtId="0" fontId="16" fillId="0" borderId="0"/>
    <xf numFmtId="0" fontId="16" fillId="0" borderId="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7" fillId="0" borderId="0" applyFont="0" applyFill="0" applyBorder="0" applyAlignment="0" applyProtection="0"/>
    <xf numFmtId="187" fontId="15" fillId="0" borderId="0" applyFont="0" applyFill="0" applyBorder="0" applyAlignment="0" applyProtection="0"/>
    <xf numFmtId="187" fontId="17" fillId="0" borderId="0" applyFont="0" applyFill="0" applyBorder="0" applyAlignment="0" applyProtection="0"/>
    <xf numFmtId="187" fontId="15" fillId="0" borderId="0" applyFont="0" applyFill="0" applyBorder="0" applyAlignment="0" applyProtection="0"/>
    <xf numFmtId="187" fontId="17" fillId="0" borderId="0" applyFont="0" applyFill="0" applyBorder="0" applyAlignment="0" applyProtection="0"/>
    <xf numFmtId="187" fontId="15" fillId="0" borderId="0" applyFont="0" applyFill="0" applyBorder="0" applyAlignment="0" applyProtection="0"/>
    <xf numFmtId="187" fontId="17" fillId="0" borderId="0" applyFont="0" applyFill="0" applyBorder="0" applyAlignment="0" applyProtection="0"/>
    <xf numFmtId="42" fontId="32" fillId="0" borderId="0" applyFont="0" applyFill="0" applyBorder="0" applyAlignment="0" applyProtection="0"/>
    <xf numFmtId="0" fontId="16" fillId="0" borderId="0"/>
    <xf numFmtId="0" fontId="10" fillId="0" borderId="0"/>
    <xf numFmtId="0" fontId="16" fillId="0" borderId="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6" fillId="0" borderId="0"/>
    <xf numFmtId="0" fontId="29" fillId="0" borderId="0"/>
    <xf numFmtId="0" fontId="18" fillId="0" borderId="0"/>
    <xf numFmtId="0" fontId="16" fillId="0" borderId="0"/>
    <xf numFmtId="0" fontId="16" fillId="0" borderId="0"/>
    <xf numFmtId="0" fontId="16" fillId="0" borderId="0" applyFont="0" applyFill="0" applyBorder="0" applyAlignment="0" applyProtection="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185" fontId="22" fillId="0" borderId="0" applyFont="0" applyFill="0" applyBorder="0" applyAlignment="0" applyProtection="0"/>
    <xf numFmtId="0" fontId="10" fillId="0" borderId="0"/>
    <xf numFmtId="0" fontId="16" fillId="0" borderId="0"/>
    <xf numFmtId="0" fontId="29" fillId="0" borderId="0"/>
    <xf numFmtId="0" fontId="29" fillId="0" borderId="0"/>
    <xf numFmtId="0" fontId="16" fillId="0" borderId="0"/>
    <xf numFmtId="0" fontId="16" fillId="0" borderId="0"/>
    <xf numFmtId="0" fontId="16" fillId="0" borderId="0"/>
    <xf numFmtId="0" fontId="16" fillId="0" borderId="0"/>
    <xf numFmtId="0" fontId="16" fillId="0" borderId="0"/>
    <xf numFmtId="0" fontId="29" fillId="0" borderId="0"/>
    <xf numFmtId="185" fontId="10"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6" fillId="0" borderId="0"/>
    <xf numFmtId="0" fontId="16" fillId="0" borderId="0"/>
    <xf numFmtId="0" fontId="16" fillId="0" borderId="0"/>
    <xf numFmtId="0" fontId="28" fillId="0" borderId="0" applyFont="0" applyFill="0" applyBorder="0" applyAlignment="0" applyProtection="0"/>
    <xf numFmtId="0" fontId="16" fillId="0" borderId="0"/>
    <xf numFmtId="0" fontId="16" fillId="0" borderId="0"/>
    <xf numFmtId="0" fontId="16" fillId="0" borderId="0" applyFont="0" applyFill="0" applyBorder="0" applyAlignment="0" applyProtection="0"/>
    <xf numFmtId="185" fontId="22"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16" fillId="0" borderId="0" applyFont="0" applyFill="0" applyBorder="0" applyAlignment="0" applyProtection="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2" fontId="32" fillId="0" borderId="0" applyFont="0" applyFill="0" applyBorder="0" applyAlignment="0" applyProtection="0"/>
    <xf numFmtId="0" fontId="16" fillId="0" borderId="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7" fillId="0" borderId="0" applyFont="0" applyFill="0" applyBorder="0" applyAlignment="0" applyProtection="0"/>
    <xf numFmtId="187" fontId="15" fillId="0" borderId="0" applyFont="0" applyFill="0" applyBorder="0" applyAlignment="0" applyProtection="0"/>
    <xf numFmtId="187" fontId="17" fillId="0" borderId="0" applyFont="0" applyFill="0" applyBorder="0" applyAlignment="0" applyProtection="0"/>
    <xf numFmtId="187" fontId="15" fillId="0" borderId="0" applyFont="0" applyFill="0" applyBorder="0" applyAlignment="0" applyProtection="0"/>
    <xf numFmtId="187" fontId="17" fillId="0" borderId="0" applyFont="0" applyFill="0" applyBorder="0" applyAlignment="0" applyProtection="0"/>
    <xf numFmtId="187" fontId="15" fillId="0" borderId="0" applyFont="0" applyFill="0" applyBorder="0" applyAlignment="0" applyProtection="0"/>
    <xf numFmtId="187" fontId="17"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2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7" fillId="0" borderId="0" applyFont="0" applyFill="0" applyBorder="0" applyAlignment="0" applyProtection="0"/>
    <xf numFmtId="0" fontId="16" fillId="0" borderId="0" applyFont="0" applyFill="0" applyBorder="0" applyAlignment="0" applyProtection="0"/>
    <xf numFmtId="0" fontId="16" fillId="0" borderId="0"/>
    <xf numFmtId="0" fontId="10" fillId="0" borderId="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16" fillId="0" borderId="0"/>
    <xf numFmtId="0" fontId="12" fillId="0" borderId="0">
      <alignment vertical="center"/>
    </xf>
    <xf numFmtId="0" fontId="16" fillId="0" borderId="0"/>
    <xf numFmtId="0" fontId="12" fillId="0" borderId="0">
      <alignment vertical="center"/>
    </xf>
    <xf numFmtId="0" fontId="16" fillId="0" borderId="0"/>
    <xf numFmtId="0" fontId="12" fillId="0" borderId="0">
      <alignment vertical="center"/>
    </xf>
    <xf numFmtId="0" fontId="16" fillId="0" borderId="0"/>
    <xf numFmtId="0" fontId="12" fillId="0" borderId="0">
      <alignment vertical="center"/>
    </xf>
    <xf numFmtId="0" fontId="10" fillId="0" borderId="0"/>
    <xf numFmtId="0" fontId="12" fillId="0" borderId="0">
      <alignment vertical="center"/>
    </xf>
    <xf numFmtId="0" fontId="16" fillId="0" borderId="0"/>
    <xf numFmtId="0" fontId="12" fillId="0" borderId="0">
      <alignment vertical="center"/>
    </xf>
    <xf numFmtId="185" fontId="22" fillId="0" borderId="0" applyFont="0" applyFill="0" applyBorder="0" applyAlignment="0" applyProtection="0"/>
    <xf numFmtId="0" fontId="12" fillId="0" borderId="0">
      <alignment vertical="center"/>
    </xf>
    <xf numFmtId="0" fontId="16" fillId="0" borderId="0"/>
    <xf numFmtId="0" fontId="12" fillId="0" borderId="0">
      <alignment vertical="center"/>
    </xf>
    <xf numFmtId="185" fontId="22" fillId="0" borderId="0" applyFont="0" applyFill="0" applyBorder="0" applyAlignment="0" applyProtection="0"/>
    <xf numFmtId="0" fontId="12" fillId="0" borderId="0">
      <alignment vertical="center"/>
    </xf>
    <xf numFmtId="185" fontId="22"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16" fillId="0" borderId="0"/>
    <xf numFmtId="0" fontId="12" fillId="0" borderId="0">
      <alignment vertical="center"/>
    </xf>
    <xf numFmtId="0" fontId="16" fillId="0" borderId="0"/>
    <xf numFmtId="0" fontId="12" fillId="0" borderId="0">
      <alignment vertical="center"/>
    </xf>
    <xf numFmtId="185" fontId="22" fillId="0" borderId="0" applyFont="0" applyFill="0" applyBorder="0" applyAlignment="0" applyProtection="0"/>
    <xf numFmtId="0" fontId="12" fillId="0" borderId="0">
      <alignment vertical="center"/>
    </xf>
    <xf numFmtId="185" fontId="22" fillId="0" borderId="0" applyFont="0" applyFill="0" applyBorder="0" applyAlignment="0" applyProtection="0"/>
    <xf numFmtId="0" fontId="12" fillId="0" borderId="0">
      <alignment vertical="center"/>
    </xf>
    <xf numFmtId="0" fontId="16" fillId="0" borderId="0" applyFont="0" applyFill="0" applyBorder="0" applyAlignment="0" applyProtection="0"/>
    <xf numFmtId="0" fontId="12" fillId="0" borderId="0">
      <alignment vertical="center"/>
    </xf>
    <xf numFmtId="0" fontId="16" fillId="0" borderId="0" applyFont="0" applyFill="0" applyBorder="0" applyAlignment="0" applyProtection="0"/>
    <xf numFmtId="0" fontId="12" fillId="0" borderId="0">
      <alignment vertical="center"/>
    </xf>
    <xf numFmtId="185" fontId="22"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29"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0" fontId="22" fillId="0" borderId="0"/>
    <xf numFmtId="0" fontId="12" fillId="0" borderId="0">
      <alignment vertical="center"/>
    </xf>
    <xf numFmtId="185" fontId="10" fillId="0" borderId="0" applyFont="0" applyFill="0" applyBorder="0" applyAlignment="0" applyProtection="0"/>
    <xf numFmtId="0" fontId="12" fillId="0" borderId="0">
      <alignment vertical="center"/>
    </xf>
    <xf numFmtId="185" fontId="22" fillId="0" borderId="0" applyFont="0" applyFill="0" applyBorder="0" applyAlignment="0" applyProtection="0"/>
    <xf numFmtId="0" fontId="12" fillId="0" borderId="0">
      <alignment vertical="center"/>
    </xf>
    <xf numFmtId="185" fontId="22" fillId="0" borderId="0" applyFont="0" applyFill="0" applyBorder="0" applyAlignment="0" applyProtection="0"/>
    <xf numFmtId="0" fontId="12" fillId="0" borderId="0">
      <alignment vertical="center"/>
    </xf>
    <xf numFmtId="185" fontId="22" fillId="0" borderId="0" applyFont="0" applyFill="0" applyBorder="0" applyAlignment="0" applyProtection="0"/>
    <xf numFmtId="0" fontId="12" fillId="0" borderId="0">
      <alignment vertical="center"/>
    </xf>
    <xf numFmtId="185" fontId="10" fillId="0" borderId="0" applyFont="0" applyFill="0" applyBorder="0" applyAlignment="0" applyProtection="0"/>
    <xf numFmtId="0" fontId="12" fillId="0" borderId="0">
      <alignment vertical="center"/>
    </xf>
    <xf numFmtId="185" fontId="10" fillId="0" borderId="0" applyFont="0" applyFill="0" applyBorder="0" applyAlignment="0" applyProtection="0"/>
    <xf numFmtId="0" fontId="12" fillId="0" borderId="0">
      <alignment vertical="center"/>
    </xf>
    <xf numFmtId="0" fontId="16" fillId="0" borderId="0"/>
    <xf numFmtId="0" fontId="12" fillId="0" borderId="0">
      <alignment vertical="center"/>
    </xf>
    <xf numFmtId="0" fontId="16" fillId="0" borderId="0"/>
    <xf numFmtId="0" fontId="12" fillId="0" borderId="0">
      <alignment vertical="center"/>
    </xf>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0" fontId="12" fillId="0" borderId="0">
      <alignment vertical="center"/>
    </xf>
    <xf numFmtId="0" fontId="12" fillId="0" borderId="0">
      <alignment vertical="center"/>
    </xf>
    <xf numFmtId="187" fontId="17" fillId="0" borderId="0" applyFont="0" applyFill="0" applyBorder="0" applyAlignment="0" applyProtection="0"/>
    <xf numFmtId="0" fontId="12" fillId="0" borderId="0">
      <alignment vertical="center"/>
    </xf>
    <xf numFmtId="187" fontId="17" fillId="0" borderId="0" applyFont="0" applyFill="0" applyBorder="0" applyAlignment="0" applyProtection="0"/>
    <xf numFmtId="0" fontId="12" fillId="0" borderId="0">
      <alignment vertical="center"/>
    </xf>
    <xf numFmtId="0" fontId="12" fillId="0" borderId="0">
      <alignment vertical="center"/>
    </xf>
    <xf numFmtId="187" fontId="17" fillId="0" borderId="0" applyFont="0" applyFill="0" applyBorder="0" applyAlignment="0" applyProtection="0"/>
    <xf numFmtId="0" fontId="12" fillId="0" borderId="0">
      <alignment vertical="center"/>
    </xf>
    <xf numFmtId="187" fontId="17" fillId="0" borderId="0" applyFont="0" applyFill="0" applyBorder="0" applyAlignment="0" applyProtection="0"/>
    <xf numFmtId="0" fontId="12" fillId="0" borderId="0">
      <alignment vertical="center"/>
    </xf>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0" fontId="12" fillId="0" borderId="0">
      <alignment vertical="center"/>
    </xf>
    <xf numFmtId="0" fontId="12" fillId="0" borderId="0">
      <alignment vertical="center"/>
    </xf>
    <xf numFmtId="42" fontId="17" fillId="0" borderId="0" applyFont="0" applyFill="0" applyBorder="0" applyAlignment="0" applyProtection="0"/>
    <xf numFmtId="0" fontId="12" fillId="0" borderId="0">
      <alignment vertical="center"/>
    </xf>
    <xf numFmtId="42" fontId="17" fillId="0" borderId="0" applyFont="0" applyFill="0" applyBorder="0" applyAlignment="0" applyProtection="0"/>
    <xf numFmtId="0" fontId="12" fillId="0" borderId="0">
      <alignment vertical="center"/>
    </xf>
    <xf numFmtId="0" fontId="12" fillId="0" borderId="0">
      <alignment vertical="center"/>
    </xf>
    <xf numFmtId="42" fontId="17" fillId="0" borderId="0" applyFont="0" applyFill="0" applyBorder="0" applyAlignment="0" applyProtection="0"/>
    <xf numFmtId="0" fontId="12" fillId="0" borderId="0">
      <alignment vertical="center"/>
    </xf>
    <xf numFmtId="42" fontId="17" fillId="0" borderId="0" applyFont="0" applyFill="0" applyBorder="0" applyAlignment="0" applyProtection="0"/>
    <xf numFmtId="0" fontId="12" fillId="0" borderId="0">
      <alignment vertical="center"/>
    </xf>
    <xf numFmtId="0" fontId="16" fillId="0" borderId="0"/>
    <xf numFmtId="0" fontId="12" fillId="0" borderId="0">
      <alignment vertical="center"/>
    </xf>
    <xf numFmtId="185" fontId="22" fillId="0" borderId="0" applyFont="0" applyFill="0" applyBorder="0" applyAlignment="0" applyProtection="0"/>
    <xf numFmtId="0" fontId="12" fillId="0" borderId="0">
      <alignment vertical="center"/>
    </xf>
    <xf numFmtId="0" fontId="16" fillId="0" borderId="0"/>
    <xf numFmtId="0" fontId="12" fillId="0" borderId="0">
      <alignment vertical="center"/>
    </xf>
    <xf numFmtId="0" fontId="16" fillId="0" borderId="0"/>
    <xf numFmtId="0" fontId="12" fillId="0" borderId="0">
      <alignment vertical="center"/>
    </xf>
    <xf numFmtId="185" fontId="22" fillId="0" borderId="0" applyFont="0" applyFill="0" applyBorder="0" applyAlignment="0" applyProtection="0"/>
    <xf numFmtId="0" fontId="12" fillId="0" borderId="0">
      <alignment vertical="center"/>
    </xf>
    <xf numFmtId="0" fontId="16" fillId="0" borderId="0"/>
    <xf numFmtId="0" fontId="12" fillId="0" borderId="0">
      <alignment vertical="center"/>
    </xf>
    <xf numFmtId="0" fontId="28" fillId="0" borderId="0" applyFont="0" applyFill="0" applyBorder="0" applyAlignment="0" applyProtection="0"/>
    <xf numFmtId="0" fontId="12" fillId="0" borderId="0">
      <alignment vertical="center"/>
    </xf>
    <xf numFmtId="0" fontId="16" fillId="0" borderId="0"/>
    <xf numFmtId="0" fontId="12" fillId="0" borderId="0">
      <alignment vertical="center"/>
    </xf>
    <xf numFmtId="188" fontId="33" fillId="0" borderId="0">
      <protection locked="0"/>
    </xf>
    <xf numFmtId="0" fontId="12" fillId="0" borderId="0">
      <alignment vertical="center"/>
    </xf>
    <xf numFmtId="0" fontId="16" fillId="0" borderId="0" applyFont="0" applyFill="0" applyBorder="0" applyAlignment="0" applyProtection="0"/>
    <xf numFmtId="0" fontId="16" fillId="0" borderId="0" applyFont="0" applyFill="0" applyBorder="0" applyAlignment="0" applyProtection="0"/>
    <xf numFmtId="0" fontId="34" fillId="0" borderId="0"/>
    <xf numFmtId="188" fontId="33" fillId="0" borderId="0">
      <protection locked="0"/>
    </xf>
    <xf numFmtId="0" fontId="12" fillId="0" borderId="0">
      <alignment vertical="center"/>
    </xf>
    <xf numFmtId="188" fontId="33" fillId="0" borderId="0">
      <protection locked="0"/>
    </xf>
    <xf numFmtId="0" fontId="12" fillId="0" borderId="0">
      <alignment vertical="center"/>
    </xf>
    <xf numFmtId="189" fontId="35" fillId="0" borderId="0">
      <protection locked="0"/>
    </xf>
    <xf numFmtId="189" fontId="35" fillId="0" borderId="0">
      <protection locked="0"/>
    </xf>
    <xf numFmtId="0" fontId="12" fillId="0" borderId="0">
      <alignment vertical="center"/>
    </xf>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189" fontId="35" fillId="0" borderId="0">
      <protection locked="0"/>
    </xf>
    <xf numFmtId="0" fontId="12" fillId="0" borderId="0">
      <alignment vertical="center"/>
    </xf>
    <xf numFmtId="189" fontId="35" fillId="0" borderId="0">
      <protection locked="0"/>
    </xf>
    <xf numFmtId="0" fontId="12" fillId="0" borderId="0">
      <alignment vertical="center"/>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189" fontId="35" fillId="0" borderId="0">
      <protection locked="0"/>
    </xf>
    <xf numFmtId="0" fontId="12" fillId="0" borderId="0">
      <alignment vertical="center"/>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189" fontId="35" fillId="0" borderId="0">
      <protection locked="0"/>
    </xf>
    <xf numFmtId="0" fontId="12" fillId="0" borderId="0">
      <alignment vertical="center"/>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189" fontId="35" fillId="0" borderId="0">
      <protection locked="0"/>
    </xf>
    <xf numFmtId="0" fontId="12" fillId="0" borderId="0">
      <alignment vertical="center"/>
    </xf>
    <xf numFmtId="9" fontId="19" fillId="0" borderId="0">
      <alignment vertical="center"/>
    </xf>
    <xf numFmtId="0" fontId="12" fillId="0" borderId="0">
      <alignment vertical="center"/>
    </xf>
    <xf numFmtId="190" fontId="16" fillId="0" borderId="0" applyFont="0" applyFill="0" applyBorder="0" applyAlignment="0" applyProtection="0"/>
    <xf numFmtId="0" fontId="12" fillId="0" borderId="0">
      <alignment vertical="center"/>
    </xf>
    <xf numFmtId="3" fontId="21" fillId="0" borderId="11"/>
    <xf numFmtId="0" fontId="12" fillId="0" borderId="0">
      <alignment vertical="center"/>
    </xf>
    <xf numFmtId="0" fontId="19" fillId="0" borderId="0">
      <alignment vertical="center"/>
    </xf>
    <xf numFmtId="191" fontId="19" fillId="0" borderId="0">
      <alignment vertical="center"/>
    </xf>
    <xf numFmtId="0" fontId="12" fillId="0" borderId="0">
      <alignment vertical="center"/>
    </xf>
    <xf numFmtId="0" fontId="12" fillId="0" borderId="0">
      <alignment vertical="center"/>
    </xf>
    <xf numFmtId="3" fontId="21" fillId="0" borderId="11"/>
    <xf numFmtId="0" fontId="12" fillId="0" borderId="0">
      <alignment vertical="center"/>
    </xf>
    <xf numFmtId="10" fontId="19" fillId="0" borderId="0">
      <alignment vertical="center"/>
    </xf>
    <xf numFmtId="0" fontId="12" fillId="0" borderId="0">
      <alignment vertical="center"/>
    </xf>
    <xf numFmtId="0" fontId="19" fillId="0" borderId="0">
      <alignment vertical="center"/>
    </xf>
    <xf numFmtId="192" fontId="19" fillId="0" borderId="0">
      <alignment vertical="center"/>
    </xf>
    <xf numFmtId="0" fontId="12" fillId="0" borderId="0">
      <alignment vertical="center"/>
    </xf>
    <xf numFmtId="0" fontId="12" fillId="0" borderId="0">
      <alignment vertical="center"/>
    </xf>
    <xf numFmtId="193" fontId="22" fillId="0" borderId="0">
      <alignment vertical="center"/>
    </xf>
    <xf numFmtId="3" fontId="19" fillId="0" borderId="0">
      <alignment vertical="center"/>
    </xf>
    <xf numFmtId="0" fontId="12" fillId="0" borderId="0">
      <alignment vertical="center"/>
    </xf>
    <xf numFmtId="0" fontId="12" fillId="0" borderId="0">
      <alignment vertical="center"/>
    </xf>
    <xf numFmtId="0" fontId="36" fillId="0" borderId="13"/>
    <xf numFmtId="0" fontId="12" fillId="0" borderId="0">
      <alignment vertical="center"/>
    </xf>
    <xf numFmtId="0" fontId="10" fillId="0" borderId="0" applyNumberFormat="0" applyFont="0" applyFill="0" applyBorder="0" applyAlignment="0" applyProtection="0"/>
    <xf numFmtId="0" fontId="12" fillId="0" borderId="0">
      <alignment vertical="center"/>
    </xf>
    <xf numFmtId="0" fontId="10" fillId="0" borderId="0" applyNumberFormat="0" applyFont="0" applyFill="0" applyBorder="0" applyAlignment="0" applyProtection="0"/>
    <xf numFmtId="0" fontId="12" fillId="0" borderId="0">
      <alignment vertical="center"/>
    </xf>
    <xf numFmtId="0" fontId="27" fillId="0" borderId="0">
      <alignment horizontal="center" vertical="center"/>
    </xf>
    <xf numFmtId="0" fontId="12" fillId="0" borderId="0">
      <alignment vertical="center"/>
    </xf>
    <xf numFmtId="0" fontId="27" fillId="0" borderId="0">
      <alignment horizontal="center" vertical="center"/>
    </xf>
    <xf numFmtId="0" fontId="12" fillId="0" borderId="0">
      <alignment vertical="center"/>
    </xf>
    <xf numFmtId="0" fontId="27" fillId="0" borderId="0">
      <alignment horizontal="center" vertical="center"/>
    </xf>
    <xf numFmtId="0" fontId="12" fillId="0" borderId="0">
      <alignment vertical="center"/>
    </xf>
    <xf numFmtId="0" fontId="27" fillId="0" borderId="0">
      <alignment horizontal="center" vertical="center"/>
    </xf>
    <xf numFmtId="0" fontId="12" fillId="0" borderId="0">
      <alignment vertical="center"/>
    </xf>
    <xf numFmtId="0" fontId="10" fillId="0" borderId="0" applyNumberFormat="0" applyFont="0" applyFill="0" applyBorder="0" applyAlignment="0" applyProtection="0"/>
    <xf numFmtId="0" fontId="12" fillId="0" borderId="0">
      <alignment vertical="center"/>
    </xf>
    <xf numFmtId="0" fontId="18" fillId="0" borderId="6"/>
    <xf numFmtId="0" fontId="12" fillId="0" borderId="0">
      <alignment vertical="center"/>
    </xf>
    <xf numFmtId="4" fontId="37" fillId="0" borderId="14">
      <alignment vertical="center"/>
    </xf>
    <xf numFmtId="0" fontId="12" fillId="0" borderId="0">
      <alignment vertical="center"/>
    </xf>
    <xf numFmtId="0" fontId="16" fillId="0" borderId="0" applyNumberFormat="0" applyFill="0" applyBorder="0" applyAlignment="0" applyProtection="0"/>
    <xf numFmtId="0" fontId="12" fillId="0" borderId="0">
      <alignment vertical="center"/>
    </xf>
    <xf numFmtId="9" fontId="15" fillId="0" borderId="0" applyFont="0" applyFill="0" applyBorder="0" applyAlignment="0" applyProtection="0"/>
    <xf numFmtId="0" fontId="10" fillId="0" borderId="0"/>
    <xf numFmtId="0" fontId="12" fillId="0" borderId="0">
      <alignment vertical="center"/>
    </xf>
    <xf numFmtId="0" fontId="38" fillId="2" borderId="0" applyNumberFormat="0" applyBorder="0" applyAlignment="0" applyProtection="0"/>
    <xf numFmtId="0" fontId="12" fillId="0" borderId="0">
      <alignment vertical="center"/>
    </xf>
    <xf numFmtId="0" fontId="38" fillId="3" borderId="0" applyNumberFormat="0" applyBorder="0" applyAlignment="0" applyProtection="0"/>
    <xf numFmtId="0" fontId="12" fillId="0" borderId="0">
      <alignment vertical="center"/>
    </xf>
    <xf numFmtId="0" fontId="38" fillId="4" borderId="0" applyNumberFormat="0" applyBorder="0" applyAlignment="0" applyProtection="0"/>
    <xf numFmtId="0" fontId="12" fillId="0" borderId="0">
      <alignment vertical="center"/>
    </xf>
    <xf numFmtId="0" fontId="38" fillId="5" borderId="0" applyNumberFormat="0" applyBorder="0" applyAlignment="0" applyProtection="0"/>
    <xf numFmtId="0" fontId="12" fillId="0" borderId="0">
      <alignment vertical="center"/>
    </xf>
    <xf numFmtId="0" fontId="38" fillId="6" borderId="0" applyNumberFormat="0" applyBorder="0" applyAlignment="0" applyProtection="0"/>
    <xf numFmtId="0" fontId="12" fillId="0" borderId="0">
      <alignment vertical="center"/>
    </xf>
    <xf numFmtId="0" fontId="38" fillId="7" borderId="0" applyNumberFormat="0" applyBorder="0" applyAlignment="0" applyProtection="0"/>
    <xf numFmtId="0" fontId="12" fillId="0" borderId="0">
      <alignment vertical="center"/>
    </xf>
    <xf numFmtId="0" fontId="39" fillId="2" borderId="0" applyNumberFormat="0" applyBorder="0" applyAlignment="0" applyProtection="0">
      <alignment vertical="center"/>
    </xf>
    <xf numFmtId="0" fontId="12" fillId="0" borderId="0">
      <alignment vertical="center"/>
    </xf>
    <xf numFmtId="0" fontId="39" fillId="2" borderId="0" applyNumberFormat="0" applyBorder="0" applyAlignment="0" applyProtection="0">
      <alignment vertical="center"/>
    </xf>
    <xf numFmtId="0" fontId="12" fillId="0" borderId="0">
      <alignment vertical="center"/>
    </xf>
    <xf numFmtId="0" fontId="40" fillId="2" borderId="0" applyNumberFormat="0" applyBorder="0" applyAlignment="0" applyProtection="0">
      <alignment vertical="center"/>
    </xf>
    <xf numFmtId="0" fontId="12" fillId="0" borderId="0">
      <alignment vertical="center"/>
    </xf>
    <xf numFmtId="0" fontId="12" fillId="0" borderId="0">
      <alignment vertical="center"/>
    </xf>
    <xf numFmtId="0" fontId="39" fillId="3" borderId="0" applyNumberFormat="0" applyBorder="0" applyAlignment="0" applyProtection="0">
      <alignment vertical="center"/>
    </xf>
    <xf numFmtId="0" fontId="12" fillId="0" borderId="0">
      <alignment vertical="center"/>
    </xf>
    <xf numFmtId="0" fontId="39" fillId="3" borderId="0" applyNumberFormat="0" applyBorder="0" applyAlignment="0" applyProtection="0">
      <alignment vertical="center"/>
    </xf>
    <xf numFmtId="0" fontId="12" fillId="0" borderId="0">
      <alignment vertical="center"/>
    </xf>
    <xf numFmtId="0" fontId="40" fillId="3" borderId="0" applyNumberFormat="0" applyBorder="0" applyAlignment="0" applyProtection="0">
      <alignment vertical="center"/>
    </xf>
    <xf numFmtId="0" fontId="12" fillId="0" borderId="0">
      <alignment vertical="center"/>
    </xf>
    <xf numFmtId="0" fontId="12" fillId="0" borderId="0">
      <alignment vertical="center"/>
    </xf>
    <xf numFmtId="0" fontId="39" fillId="4" borderId="0" applyNumberFormat="0" applyBorder="0" applyAlignment="0" applyProtection="0">
      <alignment vertical="center"/>
    </xf>
    <xf numFmtId="0" fontId="12" fillId="0" borderId="0">
      <alignment vertical="center"/>
    </xf>
    <xf numFmtId="0" fontId="39" fillId="4" borderId="0" applyNumberFormat="0" applyBorder="0" applyAlignment="0" applyProtection="0">
      <alignment vertical="center"/>
    </xf>
    <xf numFmtId="0" fontId="12" fillId="0" borderId="0">
      <alignment vertical="center"/>
    </xf>
    <xf numFmtId="0" fontId="40" fillId="4" borderId="0" applyNumberFormat="0" applyBorder="0" applyAlignment="0" applyProtection="0">
      <alignment vertical="center"/>
    </xf>
    <xf numFmtId="0" fontId="12" fillId="0" borderId="0">
      <alignment vertical="center"/>
    </xf>
    <xf numFmtId="0" fontId="12" fillId="0" borderId="0">
      <alignment vertical="center"/>
    </xf>
    <xf numFmtId="0" fontId="39" fillId="5" borderId="0" applyNumberFormat="0" applyBorder="0" applyAlignment="0" applyProtection="0">
      <alignment vertical="center"/>
    </xf>
    <xf numFmtId="0" fontId="12" fillId="0" borderId="0">
      <alignment vertical="center"/>
    </xf>
    <xf numFmtId="0" fontId="39" fillId="5" borderId="0" applyNumberFormat="0" applyBorder="0" applyAlignment="0" applyProtection="0">
      <alignment vertical="center"/>
    </xf>
    <xf numFmtId="0" fontId="12" fillId="0" borderId="0">
      <alignment vertical="center"/>
    </xf>
    <xf numFmtId="0" fontId="40" fillId="5" borderId="0" applyNumberFormat="0" applyBorder="0" applyAlignment="0" applyProtection="0">
      <alignment vertical="center"/>
    </xf>
    <xf numFmtId="0" fontId="12" fillId="0" borderId="0">
      <alignment vertical="center"/>
    </xf>
    <xf numFmtId="0" fontId="12" fillId="0" borderId="0">
      <alignment vertical="center"/>
    </xf>
    <xf numFmtId="0" fontId="39" fillId="6" borderId="0" applyNumberFormat="0" applyBorder="0" applyAlignment="0" applyProtection="0">
      <alignment vertical="center"/>
    </xf>
    <xf numFmtId="0" fontId="12" fillId="0" borderId="0">
      <alignment vertical="center"/>
    </xf>
    <xf numFmtId="0" fontId="39" fillId="6" borderId="0" applyNumberFormat="0" applyBorder="0" applyAlignment="0" applyProtection="0">
      <alignment vertical="center"/>
    </xf>
    <xf numFmtId="0" fontId="12" fillId="0" borderId="0">
      <alignment vertical="center"/>
    </xf>
    <xf numFmtId="0" fontId="40" fillId="6" borderId="0" applyNumberFormat="0" applyBorder="0" applyAlignment="0" applyProtection="0">
      <alignment vertical="center"/>
    </xf>
    <xf numFmtId="0" fontId="12" fillId="0" borderId="0">
      <alignment vertical="center"/>
    </xf>
    <xf numFmtId="0" fontId="12" fillId="0" borderId="0">
      <alignment vertical="center"/>
    </xf>
    <xf numFmtId="0" fontId="39" fillId="7" borderId="0" applyNumberFormat="0" applyBorder="0" applyAlignment="0" applyProtection="0">
      <alignment vertical="center"/>
    </xf>
    <xf numFmtId="0" fontId="12" fillId="0" borderId="0">
      <alignment vertical="center"/>
    </xf>
    <xf numFmtId="0" fontId="39" fillId="7" borderId="0" applyNumberFormat="0" applyBorder="0" applyAlignment="0" applyProtection="0">
      <alignment vertical="center"/>
    </xf>
    <xf numFmtId="0" fontId="12" fillId="0" borderId="0">
      <alignment vertical="center"/>
    </xf>
    <xf numFmtId="0" fontId="40" fillId="7" borderId="0" applyNumberFormat="0" applyBorder="0" applyAlignment="0" applyProtection="0">
      <alignment vertical="center"/>
    </xf>
    <xf numFmtId="0" fontId="12" fillId="0" borderId="0">
      <alignment vertical="center"/>
    </xf>
    <xf numFmtId="0" fontId="12" fillId="0" borderId="0">
      <alignment vertical="center"/>
    </xf>
    <xf numFmtId="188" fontId="33" fillId="0" borderId="0">
      <protection locked="0"/>
    </xf>
    <xf numFmtId="0" fontId="12" fillId="0" borderId="0">
      <alignment vertical="center"/>
    </xf>
    <xf numFmtId="0" fontId="38" fillId="8" borderId="0" applyNumberFormat="0" applyBorder="0" applyAlignment="0" applyProtection="0"/>
    <xf numFmtId="0" fontId="12" fillId="0" borderId="0">
      <alignment vertical="center"/>
    </xf>
    <xf numFmtId="0" fontId="38" fillId="9" borderId="0" applyNumberFormat="0" applyBorder="0" applyAlignment="0" applyProtection="0"/>
    <xf numFmtId="0" fontId="12" fillId="0" borderId="0">
      <alignment vertical="center"/>
    </xf>
    <xf numFmtId="0" fontId="38" fillId="10" borderId="0" applyNumberFormat="0" applyBorder="0" applyAlignment="0" applyProtection="0"/>
    <xf numFmtId="0" fontId="12" fillId="0" borderId="0">
      <alignment vertical="center"/>
    </xf>
    <xf numFmtId="0" fontId="38" fillId="5" borderId="0" applyNumberFormat="0" applyBorder="0" applyAlignment="0" applyProtection="0"/>
    <xf numFmtId="0" fontId="12" fillId="0" borderId="0">
      <alignment vertical="center"/>
    </xf>
    <xf numFmtId="0" fontId="38" fillId="8" borderId="0" applyNumberFormat="0" applyBorder="0" applyAlignment="0" applyProtection="0"/>
    <xf numFmtId="0" fontId="12" fillId="0" borderId="0">
      <alignment vertical="center"/>
    </xf>
    <xf numFmtId="0" fontId="38" fillId="11" borderId="0" applyNumberFormat="0" applyBorder="0" applyAlignment="0" applyProtection="0"/>
    <xf numFmtId="0" fontId="12" fillId="0" borderId="0">
      <alignment vertical="center"/>
    </xf>
    <xf numFmtId="0" fontId="39" fillId="8" borderId="0" applyNumberFormat="0" applyBorder="0" applyAlignment="0" applyProtection="0">
      <alignment vertical="center"/>
    </xf>
    <xf numFmtId="0" fontId="12" fillId="0" borderId="0">
      <alignment vertical="center"/>
    </xf>
    <xf numFmtId="0" fontId="39" fillId="8" borderId="0" applyNumberFormat="0" applyBorder="0" applyAlignment="0" applyProtection="0">
      <alignment vertical="center"/>
    </xf>
    <xf numFmtId="0" fontId="12" fillId="0" borderId="0">
      <alignment vertical="center"/>
    </xf>
    <xf numFmtId="0" fontId="40" fillId="8" borderId="0" applyNumberFormat="0" applyBorder="0" applyAlignment="0" applyProtection="0">
      <alignment vertical="center"/>
    </xf>
    <xf numFmtId="0" fontId="12" fillId="0" borderId="0">
      <alignment vertical="center"/>
    </xf>
    <xf numFmtId="0" fontId="12" fillId="0" borderId="0">
      <alignment vertical="center"/>
    </xf>
    <xf numFmtId="0" fontId="39" fillId="9" borderId="0" applyNumberFormat="0" applyBorder="0" applyAlignment="0" applyProtection="0">
      <alignment vertical="center"/>
    </xf>
    <xf numFmtId="0" fontId="12" fillId="0" borderId="0">
      <alignment vertical="center"/>
    </xf>
    <xf numFmtId="0" fontId="39" fillId="9" borderId="0" applyNumberFormat="0" applyBorder="0" applyAlignment="0" applyProtection="0">
      <alignment vertical="center"/>
    </xf>
    <xf numFmtId="0" fontId="12" fillId="0" borderId="0">
      <alignment vertical="center"/>
    </xf>
    <xf numFmtId="0" fontId="40" fillId="9" borderId="0" applyNumberFormat="0" applyBorder="0" applyAlignment="0" applyProtection="0">
      <alignment vertical="center"/>
    </xf>
    <xf numFmtId="0" fontId="12" fillId="0" borderId="0">
      <alignment vertical="center"/>
    </xf>
    <xf numFmtId="0" fontId="12" fillId="0" borderId="0">
      <alignment vertical="center"/>
    </xf>
    <xf numFmtId="0" fontId="39" fillId="10" borderId="0" applyNumberFormat="0" applyBorder="0" applyAlignment="0" applyProtection="0">
      <alignment vertical="center"/>
    </xf>
    <xf numFmtId="0" fontId="12" fillId="0" borderId="0">
      <alignment vertical="center"/>
    </xf>
    <xf numFmtId="0" fontId="39" fillId="10" borderId="0" applyNumberFormat="0" applyBorder="0" applyAlignment="0" applyProtection="0">
      <alignment vertical="center"/>
    </xf>
    <xf numFmtId="0" fontId="12" fillId="0" borderId="0">
      <alignment vertical="center"/>
    </xf>
    <xf numFmtId="0" fontId="40" fillId="10" borderId="0" applyNumberFormat="0" applyBorder="0" applyAlignment="0" applyProtection="0">
      <alignment vertical="center"/>
    </xf>
    <xf numFmtId="0" fontId="12" fillId="0" borderId="0">
      <alignment vertical="center"/>
    </xf>
    <xf numFmtId="0" fontId="12" fillId="0" borderId="0">
      <alignment vertical="center"/>
    </xf>
    <xf numFmtId="0" fontId="39" fillId="5" borderId="0" applyNumberFormat="0" applyBorder="0" applyAlignment="0" applyProtection="0">
      <alignment vertical="center"/>
    </xf>
    <xf numFmtId="0" fontId="12" fillId="0" borderId="0">
      <alignment vertical="center"/>
    </xf>
    <xf numFmtId="0" fontId="39" fillId="5" borderId="0" applyNumberFormat="0" applyBorder="0" applyAlignment="0" applyProtection="0">
      <alignment vertical="center"/>
    </xf>
    <xf numFmtId="0" fontId="12" fillId="0" borderId="0">
      <alignment vertical="center"/>
    </xf>
    <xf numFmtId="0" fontId="40" fillId="5" borderId="0" applyNumberFormat="0" applyBorder="0" applyAlignment="0" applyProtection="0">
      <alignment vertical="center"/>
    </xf>
    <xf numFmtId="0" fontId="12" fillId="0" borderId="0">
      <alignment vertical="center"/>
    </xf>
    <xf numFmtId="0" fontId="12" fillId="0" borderId="0">
      <alignment vertical="center"/>
    </xf>
    <xf numFmtId="0" fontId="39" fillId="8" borderId="0" applyNumberFormat="0" applyBorder="0" applyAlignment="0" applyProtection="0">
      <alignment vertical="center"/>
    </xf>
    <xf numFmtId="0" fontId="12" fillId="0" borderId="0">
      <alignment vertical="center"/>
    </xf>
    <xf numFmtId="0" fontId="39" fillId="8" borderId="0" applyNumberFormat="0" applyBorder="0" applyAlignment="0" applyProtection="0">
      <alignment vertical="center"/>
    </xf>
    <xf numFmtId="0" fontId="12" fillId="0" borderId="0">
      <alignment vertical="center"/>
    </xf>
    <xf numFmtId="0" fontId="40" fillId="8" borderId="0" applyNumberFormat="0" applyBorder="0" applyAlignment="0" applyProtection="0">
      <alignment vertical="center"/>
    </xf>
    <xf numFmtId="0" fontId="12" fillId="0" borderId="0">
      <alignment vertical="center"/>
    </xf>
    <xf numFmtId="0" fontId="12" fillId="0" borderId="0">
      <alignment vertical="center"/>
    </xf>
    <xf numFmtId="0" fontId="39" fillId="11" borderId="0" applyNumberFormat="0" applyBorder="0" applyAlignment="0" applyProtection="0">
      <alignment vertical="center"/>
    </xf>
    <xf numFmtId="0" fontId="12" fillId="0" borderId="0">
      <alignment vertical="center"/>
    </xf>
    <xf numFmtId="0" fontId="39" fillId="11" borderId="0" applyNumberFormat="0" applyBorder="0" applyAlignment="0" applyProtection="0">
      <alignment vertical="center"/>
    </xf>
    <xf numFmtId="0" fontId="12" fillId="0" borderId="0">
      <alignment vertical="center"/>
    </xf>
    <xf numFmtId="0" fontId="40" fillId="11" borderId="0" applyNumberFormat="0" applyBorder="0" applyAlignment="0" applyProtection="0">
      <alignment vertical="center"/>
    </xf>
    <xf numFmtId="0" fontId="12" fillId="0" borderId="0">
      <alignment vertical="center"/>
    </xf>
    <xf numFmtId="0" fontId="12" fillId="0" borderId="0">
      <alignment vertical="center"/>
    </xf>
    <xf numFmtId="9" fontId="10" fillId="0" borderId="0">
      <protection locked="0"/>
    </xf>
    <xf numFmtId="0" fontId="12" fillId="0" borderId="0">
      <alignment vertical="center"/>
    </xf>
    <xf numFmtId="0" fontId="41" fillId="12" borderId="0" applyNumberFormat="0" applyBorder="0" applyAlignment="0" applyProtection="0"/>
    <xf numFmtId="0" fontId="12" fillId="0" borderId="0">
      <alignment vertical="center"/>
    </xf>
    <xf numFmtId="0" fontId="41" fillId="9" borderId="0" applyNumberFormat="0" applyBorder="0" applyAlignment="0" applyProtection="0"/>
    <xf numFmtId="0" fontId="12" fillId="0" borderId="0">
      <alignment vertical="center"/>
    </xf>
    <xf numFmtId="0" fontId="41" fillId="10" borderId="0" applyNumberFormat="0" applyBorder="0" applyAlignment="0" applyProtection="0"/>
    <xf numFmtId="0" fontId="12" fillId="0" borderId="0">
      <alignment vertical="center"/>
    </xf>
    <xf numFmtId="0" fontId="41" fillId="13" borderId="0" applyNumberFormat="0" applyBorder="0" applyAlignment="0" applyProtection="0"/>
    <xf numFmtId="0" fontId="12" fillId="0" borderId="0">
      <alignment vertical="center"/>
    </xf>
    <xf numFmtId="0" fontId="41" fillId="14" borderId="0" applyNumberFormat="0" applyBorder="0" applyAlignment="0" applyProtection="0"/>
    <xf numFmtId="0" fontId="12" fillId="0" borderId="0">
      <alignment vertical="center"/>
    </xf>
    <xf numFmtId="0" fontId="41" fillId="15" borderId="0" applyNumberFormat="0" applyBorder="0" applyAlignment="0" applyProtection="0"/>
    <xf numFmtId="0" fontId="12" fillId="0" borderId="0">
      <alignment vertical="center"/>
    </xf>
    <xf numFmtId="0" fontId="42" fillId="12" borderId="0" applyNumberFormat="0" applyBorder="0" applyAlignment="0" applyProtection="0">
      <alignment vertical="center"/>
    </xf>
    <xf numFmtId="0" fontId="12" fillId="0" borderId="0">
      <alignment vertical="center"/>
    </xf>
    <xf numFmtId="0" fontId="42" fillId="12" borderId="0" applyNumberFormat="0" applyBorder="0" applyAlignment="0" applyProtection="0">
      <alignment vertical="center"/>
    </xf>
    <xf numFmtId="0" fontId="12" fillId="0" borderId="0">
      <alignment vertical="center"/>
    </xf>
    <xf numFmtId="0" fontId="43" fillId="12" borderId="0" applyNumberFormat="0" applyBorder="0" applyAlignment="0" applyProtection="0">
      <alignment vertical="center"/>
    </xf>
    <xf numFmtId="0" fontId="12" fillId="0" borderId="0">
      <alignment vertical="center"/>
    </xf>
    <xf numFmtId="0" fontId="12" fillId="0" borderId="0">
      <alignment vertical="center"/>
    </xf>
    <xf numFmtId="0" fontId="42" fillId="9" borderId="0" applyNumberFormat="0" applyBorder="0" applyAlignment="0" applyProtection="0">
      <alignment vertical="center"/>
    </xf>
    <xf numFmtId="0" fontId="12" fillId="0" borderId="0">
      <alignment vertical="center"/>
    </xf>
    <xf numFmtId="0" fontId="42" fillId="9" borderId="0" applyNumberFormat="0" applyBorder="0" applyAlignment="0" applyProtection="0">
      <alignment vertical="center"/>
    </xf>
    <xf numFmtId="0" fontId="12" fillId="0" borderId="0">
      <alignment vertical="center"/>
    </xf>
    <xf numFmtId="0" fontId="43" fillId="9" borderId="0" applyNumberFormat="0" applyBorder="0" applyAlignment="0" applyProtection="0">
      <alignment vertical="center"/>
    </xf>
    <xf numFmtId="0" fontId="12" fillId="0" borderId="0">
      <alignment vertical="center"/>
    </xf>
    <xf numFmtId="0" fontId="12" fillId="0" borderId="0">
      <alignment vertical="center"/>
    </xf>
    <xf numFmtId="0" fontId="42" fillId="10" borderId="0" applyNumberFormat="0" applyBorder="0" applyAlignment="0" applyProtection="0">
      <alignment vertical="center"/>
    </xf>
    <xf numFmtId="0" fontId="12" fillId="0" borderId="0">
      <alignment vertical="center"/>
    </xf>
    <xf numFmtId="0" fontId="42" fillId="10" borderId="0" applyNumberFormat="0" applyBorder="0" applyAlignment="0" applyProtection="0">
      <alignment vertical="center"/>
    </xf>
    <xf numFmtId="0" fontId="12" fillId="0" borderId="0">
      <alignment vertical="center"/>
    </xf>
    <xf numFmtId="0" fontId="43" fillId="10" borderId="0" applyNumberFormat="0" applyBorder="0" applyAlignment="0" applyProtection="0">
      <alignment vertical="center"/>
    </xf>
    <xf numFmtId="0" fontId="12" fillId="0" borderId="0">
      <alignment vertical="center"/>
    </xf>
    <xf numFmtId="0" fontId="12" fillId="0" borderId="0">
      <alignment vertical="center"/>
    </xf>
    <xf numFmtId="0" fontId="42" fillId="13" borderId="0" applyNumberFormat="0" applyBorder="0" applyAlignment="0" applyProtection="0">
      <alignment vertical="center"/>
    </xf>
    <xf numFmtId="0" fontId="12" fillId="0" borderId="0">
      <alignment vertical="center"/>
    </xf>
    <xf numFmtId="0" fontId="42" fillId="13" borderId="0" applyNumberFormat="0" applyBorder="0" applyAlignment="0" applyProtection="0">
      <alignment vertical="center"/>
    </xf>
    <xf numFmtId="0" fontId="12" fillId="0" borderId="0">
      <alignment vertical="center"/>
    </xf>
    <xf numFmtId="0" fontId="43" fillId="13" borderId="0" applyNumberFormat="0" applyBorder="0" applyAlignment="0" applyProtection="0">
      <alignment vertical="center"/>
    </xf>
    <xf numFmtId="0" fontId="12" fillId="0" borderId="0">
      <alignment vertical="center"/>
    </xf>
    <xf numFmtId="0" fontId="12" fillId="0" borderId="0">
      <alignment vertical="center"/>
    </xf>
    <xf numFmtId="0" fontId="42" fillId="14" borderId="0" applyNumberFormat="0" applyBorder="0" applyAlignment="0" applyProtection="0">
      <alignment vertical="center"/>
    </xf>
    <xf numFmtId="0" fontId="12" fillId="0" borderId="0">
      <alignment vertical="center"/>
    </xf>
    <xf numFmtId="0" fontId="42" fillId="14" borderId="0" applyNumberFormat="0" applyBorder="0" applyAlignment="0" applyProtection="0">
      <alignment vertical="center"/>
    </xf>
    <xf numFmtId="0" fontId="12" fillId="0" borderId="0">
      <alignment vertical="center"/>
    </xf>
    <xf numFmtId="0" fontId="43" fillId="14" borderId="0" applyNumberFormat="0" applyBorder="0" applyAlignment="0" applyProtection="0">
      <alignment vertical="center"/>
    </xf>
    <xf numFmtId="0" fontId="12" fillId="0" borderId="0">
      <alignment vertical="center"/>
    </xf>
    <xf numFmtId="0" fontId="12" fillId="0" borderId="0">
      <alignment vertical="center"/>
    </xf>
    <xf numFmtId="0" fontId="42" fillId="15" borderId="0" applyNumberFormat="0" applyBorder="0" applyAlignment="0" applyProtection="0">
      <alignment vertical="center"/>
    </xf>
    <xf numFmtId="0" fontId="12" fillId="0" borderId="0">
      <alignment vertical="center"/>
    </xf>
    <xf numFmtId="0" fontId="42" fillId="15" borderId="0" applyNumberFormat="0" applyBorder="0" applyAlignment="0" applyProtection="0">
      <alignment vertical="center"/>
    </xf>
    <xf numFmtId="0" fontId="12" fillId="0" borderId="0">
      <alignment vertical="center"/>
    </xf>
    <xf numFmtId="0" fontId="43" fillId="15" borderId="0" applyNumberFormat="0" applyBorder="0" applyAlignment="0" applyProtection="0">
      <alignment vertical="center"/>
    </xf>
    <xf numFmtId="0" fontId="12" fillId="0" borderId="0">
      <alignment vertical="center"/>
    </xf>
    <xf numFmtId="0" fontId="12" fillId="0" borderId="0">
      <alignment vertical="center"/>
    </xf>
    <xf numFmtId="0" fontId="10" fillId="0" borderId="0"/>
    <xf numFmtId="0" fontId="12" fillId="0" borderId="0">
      <alignment vertical="center"/>
    </xf>
    <xf numFmtId="0" fontId="44" fillId="0" borderId="15">
      <alignment horizontal="center"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45" fillId="0" borderId="0" applyFont="0" applyFill="0" applyBorder="0" applyAlignment="0" applyProtection="0"/>
    <xf numFmtId="0" fontId="45" fillId="0" borderId="0" applyFont="0" applyFill="0" applyBorder="0" applyAlignment="0" applyProtection="0"/>
    <xf numFmtId="194" fontId="46" fillId="0" borderId="0" applyFont="0" applyFill="0" applyBorder="0" applyAlignment="0" applyProtection="0"/>
    <xf numFmtId="195" fontId="46" fillId="0" borderId="0" applyFont="0" applyFill="0" applyBorder="0" applyAlignment="0" applyProtection="0"/>
    <xf numFmtId="0" fontId="47" fillId="0" borderId="0" applyFont="0" applyFill="0" applyBorder="0" applyAlignment="0" applyProtection="0"/>
    <xf numFmtId="194" fontId="48"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95" fontId="48" fillId="0" borderId="0" applyFont="0" applyFill="0" applyBorder="0" applyAlignment="0" applyProtection="0"/>
    <xf numFmtId="0" fontId="47" fillId="0" borderId="0" applyFont="0" applyFill="0" applyBorder="0" applyAlignment="0" applyProtection="0"/>
    <xf numFmtId="3" fontId="19" fillId="0" borderId="0"/>
    <xf numFmtId="0" fontId="12" fillId="0" borderId="0">
      <alignment vertical="center"/>
    </xf>
    <xf numFmtId="0" fontId="41" fillId="16" borderId="0" applyNumberFormat="0" applyBorder="0" applyAlignment="0" applyProtection="0"/>
    <xf numFmtId="0" fontId="12" fillId="0" borderId="0">
      <alignment vertical="center"/>
    </xf>
    <xf numFmtId="0" fontId="41" fillId="17" borderId="0" applyNumberFormat="0" applyBorder="0" applyAlignment="0" applyProtection="0"/>
    <xf numFmtId="0" fontId="12" fillId="0" borderId="0">
      <alignment vertical="center"/>
    </xf>
    <xf numFmtId="0" fontId="41" fillId="18" borderId="0" applyNumberFormat="0" applyBorder="0" applyAlignment="0" applyProtection="0"/>
    <xf numFmtId="0" fontId="12" fillId="0" borderId="0">
      <alignment vertical="center"/>
    </xf>
    <xf numFmtId="0" fontId="41" fillId="13" borderId="0" applyNumberFormat="0" applyBorder="0" applyAlignment="0" applyProtection="0"/>
    <xf numFmtId="0" fontId="12" fillId="0" borderId="0">
      <alignment vertical="center"/>
    </xf>
    <xf numFmtId="0" fontId="41" fillId="14" borderId="0" applyNumberFormat="0" applyBorder="0" applyAlignment="0" applyProtection="0"/>
    <xf numFmtId="0" fontId="12" fillId="0" borderId="0">
      <alignment vertical="center"/>
    </xf>
    <xf numFmtId="0" fontId="41" fillId="19" borderId="0" applyNumberFormat="0" applyBorder="0" applyAlignment="0" applyProtection="0"/>
    <xf numFmtId="0" fontId="12" fillId="0" borderId="0">
      <alignment vertical="center"/>
    </xf>
    <xf numFmtId="196" fontId="49" fillId="20" borderId="16">
      <alignment horizontal="center" vertical="center"/>
    </xf>
    <xf numFmtId="0" fontId="12" fillId="0" borderId="0">
      <alignment vertical="center"/>
    </xf>
    <xf numFmtId="0" fontId="22" fillId="0" borderId="0">
      <protection locked="0"/>
    </xf>
    <xf numFmtId="0" fontId="12" fillId="0" borderId="0">
      <alignment vertical="center"/>
    </xf>
    <xf numFmtId="8"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50" fillId="0" borderId="0" applyFont="0" applyFill="0" applyBorder="0" applyAlignment="0" applyProtection="0"/>
    <xf numFmtId="0" fontId="32" fillId="0" borderId="0" applyFont="0" applyFill="0" applyBorder="0" applyAlignment="0" applyProtection="0"/>
    <xf numFmtId="187" fontId="51" fillId="0" borderId="0" applyFont="0" applyFill="0" applyBorder="0" applyAlignment="0" applyProtection="0"/>
    <xf numFmtId="0" fontId="17" fillId="0" borderId="0" applyFont="0" applyFill="0" applyBorder="0" applyAlignment="0" applyProtection="0"/>
    <xf numFmtId="0" fontId="52" fillId="0" borderId="0" applyFont="0" applyFill="0" applyBorder="0" applyAlignment="0" applyProtection="0"/>
    <xf numFmtId="0" fontId="17" fillId="0" borderId="0" applyFont="0" applyFill="0" applyBorder="0" applyAlignment="0" applyProtection="0"/>
    <xf numFmtId="0" fontId="52" fillId="0" borderId="0" applyFont="0" applyFill="0" applyBorder="0" applyAlignment="0" applyProtection="0"/>
    <xf numFmtId="37" fontId="17" fillId="0" borderId="0" applyFont="0" applyFill="0" applyBorder="0" applyAlignment="0" applyProtection="0"/>
    <xf numFmtId="0" fontId="22" fillId="0" borderId="0">
      <protection locked="0"/>
    </xf>
    <xf numFmtId="197" fontId="15" fillId="0" borderId="0" applyFont="0" applyFill="0" applyBorder="0" applyAlignment="0" applyProtection="0"/>
    <xf numFmtId="0" fontId="50" fillId="0" borderId="0" applyFont="0" applyFill="0" applyBorder="0" applyAlignment="0" applyProtection="0"/>
    <xf numFmtId="0" fontId="32" fillId="0" borderId="0" applyFont="0" applyFill="0" applyBorder="0" applyAlignment="0" applyProtection="0"/>
    <xf numFmtId="198" fontId="51" fillId="0" borderId="0" applyFont="0" applyFill="0" applyBorder="0" applyAlignment="0" applyProtection="0"/>
    <xf numFmtId="0" fontId="17" fillId="0" borderId="0" applyFont="0" applyFill="0" applyBorder="0" applyAlignment="0" applyProtection="0"/>
    <xf numFmtId="0" fontId="52" fillId="0" borderId="0" applyFont="0" applyFill="0" applyBorder="0" applyAlignment="0" applyProtection="0"/>
    <xf numFmtId="0" fontId="17" fillId="0" borderId="0" applyFont="0" applyFill="0" applyBorder="0" applyAlignment="0" applyProtection="0"/>
    <xf numFmtId="0" fontId="52" fillId="0" borderId="0" applyFont="0" applyFill="0" applyBorder="0" applyAlignment="0" applyProtection="0"/>
    <xf numFmtId="37" fontId="17" fillId="0" borderId="0" applyFont="0" applyFill="0" applyBorder="0" applyAlignment="0" applyProtection="0"/>
    <xf numFmtId="190" fontId="46" fillId="0" borderId="0" applyFont="0" applyFill="0" applyBorder="0" applyAlignment="0" applyProtection="0"/>
    <xf numFmtId="199" fontId="46" fillId="0" borderId="0" applyFont="0" applyFill="0" applyBorder="0" applyAlignment="0" applyProtection="0"/>
    <xf numFmtId="190" fontId="48" fillId="0" borderId="0" applyFont="0" applyFill="0" applyBorder="0" applyAlignment="0" applyProtection="0"/>
    <xf numFmtId="199" fontId="48"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88" fontId="33" fillId="0" borderId="0">
      <protection locked="0"/>
    </xf>
    <xf numFmtId="0" fontId="12" fillId="0" borderId="0">
      <alignment vertical="center"/>
    </xf>
    <xf numFmtId="0" fontId="18" fillId="0" borderId="0"/>
    <xf numFmtId="0" fontId="12" fillId="0" borderId="0">
      <alignment vertical="center"/>
    </xf>
    <xf numFmtId="38"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50" fillId="0" borderId="0" applyFont="0" applyFill="0" applyBorder="0" applyAlignment="0" applyProtection="0"/>
    <xf numFmtId="0" fontId="32" fillId="0" borderId="0" applyFont="0" applyFill="0" applyBorder="0" applyAlignment="0" applyProtection="0"/>
    <xf numFmtId="176" fontId="51" fillId="0" borderId="0" applyFont="0" applyFill="0" applyBorder="0" applyAlignment="0" applyProtection="0"/>
    <xf numFmtId="0" fontId="10" fillId="0" borderId="0" applyFont="0" applyFill="0" applyBorder="0" applyAlignment="0" applyProtection="0"/>
    <xf numFmtId="0" fontId="52" fillId="0" borderId="0" applyFont="0" applyFill="0" applyBorder="0" applyAlignment="0" applyProtection="0"/>
    <xf numFmtId="0" fontId="17" fillId="0" borderId="0" applyFont="0" applyFill="0" applyBorder="0" applyAlignment="0" applyProtection="0"/>
    <xf numFmtId="0" fontId="52" fillId="0" borderId="0" applyFont="0" applyFill="0" applyBorder="0" applyAlignment="0" applyProtection="0"/>
    <xf numFmtId="37" fontId="17" fillId="0" borderId="0" applyFont="0" applyFill="0" applyBorder="0" applyAlignment="0" applyProtection="0"/>
    <xf numFmtId="200" fontId="15" fillId="0" borderId="0" applyFont="0" applyFill="0" applyBorder="0" applyAlignment="0" applyProtection="0"/>
    <xf numFmtId="0" fontId="50" fillId="0" borderId="0" applyFont="0" applyFill="0" applyBorder="0" applyAlignment="0" applyProtection="0"/>
    <xf numFmtId="0" fontId="32" fillId="0" borderId="0" applyFont="0" applyFill="0" applyBorder="0" applyAlignment="0" applyProtection="0"/>
    <xf numFmtId="201" fontId="5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7" fillId="0" borderId="0" applyFont="0" applyFill="0" applyBorder="0" applyAlignment="0" applyProtection="0"/>
    <xf numFmtId="0" fontId="52" fillId="0" borderId="0" applyFont="0" applyFill="0" applyBorder="0" applyAlignment="0" applyProtection="0"/>
    <xf numFmtId="37" fontId="17" fillId="0" borderId="0" applyFont="0" applyFill="0" applyBorder="0" applyAlignment="0" applyProtection="0"/>
    <xf numFmtId="188" fontId="33" fillId="0" borderId="0">
      <protection locked="0"/>
    </xf>
    <xf numFmtId="0" fontId="12" fillId="0" borderId="0">
      <alignment vertical="center"/>
    </xf>
    <xf numFmtId="188" fontId="33" fillId="0" borderId="0">
      <protection locked="0"/>
    </xf>
    <xf numFmtId="0" fontId="12" fillId="0" borderId="0">
      <alignment vertical="center"/>
    </xf>
    <xf numFmtId="58" fontId="22" fillId="0" borderId="0" applyFont="0" applyFill="0" applyBorder="0" applyAlignment="0" applyProtection="0"/>
    <xf numFmtId="0" fontId="12" fillId="0" borderId="0">
      <alignment vertical="center"/>
    </xf>
    <xf numFmtId="0" fontId="53" fillId="0" borderId="0"/>
    <xf numFmtId="0" fontId="12" fillId="0" borderId="0">
      <alignment vertical="center"/>
    </xf>
    <xf numFmtId="0" fontId="16" fillId="0" borderId="0"/>
    <xf numFmtId="0" fontId="12" fillId="0" borderId="0">
      <alignment vertical="center"/>
    </xf>
    <xf numFmtId="0" fontId="16" fillId="0" borderId="0"/>
    <xf numFmtId="0" fontId="12" fillId="0" borderId="0">
      <alignment vertical="center"/>
    </xf>
    <xf numFmtId="0" fontId="54" fillId="3" borderId="0" applyNumberFormat="0" applyBorder="0" applyAlignment="0" applyProtection="0"/>
    <xf numFmtId="0" fontId="12" fillId="0" borderId="0">
      <alignment vertical="center"/>
    </xf>
    <xf numFmtId="0" fontId="55" fillId="0" borderId="0"/>
    <xf numFmtId="0" fontId="12" fillId="0" borderId="0">
      <alignment vertical="center"/>
    </xf>
    <xf numFmtId="0" fontId="53" fillId="0" borderId="0"/>
    <xf numFmtId="0" fontId="12" fillId="0" borderId="0">
      <alignment vertical="center"/>
    </xf>
    <xf numFmtId="0" fontId="32" fillId="0" borderId="0" applyFont="0" applyFill="0" applyBorder="0" applyAlignment="0" applyProtection="0"/>
    <xf numFmtId="0" fontId="12" fillId="0" borderId="0">
      <alignment vertical="center"/>
    </xf>
    <xf numFmtId="0" fontId="46" fillId="0" borderId="0"/>
    <xf numFmtId="0" fontId="53" fillId="0" borderId="0"/>
    <xf numFmtId="0" fontId="48" fillId="0" borderId="0"/>
    <xf numFmtId="0" fontId="56" fillId="0" borderId="0"/>
    <xf numFmtId="0" fontId="57" fillId="0" borderId="0"/>
    <xf numFmtId="0" fontId="58" fillId="0" borderId="0"/>
    <xf numFmtId="0" fontId="50" fillId="0" borderId="0"/>
    <xf numFmtId="0" fontId="32" fillId="0" borderId="0"/>
    <xf numFmtId="0" fontId="53" fillId="0" borderId="0"/>
    <xf numFmtId="0" fontId="53" fillId="0" borderId="0"/>
    <xf numFmtId="0" fontId="50" fillId="0" borderId="0"/>
    <xf numFmtId="0" fontId="32" fillId="0" borderId="0"/>
    <xf numFmtId="0" fontId="52" fillId="0" borderId="0"/>
    <xf numFmtId="0" fontId="17" fillId="0" borderId="0"/>
    <xf numFmtId="0" fontId="52" fillId="0" borderId="0"/>
    <xf numFmtId="0" fontId="12" fillId="0" borderId="0">
      <alignment vertical="center"/>
    </xf>
    <xf numFmtId="0" fontId="12" fillId="0" borderId="0">
      <alignment vertical="center"/>
    </xf>
    <xf numFmtId="0" fontId="17" fillId="0" borderId="0"/>
    <xf numFmtId="0" fontId="59" fillId="0" borderId="0"/>
    <xf numFmtId="0" fontId="22" fillId="0" borderId="0" applyFill="0" applyBorder="0" applyAlignment="0"/>
    <xf numFmtId="202" fontId="22" fillId="0" borderId="0" applyFill="0" applyBorder="0" applyAlignment="0"/>
    <xf numFmtId="0" fontId="12" fillId="0" borderId="0">
      <alignment vertical="center"/>
    </xf>
    <xf numFmtId="0" fontId="12" fillId="0" borderId="0">
      <alignment vertical="center"/>
    </xf>
    <xf numFmtId="203" fontId="22" fillId="0" borderId="0" applyFill="0" applyBorder="0" applyAlignment="0"/>
    <xf numFmtId="0" fontId="12" fillId="0" borderId="0">
      <alignment vertical="center"/>
    </xf>
    <xf numFmtId="204" fontId="22" fillId="0" borderId="0" applyFill="0" applyBorder="0" applyAlignment="0"/>
    <xf numFmtId="0" fontId="12" fillId="0" borderId="0">
      <alignment vertical="center"/>
    </xf>
    <xf numFmtId="205" fontId="22" fillId="0" borderId="0" applyFill="0" applyBorder="0" applyAlignment="0"/>
    <xf numFmtId="0" fontId="12" fillId="0" borderId="0">
      <alignment vertical="center"/>
    </xf>
    <xf numFmtId="206" fontId="22" fillId="0" borderId="0" applyFill="0" applyBorder="0" applyAlignment="0"/>
    <xf numFmtId="0" fontId="12" fillId="0" borderId="0">
      <alignment vertical="center"/>
    </xf>
    <xf numFmtId="202" fontId="22" fillId="0" borderId="0" applyFill="0" applyBorder="0" applyAlignment="0"/>
    <xf numFmtId="0" fontId="12" fillId="0" borderId="0">
      <alignment vertical="center"/>
    </xf>
    <xf numFmtId="207" fontId="22" fillId="0" borderId="0" applyFill="0" applyBorder="0" applyAlignment="0"/>
    <xf numFmtId="0" fontId="12" fillId="0" borderId="0">
      <alignment vertical="center"/>
    </xf>
    <xf numFmtId="203" fontId="22" fillId="0" borderId="0" applyFill="0" applyBorder="0" applyAlignment="0"/>
    <xf numFmtId="0" fontId="12" fillId="0" borderId="0">
      <alignment vertical="center"/>
    </xf>
    <xf numFmtId="0" fontId="60" fillId="21" borderId="17" applyNumberFormat="0" applyAlignment="0" applyProtection="0"/>
    <xf numFmtId="0" fontId="12" fillId="0" borderId="0">
      <alignment vertical="center"/>
    </xf>
    <xf numFmtId="0" fontId="61" fillId="0" borderId="0"/>
    <xf numFmtId="0" fontId="12" fillId="0" borderId="0">
      <alignment vertical="center"/>
    </xf>
    <xf numFmtId="0" fontId="62" fillId="22" borderId="18" applyNumberFormat="0" applyAlignment="0" applyProtection="0"/>
    <xf numFmtId="0" fontId="12" fillId="0" borderId="0">
      <alignment vertical="center"/>
    </xf>
    <xf numFmtId="0" fontId="63" fillId="0" borderId="0" applyNumberFormat="0" applyFill="0" applyBorder="0" applyAlignment="0" applyProtection="0">
      <alignment vertical="top"/>
      <protection locked="0"/>
    </xf>
    <xf numFmtId="0" fontId="12" fillId="0" borderId="0">
      <alignment vertical="center"/>
    </xf>
    <xf numFmtId="188" fontId="33" fillId="0" borderId="19">
      <protection locked="0"/>
    </xf>
    <xf numFmtId="0" fontId="12" fillId="0" borderId="0">
      <alignment vertical="center"/>
    </xf>
    <xf numFmtId="4" fontId="35" fillId="0" borderId="0">
      <protection locked="0"/>
    </xf>
    <xf numFmtId="0" fontId="18" fillId="0" borderId="0" applyFont="0" applyFill="0" applyBorder="0" applyAlignment="0" applyProtection="0"/>
    <xf numFmtId="38" fontId="16" fillId="0" borderId="0" applyFont="0" applyFill="0" applyBorder="0" applyAlignment="0" applyProtection="0"/>
    <xf numFmtId="0" fontId="12" fillId="0" borderId="0">
      <alignment vertical="center"/>
    </xf>
    <xf numFmtId="0" fontId="12" fillId="0" borderId="0">
      <alignment vertical="center"/>
    </xf>
    <xf numFmtId="202" fontId="22" fillId="0" borderId="0" applyFont="0" applyFill="0" applyBorder="0" applyAlignment="0" applyProtection="0"/>
    <xf numFmtId="0" fontId="12" fillId="0" borderId="0">
      <alignment vertical="center"/>
    </xf>
    <xf numFmtId="0" fontId="12" fillId="0" borderId="0">
      <alignment vertical="center"/>
    </xf>
    <xf numFmtId="4" fontId="35" fillId="0" borderId="0">
      <protection locked="0"/>
    </xf>
    <xf numFmtId="0" fontId="12" fillId="0" borderId="0">
      <alignment vertical="center"/>
    </xf>
    <xf numFmtId="4" fontId="35" fillId="0" borderId="0">
      <protection locked="0"/>
    </xf>
    <xf numFmtId="0" fontId="12" fillId="0" borderId="0">
      <alignment vertical="center"/>
    </xf>
    <xf numFmtId="4" fontId="35" fillId="0" borderId="0">
      <protection locked="0"/>
    </xf>
    <xf numFmtId="0" fontId="12" fillId="0" borderId="0">
      <alignment vertical="center"/>
    </xf>
    <xf numFmtId="4" fontId="35" fillId="0" borderId="0">
      <protection locked="0"/>
    </xf>
    <xf numFmtId="0" fontId="12" fillId="0" borderId="0">
      <alignment vertical="center"/>
    </xf>
    <xf numFmtId="4" fontId="35" fillId="0" borderId="0">
      <protection locked="0"/>
    </xf>
    <xf numFmtId="0" fontId="12" fillId="0" borderId="0">
      <alignment vertical="center"/>
    </xf>
    <xf numFmtId="4" fontId="35" fillId="0" borderId="0">
      <protection locked="0"/>
    </xf>
    <xf numFmtId="0" fontId="12" fillId="0" borderId="0">
      <alignment vertical="center"/>
    </xf>
    <xf numFmtId="4" fontId="35" fillId="0" borderId="0">
      <protection locked="0"/>
    </xf>
    <xf numFmtId="0" fontId="12" fillId="0" borderId="0">
      <alignment vertical="center"/>
    </xf>
    <xf numFmtId="4" fontId="35" fillId="0" borderId="0">
      <protection locked="0"/>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208" fontId="22" fillId="0" borderId="0"/>
    <xf numFmtId="0" fontId="12" fillId="0" borderId="0">
      <alignment vertical="center"/>
    </xf>
    <xf numFmtId="209" fontId="10" fillId="0" borderId="0"/>
    <xf numFmtId="0" fontId="12" fillId="0" borderId="0">
      <alignment vertical="center"/>
    </xf>
    <xf numFmtId="0" fontId="12" fillId="0" borderId="0">
      <alignment vertical="center"/>
    </xf>
    <xf numFmtId="0" fontId="12" fillId="0" borderId="0"/>
    <xf numFmtId="201" fontId="16" fillId="0" borderId="0" applyFont="0" applyFill="0" applyBorder="0" applyAlignment="0" applyProtection="0"/>
    <xf numFmtId="210" fontId="35" fillId="0" borderId="0">
      <protection locked="0"/>
    </xf>
    <xf numFmtId="3" fontId="64" fillId="0" borderId="0" applyFont="0" applyFill="0" applyBorder="0" applyAlignment="0" applyProtection="0"/>
    <xf numFmtId="0" fontId="12" fillId="0" borderId="0">
      <alignment vertical="center"/>
    </xf>
    <xf numFmtId="3" fontId="65" fillId="0" borderId="0" applyFont="0" applyFill="0" applyBorder="0" applyAlignment="0" applyProtection="0"/>
    <xf numFmtId="0" fontId="12" fillId="0" borderId="0">
      <alignment vertical="center"/>
    </xf>
    <xf numFmtId="0" fontId="12" fillId="0" borderId="0">
      <alignment vertical="center"/>
    </xf>
    <xf numFmtId="0" fontId="66" fillId="0" borderId="0" applyNumberFormat="0" applyAlignment="0">
      <alignment horizontal="left"/>
    </xf>
    <xf numFmtId="0" fontId="12" fillId="0" borderId="0">
      <alignment vertical="center"/>
    </xf>
    <xf numFmtId="0" fontId="28" fillId="0" borderId="0" applyFont="0" applyFill="0" applyBorder="0" applyAlignment="0" applyProtection="0"/>
    <xf numFmtId="0" fontId="12" fillId="0" borderId="0">
      <alignment vertical="center"/>
    </xf>
    <xf numFmtId="0" fontId="10" fillId="0" borderId="0">
      <protection locked="0"/>
    </xf>
    <xf numFmtId="0" fontId="10" fillId="0" borderId="0" applyFont="0" applyFill="0" applyBorder="0" applyAlignment="0" applyProtection="0"/>
    <xf numFmtId="0" fontId="16" fillId="0" borderId="0" applyFont="0" applyFill="0" applyBorder="0" applyAlignment="0" applyProtection="0"/>
    <xf numFmtId="0" fontId="12" fillId="0" borderId="0">
      <alignment vertical="center"/>
    </xf>
    <xf numFmtId="0" fontId="12" fillId="0" borderId="0">
      <alignment vertical="center"/>
    </xf>
    <xf numFmtId="203" fontId="22" fillId="0" borderId="0" applyFont="0" applyFill="0" applyBorder="0" applyAlignment="0" applyProtection="0"/>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0" fontId="10" fillId="0" borderId="0">
      <protection locked="0"/>
    </xf>
    <xf numFmtId="211" fontId="16" fillId="0" borderId="0">
      <protection locked="0"/>
    </xf>
    <xf numFmtId="0" fontId="12" fillId="0" borderId="0">
      <alignment vertical="center"/>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0" fontId="10" fillId="0" borderId="0">
      <protection locked="0"/>
    </xf>
    <xf numFmtId="211" fontId="16" fillId="0" borderId="0">
      <protection locked="0"/>
    </xf>
    <xf numFmtId="0" fontId="12" fillId="0" borderId="0">
      <alignment vertical="center"/>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211" fontId="16"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211" fontId="16" fillId="0" borderId="0">
      <protection locked="0"/>
    </xf>
    <xf numFmtId="211" fontId="16" fillId="0" borderId="0">
      <protection locked="0"/>
    </xf>
    <xf numFmtId="0" fontId="12" fillId="0" borderId="0">
      <alignment vertical="center"/>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12" fillId="0" borderId="0">
      <alignment vertical="center"/>
    </xf>
    <xf numFmtId="212" fontId="22" fillId="0" borderId="0" applyFont="0" applyFill="0" applyBorder="0" applyAlignment="0" applyProtection="0"/>
    <xf numFmtId="213" fontId="35" fillId="0" borderId="0">
      <protection locked="0"/>
    </xf>
    <xf numFmtId="214" fontId="64" fillId="0" borderId="0" applyFont="0" applyFill="0" applyBorder="0" applyAlignment="0" applyProtection="0"/>
    <xf numFmtId="0" fontId="12" fillId="0" borderId="0">
      <alignment vertical="center"/>
    </xf>
    <xf numFmtId="0" fontId="12" fillId="0" borderId="0">
      <alignment vertical="center"/>
    </xf>
    <xf numFmtId="215" fontId="12" fillId="0" borderId="0"/>
    <xf numFmtId="215" fontId="12" fillId="0" borderId="0"/>
    <xf numFmtId="216" fontId="10" fillId="0" borderId="0"/>
    <xf numFmtId="0" fontId="12" fillId="0" borderId="0">
      <alignment vertical="center"/>
    </xf>
    <xf numFmtId="216" fontId="10" fillId="0" borderId="0"/>
    <xf numFmtId="0" fontId="12" fillId="0" borderId="0">
      <alignment vertical="center"/>
    </xf>
    <xf numFmtId="215" fontId="12" fillId="0" borderId="0"/>
    <xf numFmtId="217" fontId="22" fillId="0" borderId="0"/>
    <xf numFmtId="0" fontId="12" fillId="0" borderId="0">
      <alignment vertical="center"/>
    </xf>
    <xf numFmtId="0" fontId="31" fillId="0" borderId="0"/>
    <xf numFmtId="0" fontId="12" fillId="0" borderId="0">
      <alignment vertical="center"/>
    </xf>
    <xf numFmtId="0" fontId="12" fillId="0" borderId="0">
      <alignment vertical="center"/>
    </xf>
    <xf numFmtId="215" fontId="12" fillId="0" borderId="0"/>
    <xf numFmtId="218" fontId="67" fillId="0" borderId="0">
      <protection locked="0"/>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8" fontId="67" fillId="0" borderId="0">
      <protection locked="0"/>
    </xf>
    <xf numFmtId="219" fontId="16" fillId="0" borderId="0">
      <protection locked="0"/>
    </xf>
    <xf numFmtId="0" fontId="12" fillId="0" borderId="0">
      <alignment vertical="center"/>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0" fontId="12" fillId="0" borderId="0">
      <alignment vertical="center"/>
    </xf>
    <xf numFmtId="0" fontId="64" fillId="0" borderId="0" applyFont="0" applyFill="0" applyBorder="0" applyAlignment="0" applyProtection="0"/>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20" fontId="10"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219" fontId="16" fillId="0" borderId="0">
      <protection locked="0"/>
    </xf>
    <xf numFmtId="219" fontId="16" fillId="0" borderId="0">
      <protection locked="0"/>
    </xf>
    <xf numFmtId="0" fontId="12" fillId="0" borderId="0">
      <alignment vertical="center"/>
    </xf>
    <xf numFmtId="0" fontId="12" fillId="0" borderId="0">
      <alignment vertical="center"/>
    </xf>
    <xf numFmtId="14" fontId="68" fillId="0" borderId="0" applyFill="0" applyBorder="0" applyAlignment="0"/>
    <xf numFmtId="0" fontId="12" fillId="0" borderId="0">
      <alignment vertical="center"/>
    </xf>
    <xf numFmtId="0" fontId="64" fillId="0" borderId="0" applyFont="0" applyFill="0" applyBorder="0" applyAlignment="0" applyProtection="0"/>
    <xf numFmtId="37" fontId="19" fillId="0" borderId="11">
      <alignment horizontal="center" vertical="distributed"/>
    </xf>
    <xf numFmtId="0" fontId="12" fillId="0" borderId="0">
      <alignment vertical="center"/>
    </xf>
    <xf numFmtId="38" fontId="18" fillId="0" borderId="0" applyFont="0" applyFill="0" applyBorder="0" applyAlignment="0" applyProtection="0"/>
    <xf numFmtId="40" fontId="18" fillId="0" borderId="0" applyFont="0" applyFill="0" applyBorder="0" applyAlignment="0" applyProtection="0"/>
    <xf numFmtId="221" fontId="12" fillId="0" borderId="0"/>
    <xf numFmtId="221" fontId="12" fillId="0" borderId="0"/>
    <xf numFmtId="0" fontId="12" fillId="0" borderId="0">
      <alignment vertical="center"/>
    </xf>
    <xf numFmtId="0" fontId="12" fillId="0" borderId="0">
      <alignment vertical="center"/>
    </xf>
    <xf numFmtId="221" fontId="12" fillId="0" borderId="0"/>
    <xf numFmtId="222" fontId="22" fillId="0" borderId="0"/>
    <xf numFmtId="0" fontId="12" fillId="0" borderId="0">
      <alignment vertical="center"/>
    </xf>
    <xf numFmtId="223" fontId="10" fillId="0" borderId="0"/>
    <xf numFmtId="0" fontId="12" fillId="0" borderId="0">
      <alignment vertical="center"/>
    </xf>
    <xf numFmtId="0" fontId="12" fillId="0" borderId="0">
      <alignment vertical="center"/>
    </xf>
    <xf numFmtId="221" fontId="12"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188" fontId="33" fillId="0" borderId="0">
      <protection locked="0"/>
    </xf>
    <xf numFmtId="0" fontId="12" fillId="0" borderId="0">
      <alignment vertical="center"/>
    </xf>
    <xf numFmtId="188" fontId="33" fillId="0" borderId="0">
      <protection locked="0"/>
    </xf>
    <xf numFmtId="0" fontId="12" fillId="0" borderId="0">
      <alignment vertical="center"/>
    </xf>
    <xf numFmtId="202" fontId="22" fillId="0" borderId="0" applyFill="0" applyBorder="0" applyAlignment="0"/>
    <xf numFmtId="0" fontId="12" fillId="0" borderId="0">
      <alignment vertical="center"/>
    </xf>
    <xf numFmtId="203" fontId="22" fillId="0" borderId="0" applyFill="0" applyBorder="0" applyAlignment="0"/>
    <xf numFmtId="0" fontId="12" fillId="0" borderId="0">
      <alignment vertical="center"/>
    </xf>
    <xf numFmtId="202" fontId="22" fillId="0" borderId="0" applyFill="0" applyBorder="0" applyAlignment="0"/>
    <xf numFmtId="0" fontId="12" fillId="0" borderId="0">
      <alignment vertical="center"/>
    </xf>
    <xf numFmtId="207" fontId="22" fillId="0" borderId="0" applyFill="0" applyBorder="0" applyAlignment="0"/>
    <xf numFmtId="0" fontId="12" fillId="0" borderId="0">
      <alignment vertical="center"/>
    </xf>
    <xf numFmtId="203" fontId="22" fillId="0" borderId="0" applyFill="0" applyBorder="0" applyAlignment="0"/>
    <xf numFmtId="0" fontId="12" fillId="0" borderId="0">
      <alignment vertical="center"/>
    </xf>
    <xf numFmtId="0" fontId="69" fillId="0" borderId="0" applyNumberFormat="0" applyAlignment="0">
      <alignment horizontal="left"/>
    </xf>
    <xf numFmtId="0" fontId="12" fillId="0" borderId="0">
      <alignment vertical="center"/>
    </xf>
    <xf numFmtId="224" fontId="12" fillId="0" borderId="0" applyFont="0" applyFill="0" applyBorder="0" applyAlignment="0" applyProtection="0"/>
    <xf numFmtId="224" fontId="12" fillId="0" borderId="0" applyFont="0" applyFill="0" applyBorder="0" applyAlignment="0" applyProtection="0"/>
    <xf numFmtId="224" fontId="12" fillId="0" borderId="0" applyFont="0" applyFill="0" applyBorder="0" applyAlignment="0" applyProtection="0"/>
    <xf numFmtId="0" fontId="12" fillId="0" borderId="0">
      <alignment vertical="center"/>
    </xf>
    <xf numFmtId="224" fontId="12" fillId="0" borderId="0" applyFont="0" applyFill="0" applyBorder="0" applyAlignment="0" applyProtection="0"/>
    <xf numFmtId="0" fontId="12" fillId="0" borderId="0">
      <alignment vertical="center"/>
    </xf>
    <xf numFmtId="224" fontId="12" fillId="0" borderId="0" applyFont="0" applyFill="0" applyBorder="0" applyAlignment="0" applyProtection="0"/>
    <xf numFmtId="224" fontId="12" fillId="0" borderId="0" applyFont="0" applyFill="0" applyBorder="0" applyAlignment="0" applyProtection="0"/>
    <xf numFmtId="0" fontId="12" fillId="0" borderId="0">
      <alignment vertical="center"/>
    </xf>
    <xf numFmtId="224" fontId="12" fillId="0" borderId="0" applyFont="0" applyFill="0" applyBorder="0" applyAlignment="0" applyProtection="0"/>
    <xf numFmtId="224" fontId="10" fillId="0" borderId="0" applyFont="0" applyFill="0" applyBorder="0" applyAlignment="0" applyProtection="0"/>
    <xf numFmtId="0" fontId="12" fillId="0" borderId="0">
      <alignment vertical="center"/>
    </xf>
    <xf numFmtId="0" fontId="12" fillId="0" borderId="0">
      <alignment vertical="center"/>
    </xf>
    <xf numFmtId="224" fontId="12" fillId="0" borderId="0" applyFont="0" applyFill="0" applyBorder="0" applyAlignment="0" applyProtection="0"/>
    <xf numFmtId="0" fontId="70" fillId="0" borderId="0" applyNumberFormat="0" applyFill="0" applyBorder="0" applyAlignment="0" applyProtection="0"/>
    <xf numFmtId="0" fontId="12" fillId="0" borderId="0">
      <alignment vertical="center"/>
    </xf>
    <xf numFmtId="0" fontId="71" fillId="0" borderId="0" applyNumberFormat="0" applyFont="0" applyFill="0" applyBorder="0" applyAlignment="0" applyProtection="0"/>
    <xf numFmtId="0" fontId="71" fillId="0" borderId="0" applyNumberFormat="0" applyFont="0" applyFill="0" applyBorder="0" applyAlignment="0" applyProtection="0"/>
    <xf numFmtId="0" fontId="12" fillId="0" borderId="0">
      <alignment vertical="center"/>
    </xf>
    <xf numFmtId="0" fontId="35" fillId="0" borderId="0">
      <protection locked="0"/>
    </xf>
    <xf numFmtId="0" fontId="12" fillId="0" borderId="0">
      <alignment vertical="center"/>
    </xf>
    <xf numFmtId="0" fontId="12" fillId="0" borderId="0">
      <alignment vertical="center"/>
    </xf>
    <xf numFmtId="0" fontId="71" fillId="0" borderId="0" applyNumberFormat="0" applyFont="0" applyFill="0" applyBorder="0" applyAlignment="0" applyProtection="0"/>
    <xf numFmtId="0" fontId="71" fillId="0" borderId="0" applyNumberFormat="0" applyFont="0" applyFill="0" applyBorder="0" applyAlignment="0" applyProtection="0"/>
    <xf numFmtId="0" fontId="12" fillId="0" borderId="0">
      <alignment vertical="center"/>
    </xf>
    <xf numFmtId="0" fontId="35" fillId="0" borderId="0">
      <protection locked="0"/>
    </xf>
    <xf numFmtId="0" fontId="12" fillId="0" borderId="0">
      <alignment vertical="center"/>
    </xf>
    <xf numFmtId="0" fontId="12" fillId="0" borderId="0">
      <alignment vertical="center"/>
    </xf>
    <xf numFmtId="0" fontId="71" fillId="0" borderId="0" applyNumberFormat="0" applyFont="0" applyFill="0" applyBorder="0" applyAlignment="0" applyProtection="0"/>
    <xf numFmtId="0" fontId="71" fillId="0" borderId="0" applyNumberFormat="0" applyFont="0" applyFill="0" applyBorder="0" applyAlignment="0" applyProtection="0"/>
    <xf numFmtId="0" fontId="12" fillId="0" borderId="0">
      <alignment vertical="center"/>
    </xf>
    <xf numFmtId="0" fontId="72" fillId="0" borderId="0">
      <protection locked="0"/>
    </xf>
    <xf numFmtId="0" fontId="12" fillId="0" borderId="0">
      <alignment vertical="center"/>
    </xf>
    <xf numFmtId="0" fontId="12" fillId="0" borderId="0">
      <alignment vertical="center"/>
    </xf>
    <xf numFmtId="0" fontId="71" fillId="0" borderId="0" applyNumberFormat="0" applyFont="0" applyFill="0" applyBorder="0" applyAlignment="0" applyProtection="0"/>
    <xf numFmtId="0" fontId="71" fillId="0" borderId="0" applyNumberFormat="0" applyFont="0" applyFill="0" applyBorder="0" applyAlignment="0" applyProtection="0"/>
    <xf numFmtId="0" fontId="12" fillId="0" borderId="0">
      <alignment vertical="center"/>
    </xf>
    <xf numFmtId="0" fontId="35" fillId="0" borderId="0">
      <protection locked="0"/>
    </xf>
    <xf numFmtId="0" fontId="12" fillId="0" borderId="0">
      <alignment vertical="center"/>
    </xf>
    <xf numFmtId="0" fontId="12" fillId="0" borderId="0">
      <alignment vertical="center"/>
    </xf>
    <xf numFmtId="0" fontId="71" fillId="0" borderId="0" applyNumberFormat="0" applyFont="0" applyFill="0" applyBorder="0" applyAlignment="0" applyProtection="0"/>
    <xf numFmtId="0" fontId="71" fillId="0" borderId="0" applyNumberFormat="0" applyFont="0" applyFill="0" applyBorder="0" applyAlignment="0" applyProtection="0"/>
    <xf numFmtId="0" fontId="12" fillId="0" borderId="0">
      <alignment vertical="center"/>
    </xf>
    <xf numFmtId="0" fontId="35" fillId="0" borderId="0">
      <protection locked="0"/>
    </xf>
    <xf numFmtId="0" fontId="12" fillId="0" borderId="0">
      <alignment vertical="center"/>
    </xf>
    <xf numFmtId="0" fontId="12" fillId="0" borderId="0">
      <alignment vertical="center"/>
    </xf>
    <xf numFmtId="0" fontId="71" fillId="0" borderId="0" applyNumberFormat="0" applyFont="0" applyFill="0" applyBorder="0" applyAlignment="0" applyProtection="0"/>
    <xf numFmtId="0" fontId="71" fillId="0" borderId="0" applyNumberFormat="0" applyFont="0" applyFill="0" applyBorder="0" applyAlignment="0" applyProtection="0"/>
    <xf numFmtId="0" fontId="12" fillId="0" borderId="0">
      <alignment vertical="center"/>
    </xf>
    <xf numFmtId="0" fontId="35" fillId="0" borderId="0">
      <protection locked="0"/>
    </xf>
    <xf numFmtId="0" fontId="12" fillId="0" borderId="0">
      <alignment vertical="center"/>
    </xf>
    <xf numFmtId="0" fontId="12" fillId="0" borderId="0">
      <alignment vertical="center"/>
    </xf>
    <xf numFmtId="0" fontId="71" fillId="0" borderId="0" applyNumberFormat="0" applyFont="0" applyFill="0" applyBorder="0" applyAlignment="0" applyProtection="0"/>
    <xf numFmtId="0" fontId="71" fillId="0" borderId="0" applyNumberFormat="0" applyFont="0" applyFill="0" applyBorder="0" applyAlignment="0" applyProtection="0"/>
    <xf numFmtId="0" fontId="12" fillId="0" borderId="0">
      <alignment vertical="center"/>
    </xf>
    <xf numFmtId="0" fontId="72" fillId="0" borderId="0">
      <protection locked="0"/>
    </xf>
    <xf numFmtId="0" fontId="12" fillId="0" borderId="0">
      <alignment vertical="center"/>
    </xf>
    <xf numFmtId="0" fontId="12" fillId="0" borderId="0">
      <alignment vertical="center"/>
    </xf>
    <xf numFmtId="225" fontId="16" fillId="0" borderId="0">
      <protection locked="0"/>
    </xf>
    <xf numFmtId="225" fontId="16" fillId="0" borderId="0">
      <protection locked="0"/>
    </xf>
    <xf numFmtId="0" fontId="12" fillId="0" borderId="0">
      <alignment vertical="center"/>
    </xf>
    <xf numFmtId="226" fontId="35" fillId="0" borderId="0">
      <protection locked="0"/>
    </xf>
    <xf numFmtId="0" fontId="12" fillId="0" borderId="0">
      <alignment vertical="center"/>
    </xf>
    <xf numFmtId="2" fontId="64" fillId="0" borderId="0" applyFont="0" applyFill="0" applyBorder="0" applyAlignment="0" applyProtection="0"/>
    <xf numFmtId="0" fontId="12" fillId="0" borderId="0">
      <alignment vertical="center"/>
    </xf>
    <xf numFmtId="220" fontId="10" fillId="0" borderId="0">
      <protection locked="0"/>
    </xf>
    <xf numFmtId="0" fontId="12" fillId="0" borderId="0">
      <alignment vertical="center"/>
    </xf>
    <xf numFmtId="0" fontId="12" fillId="0" borderId="0">
      <alignment vertical="center"/>
    </xf>
    <xf numFmtId="0" fontId="10" fillId="0" borderId="0"/>
    <xf numFmtId="0" fontId="12" fillId="0" borderId="0">
      <alignment vertical="center"/>
    </xf>
    <xf numFmtId="0" fontId="73" fillId="4" borderId="0" applyNumberFormat="0" applyBorder="0" applyAlignment="0" applyProtection="0"/>
    <xf numFmtId="0" fontId="12" fillId="0" borderId="0">
      <alignment vertical="center"/>
    </xf>
    <xf numFmtId="38" fontId="74" fillId="23" borderId="0" applyNumberFormat="0" applyBorder="0" applyAlignment="0" applyProtection="0"/>
    <xf numFmtId="38" fontId="74" fillId="23" borderId="0" applyNumberFormat="0" applyBorder="0" applyAlignment="0" applyProtection="0"/>
    <xf numFmtId="0" fontId="12" fillId="0" borderId="0">
      <alignment vertical="center"/>
    </xf>
    <xf numFmtId="38" fontId="74" fillId="24" borderId="0" applyNumberFormat="0" applyBorder="0" applyAlignment="0" applyProtection="0"/>
    <xf numFmtId="0" fontId="12" fillId="0" borderId="0">
      <alignment vertical="center"/>
    </xf>
    <xf numFmtId="0" fontId="12" fillId="0" borderId="0">
      <alignment vertical="center"/>
    </xf>
    <xf numFmtId="0" fontId="75" fillId="0" borderId="0" applyAlignment="0">
      <alignment horizontal="right"/>
    </xf>
    <xf numFmtId="0" fontId="76" fillId="0" borderId="0"/>
    <xf numFmtId="0" fontId="12" fillId="0" borderId="0">
      <alignment vertical="center"/>
    </xf>
    <xf numFmtId="0" fontId="77" fillId="0" borderId="0"/>
    <xf numFmtId="0" fontId="12" fillId="0" borderId="0">
      <alignment vertical="center"/>
    </xf>
    <xf numFmtId="0" fontId="12" fillId="0" borderId="0">
      <alignment vertical="center"/>
    </xf>
    <xf numFmtId="0" fontId="78" fillId="0" borderId="0">
      <alignment horizontal="left"/>
    </xf>
    <xf numFmtId="0" fontId="12" fillId="0" borderId="0">
      <alignment vertical="center"/>
    </xf>
    <xf numFmtId="0" fontId="79" fillId="0" borderId="20" applyNumberFormat="0" applyAlignment="0" applyProtection="0">
      <alignment horizontal="left" vertical="center"/>
    </xf>
    <xf numFmtId="0" fontId="12" fillId="0" borderId="0">
      <alignment vertical="center"/>
    </xf>
    <xf numFmtId="0" fontId="79" fillId="0" borderId="9">
      <alignment horizontal="left" vertical="center"/>
    </xf>
    <xf numFmtId="0" fontId="12" fillId="0" borderId="0">
      <alignment vertical="center"/>
    </xf>
    <xf numFmtId="14" fontId="76" fillId="25" borderId="21">
      <alignment horizontal="center" vertical="center" wrapText="1"/>
    </xf>
    <xf numFmtId="0" fontId="80" fillId="0" borderId="0">
      <protection locked="0"/>
    </xf>
    <xf numFmtId="0" fontId="81" fillId="0" borderId="22" applyNumberFormat="0" applyFill="0" applyAlignment="0" applyProtection="0"/>
    <xf numFmtId="0" fontId="12" fillId="0" borderId="0">
      <alignment vertical="center"/>
    </xf>
    <xf numFmtId="0" fontId="82" fillId="0" borderId="0" applyNumberFormat="0" applyFill="0" applyBorder="0" applyAlignment="0" applyProtection="0"/>
    <xf numFmtId="0" fontId="12" fillId="0" borderId="0">
      <alignment vertical="center"/>
    </xf>
    <xf numFmtId="0" fontId="12" fillId="0" borderId="0">
      <alignment vertical="center"/>
    </xf>
    <xf numFmtId="0" fontId="80" fillId="0" borderId="0">
      <protection locked="0"/>
    </xf>
    <xf numFmtId="0" fontId="83" fillId="0" borderId="23" applyNumberFormat="0" applyFill="0" applyAlignment="0" applyProtection="0"/>
    <xf numFmtId="0" fontId="12" fillId="0" borderId="0">
      <alignment vertical="center"/>
    </xf>
    <xf numFmtId="0" fontId="84" fillId="0" borderId="0" applyNumberFormat="0" applyFill="0" applyBorder="0" applyAlignment="0" applyProtection="0"/>
    <xf numFmtId="0" fontId="12" fillId="0" borderId="0">
      <alignment vertical="center"/>
    </xf>
    <xf numFmtId="0" fontId="12" fillId="0" borderId="0">
      <alignment vertical="center"/>
    </xf>
    <xf numFmtId="0" fontId="85" fillId="0" borderId="24" applyNumberFormat="0" applyFill="0" applyAlignment="0" applyProtection="0"/>
    <xf numFmtId="0" fontId="12" fillId="0" borderId="0">
      <alignment vertical="center"/>
    </xf>
    <xf numFmtId="0" fontId="85" fillId="0" borderId="0" applyNumberFormat="0" applyFill="0" applyBorder="0" applyAlignment="0" applyProtection="0"/>
    <xf numFmtId="0" fontId="12" fillId="0" borderId="0">
      <alignment vertical="center"/>
    </xf>
    <xf numFmtId="0" fontId="12" fillId="0" borderId="0">
      <alignment vertical="center"/>
    </xf>
    <xf numFmtId="227" fontId="49" fillId="0" borderId="0">
      <protection locked="0"/>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7" fontId="49" fillId="0" borderId="0">
      <protection locked="0"/>
    </xf>
    <xf numFmtId="228" fontId="16" fillId="0" borderId="0">
      <protection locked="0"/>
    </xf>
    <xf numFmtId="0" fontId="12" fillId="0" borderId="0">
      <alignment vertical="center"/>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0" fontId="12" fillId="0" borderId="0">
      <alignment vertical="center"/>
    </xf>
    <xf numFmtId="220" fontId="10" fillId="0" borderId="0">
      <protection locked="0"/>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7" fontId="49" fillId="0" borderId="0">
      <protection locked="0"/>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7" fontId="49" fillId="0" borderId="0">
      <protection locked="0"/>
    </xf>
    <xf numFmtId="228" fontId="16" fillId="0" borderId="0">
      <protection locked="0"/>
    </xf>
    <xf numFmtId="0" fontId="12" fillId="0" borderId="0">
      <alignment vertical="center"/>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0" fontId="12" fillId="0" borderId="0">
      <alignment vertical="center"/>
    </xf>
    <xf numFmtId="220" fontId="10" fillId="0" borderId="0">
      <protection locked="0"/>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228" fontId="16" fillId="0" borderId="0">
      <protection locked="0"/>
    </xf>
    <xf numFmtId="228" fontId="16" fillId="0" borderId="0">
      <protection locked="0"/>
    </xf>
    <xf numFmtId="0" fontId="12" fillId="0" borderId="0">
      <alignment vertical="center"/>
    </xf>
    <xf numFmtId="0" fontId="12" fillId="0" borderId="0">
      <alignment vertical="center"/>
    </xf>
    <xf numFmtId="0" fontId="86" fillId="0" borderId="0" applyNumberFormat="0" applyFill="0" applyBorder="0" applyAlignment="0" applyProtection="0"/>
    <xf numFmtId="0" fontId="87" fillId="0" borderId="25" applyNumberFormat="0" applyFill="0" applyAlignment="0" applyProtection="0"/>
    <xf numFmtId="0" fontId="12" fillId="0" borderId="0">
      <alignment vertical="center"/>
    </xf>
    <xf numFmtId="0" fontId="8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12" fillId="0" borderId="0">
      <alignment vertical="center"/>
    </xf>
    <xf numFmtId="0" fontId="12" fillId="0" borderId="0">
      <alignment vertical="center"/>
    </xf>
    <xf numFmtId="186" fontId="10" fillId="0" borderId="0" applyFont="0" applyFill="0" applyBorder="0" applyAlignment="0" applyProtection="0"/>
    <xf numFmtId="0" fontId="12" fillId="0" borderId="0">
      <alignment vertical="center"/>
    </xf>
    <xf numFmtId="0" fontId="89" fillId="7" borderId="17" applyNumberFormat="0" applyAlignment="0" applyProtection="0"/>
    <xf numFmtId="10" fontId="74" fillId="23" borderId="11" applyNumberFormat="0" applyBorder="0" applyAlignment="0" applyProtection="0"/>
    <xf numFmtId="10" fontId="74" fillId="23" borderId="11" applyNumberFormat="0" applyBorder="0" applyAlignment="0" applyProtection="0"/>
    <xf numFmtId="0" fontId="12" fillId="0" borderId="0">
      <alignment vertical="center"/>
    </xf>
    <xf numFmtId="10" fontId="74" fillId="26" borderId="11" applyNumberFormat="0" applyBorder="0" applyAlignment="0" applyProtection="0"/>
    <xf numFmtId="0" fontId="12" fillId="0" borderId="0">
      <alignment vertical="center"/>
    </xf>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0" fontId="90" fillId="0" borderId="0"/>
    <xf numFmtId="0" fontId="12" fillId="0" borderId="0">
      <alignment vertical="center"/>
    </xf>
    <xf numFmtId="229" fontId="22" fillId="0" borderId="0" applyFont="0" applyFill="0" applyBorder="0" applyAlignment="0" applyProtection="0"/>
    <xf numFmtId="230" fontId="22" fillId="0" borderId="0" applyFont="0" applyFill="0" applyBorder="0" applyAlignment="0" applyProtection="0"/>
    <xf numFmtId="185" fontId="10" fillId="0" borderId="0" applyFont="0" applyFill="0" applyBorder="0" applyAlignment="0" applyProtection="0"/>
    <xf numFmtId="0" fontId="12" fillId="0" borderId="0">
      <alignment vertical="center"/>
    </xf>
    <xf numFmtId="2" fontId="91" fillId="0" borderId="0" applyFont="0" applyFill="0" applyBorder="0" applyAlignment="0"/>
    <xf numFmtId="0" fontId="12" fillId="0" borderId="0">
      <alignment vertical="center"/>
    </xf>
    <xf numFmtId="202" fontId="22" fillId="0" borderId="0" applyFill="0" applyBorder="0" applyAlignment="0"/>
    <xf numFmtId="0" fontId="12" fillId="0" borderId="0">
      <alignment vertical="center"/>
    </xf>
    <xf numFmtId="203" fontId="22" fillId="0" borderId="0" applyFill="0" applyBorder="0" applyAlignment="0"/>
    <xf numFmtId="0" fontId="12" fillId="0" borderId="0">
      <alignment vertical="center"/>
    </xf>
    <xf numFmtId="202" fontId="22" fillId="0" borderId="0" applyFill="0" applyBorder="0" applyAlignment="0"/>
    <xf numFmtId="0" fontId="12" fillId="0" borderId="0">
      <alignment vertical="center"/>
    </xf>
    <xf numFmtId="207" fontId="22" fillId="0" borderId="0" applyFill="0" applyBorder="0" applyAlignment="0"/>
    <xf numFmtId="0" fontId="12" fillId="0" borderId="0">
      <alignment vertical="center"/>
    </xf>
    <xf numFmtId="203" fontId="22" fillId="0" borderId="0" applyFill="0" applyBorder="0" applyAlignment="0"/>
    <xf numFmtId="0" fontId="12" fillId="0" borderId="0">
      <alignment vertical="center"/>
    </xf>
    <xf numFmtId="0" fontId="92" fillId="0" borderId="26" applyNumberFormat="0" applyFill="0" applyAlignment="0" applyProtection="0"/>
    <xf numFmtId="0" fontId="12" fillId="0" borderId="0">
      <alignment vertical="center"/>
    </xf>
    <xf numFmtId="176" fontId="28" fillId="0" borderId="4">
      <alignment horizontal="center" vertical="center"/>
    </xf>
    <xf numFmtId="41" fontId="16" fillId="0" borderId="0" applyFont="0" applyFill="0" applyBorder="0" applyAlignment="0" applyProtection="0"/>
    <xf numFmtId="43" fontId="16" fillId="0" borderId="0" applyFont="0" applyFill="0" applyBorder="0" applyAlignment="0" applyProtection="0"/>
    <xf numFmtId="176" fontId="16" fillId="0" borderId="0" applyFont="0" applyFill="0" applyBorder="0" applyAlignment="0" applyProtection="0"/>
    <xf numFmtId="201" fontId="16" fillId="0" borderId="0" applyFont="0" applyFill="0" applyBorder="0" applyAlignment="0" applyProtection="0"/>
    <xf numFmtId="0" fontId="16" fillId="0" borderId="0" applyFont="0" applyFill="0" applyBorder="0" applyAlignment="0" applyProtection="0"/>
    <xf numFmtId="0" fontId="93" fillId="0" borderId="21"/>
    <xf numFmtId="0" fontId="12" fillId="0" borderId="0">
      <alignment vertical="center"/>
    </xf>
    <xf numFmtId="0" fontId="16" fillId="0" borderId="0" applyFont="0" applyFill="0" applyBorder="0" applyAlignment="0" applyProtection="0"/>
    <xf numFmtId="0" fontId="16" fillId="0" borderId="0" applyFont="0" applyFill="0" applyBorder="0" applyAlignment="0" applyProtection="0"/>
    <xf numFmtId="231" fontId="22" fillId="0" borderId="0" applyFont="0" applyFill="0" applyBorder="0" applyAlignment="0" applyProtection="0"/>
    <xf numFmtId="232" fontId="22" fillId="0" borderId="0" applyFont="0" applyFill="0" applyBorder="0" applyAlignment="0" applyProtection="0"/>
    <xf numFmtId="233" fontId="94" fillId="0" borderId="0">
      <alignment horizontal="centerContinuous" vertical="center"/>
    </xf>
    <xf numFmtId="0" fontId="12" fillId="0" borderId="0">
      <alignment vertical="center"/>
    </xf>
    <xf numFmtId="0" fontId="95" fillId="27" borderId="0" applyNumberFormat="0" applyBorder="0" applyAlignment="0" applyProtection="0"/>
    <xf numFmtId="0" fontId="12" fillId="0" borderId="0">
      <alignment vertical="center"/>
    </xf>
    <xf numFmtId="37" fontId="96" fillId="0" borderId="0"/>
    <xf numFmtId="0" fontId="12" fillId="0" borderId="0">
      <alignment vertical="center"/>
    </xf>
    <xf numFmtId="0" fontId="10" fillId="0" borderId="0">
      <alignment horizontal="center" vertical="center"/>
    </xf>
    <xf numFmtId="0" fontId="12" fillId="0" borderId="0">
      <alignment vertical="center"/>
    </xf>
    <xf numFmtId="0" fontId="21" fillId="0" borderId="27" applyNumberFormat="0" applyFont="0" applyBorder="0" applyProtection="0">
      <alignment horizontal="center" vertical="center"/>
    </xf>
    <xf numFmtId="0" fontId="12" fillId="0" borderId="0">
      <alignment vertical="center"/>
    </xf>
    <xf numFmtId="0" fontId="16" fillId="0" borderId="0" applyNumberFormat="0" applyFill="0" applyBorder="0" applyAlignment="0" applyProtection="0"/>
    <xf numFmtId="0" fontId="97" fillId="0" borderId="0"/>
    <xf numFmtId="0" fontId="97" fillId="0" borderId="0"/>
    <xf numFmtId="209" fontId="10" fillId="0" borderId="0"/>
    <xf numFmtId="0" fontId="12" fillId="0" borderId="0">
      <alignment vertical="center"/>
    </xf>
    <xf numFmtId="0" fontId="12" fillId="0" borderId="0">
      <alignment vertical="center"/>
    </xf>
    <xf numFmtId="234" fontId="22" fillId="0" borderId="0"/>
    <xf numFmtId="0" fontId="12" fillId="0" borderId="0">
      <alignment vertical="center"/>
    </xf>
    <xf numFmtId="0" fontId="10" fillId="0" borderId="0"/>
    <xf numFmtId="0" fontId="12" fillId="0" borderId="0">
      <alignment vertical="center"/>
    </xf>
    <xf numFmtId="0" fontId="10" fillId="0" borderId="0"/>
    <xf numFmtId="0" fontId="22" fillId="0" borderId="0"/>
    <xf numFmtId="0" fontId="12" fillId="0" borderId="0">
      <alignment vertical="center"/>
    </xf>
    <xf numFmtId="0" fontId="12" fillId="0" borderId="0">
      <alignment vertical="center"/>
    </xf>
    <xf numFmtId="0" fontId="97" fillId="0" borderId="0"/>
    <xf numFmtId="0" fontId="12" fillId="0" borderId="0">
      <alignment vertical="center"/>
    </xf>
    <xf numFmtId="0" fontId="97" fillId="0" borderId="0"/>
    <xf numFmtId="0" fontId="12" fillId="0" borderId="0">
      <alignment vertical="center"/>
    </xf>
    <xf numFmtId="0" fontId="97" fillId="0" borderId="0"/>
    <xf numFmtId="0" fontId="12" fillId="0" borderId="0">
      <alignment vertical="center"/>
    </xf>
    <xf numFmtId="0" fontId="97" fillId="0" borderId="0"/>
    <xf numFmtId="0" fontId="12" fillId="0" borderId="0">
      <alignment vertical="center"/>
    </xf>
    <xf numFmtId="0" fontId="97" fillId="0" borderId="0"/>
    <xf numFmtId="0" fontId="12" fillId="0" borderId="0">
      <alignment vertical="center"/>
    </xf>
    <xf numFmtId="0" fontId="97" fillId="0" borderId="0"/>
    <xf numFmtId="0" fontId="12" fillId="0" borderId="0">
      <alignment vertical="center"/>
    </xf>
    <xf numFmtId="0" fontId="97" fillId="0" borderId="0"/>
    <xf numFmtId="0" fontId="12" fillId="0" borderId="0">
      <alignment vertical="center"/>
    </xf>
    <xf numFmtId="0" fontId="10" fillId="0" borderId="0"/>
    <xf numFmtId="0" fontId="12" fillId="0" borderId="0">
      <alignment vertical="center"/>
    </xf>
    <xf numFmtId="0" fontId="16" fillId="0" borderId="0"/>
    <xf numFmtId="0" fontId="12" fillId="0" borderId="0">
      <alignment vertical="center"/>
    </xf>
    <xf numFmtId="0" fontId="12" fillId="0" borderId="0">
      <alignment vertical="center"/>
    </xf>
    <xf numFmtId="0" fontId="16" fillId="0" borderId="0"/>
    <xf numFmtId="0" fontId="16" fillId="28" borderId="28" applyNumberFormat="0" applyFont="0" applyAlignment="0" applyProtection="0"/>
    <xf numFmtId="0" fontId="12" fillId="0" borderId="0">
      <alignment vertical="center"/>
    </xf>
    <xf numFmtId="0" fontId="31" fillId="0" borderId="4">
      <alignment horizontal="left"/>
    </xf>
    <xf numFmtId="0" fontId="12" fillId="0" borderId="0">
      <alignment vertical="center"/>
    </xf>
    <xf numFmtId="0" fontId="16" fillId="0" borderId="0" applyFont="0" applyFill="0" applyBorder="0" applyAlignment="0" applyProtection="0"/>
    <xf numFmtId="0" fontId="16" fillId="0" borderId="0" applyFont="0" applyFill="0" applyBorder="0" applyAlignment="0" applyProtection="0"/>
    <xf numFmtId="0" fontId="98" fillId="21" borderId="29" applyNumberFormat="0" applyAlignment="0" applyProtection="0"/>
    <xf numFmtId="0" fontId="12" fillId="0" borderId="0">
      <alignment vertical="center"/>
    </xf>
    <xf numFmtId="0" fontId="10" fillId="0" borderId="0">
      <protection locked="0"/>
    </xf>
    <xf numFmtId="235" fontId="16" fillId="0" borderId="0" applyFont="0" applyFill="0" applyBorder="0" applyAlignment="0" applyProtection="0"/>
    <xf numFmtId="0" fontId="12" fillId="0" borderId="0">
      <alignment vertical="center"/>
    </xf>
    <xf numFmtId="206" fontId="22" fillId="0" borderId="0" applyFont="0" applyFill="0" applyBorder="0" applyAlignment="0" applyProtection="0"/>
    <xf numFmtId="0" fontId="12" fillId="0" borderId="0">
      <alignment vertical="center"/>
    </xf>
    <xf numFmtId="236" fontId="22" fillId="0" borderId="0" applyFont="0" applyFill="0" applyBorder="0" applyAlignment="0" applyProtection="0"/>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10" fontId="16" fillId="0" borderId="0" applyFont="0" applyFill="0" applyBorder="0" applyAlignment="0" applyProtection="0"/>
    <xf numFmtId="10" fontId="16" fillId="0" borderId="0" applyFont="0" applyFill="0" applyBorder="0" applyAlignment="0" applyProtection="0"/>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0" fontId="10" fillId="0" borderId="0">
      <protection locked="0"/>
    </xf>
    <xf numFmtId="237" fontId="16" fillId="0" borderId="0">
      <protection locked="0"/>
    </xf>
    <xf numFmtId="0" fontId="12" fillId="0" borderId="0">
      <alignment vertical="center"/>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0" fontId="10" fillId="0" borderId="0">
      <protection locked="0"/>
    </xf>
    <xf numFmtId="237" fontId="16" fillId="0" borderId="0">
      <protection locked="0"/>
    </xf>
    <xf numFmtId="0" fontId="12" fillId="0" borderId="0">
      <alignment vertical="center"/>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237" fontId="16"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237" fontId="16" fillId="0" borderId="0">
      <protection locked="0"/>
    </xf>
    <xf numFmtId="237" fontId="16" fillId="0" borderId="0">
      <protection locked="0"/>
    </xf>
    <xf numFmtId="0" fontId="12" fillId="0" borderId="0">
      <alignment vertical="center"/>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22" fillId="0" borderId="0">
      <protection locked="0"/>
    </xf>
    <xf numFmtId="0" fontId="12" fillId="0" borderId="0">
      <alignment vertical="center"/>
    </xf>
    <xf numFmtId="0" fontId="12" fillId="0" borderId="0">
      <alignment vertical="center"/>
    </xf>
    <xf numFmtId="238" fontId="22" fillId="0" borderId="0" applyFont="0" applyFill="0" applyBorder="0" applyAlignment="0" applyProtection="0"/>
    <xf numFmtId="202" fontId="22" fillId="0" borderId="0" applyFill="0" applyBorder="0" applyAlignment="0"/>
    <xf numFmtId="0" fontId="12" fillId="0" borderId="0">
      <alignment vertical="center"/>
    </xf>
    <xf numFmtId="203" fontId="22" fillId="0" borderId="0" applyFill="0" applyBorder="0" applyAlignment="0"/>
    <xf numFmtId="0" fontId="12" fillId="0" borderId="0">
      <alignment vertical="center"/>
    </xf>
    <xf numFmtId="202" fontId="22" fillId="0" borderId="0" applyFill="0" applyBorder="0" applyAlignment="0"/>
    <xf numFmtId="0" fontId="12" fillId="0" borderId="0">
      <alignment vertical="center"/>
    </xf>
    <xf numFmtId="207" fontId="22" fillId="0" borderId="0" applyFill="0" applyBorder="0" applyAlignment="0"/>
    <xf numFmtId="0" fontId="12" fillId="0" borderId="0">
      <alignment vertical="center"/>
    </xf>
    <xf numFmtId="203" fontId="22" fillId="0" borderId="0" applyFill="0" applyBorder="0" applyAlignment="0"/>
    <xf numFmtId="0" fontId="12" fillId="0" borderId="0">
      <alignment vertical="center"/>
    </xf>
    <xf numFmtId="9" fontId="99" fillId="0" borderId="0" applyFont="0" applyFill="0" applyProtection="0"/>
    <xf numFmtId="201" fontId="10" fillId="0" borderId="0" applyFont="0" applyFill="0" applyBorder="0" applyAlignment="0" applyProtection="0"/>
    <xf numFmtId="0" fontId="12" fillId="0" borderId="0">
      <alignment vertical="center"/>
    </xf>
    <xf numFmtId="0" fontId="100" fillId="24" borderId="8" applyNumberFormat="0">
      <alignment vertical="top"/>
      <protection locked="0"/>
    </xf>
    <xf numFmtId="0" fontId="12" fillId="0" borderId="0">
      <alignment vertical="center"/>
    </xf>
    <xf numFmtId="30" fontId="101" fillId="0" borderId="0" applyNumberFormat="0" applyFill="0" applyBorder="0" applyAlignment="0" applyProtection="0">
      <alignment horizontal="left"/>
    </xf>
    <xf numFmtId="0" fontId="12" fillId="0" borderId="0">
      <alignment vertical="center"/>
    </xf>
    <xf numFmtId="239" fontId="27" fillId="0" borderId="0">
      <alignment vertical="center"/>
    </xf>
    <xf numFmtId="0" fontId="12" fillId="0" borderId="0">
      <alignment vertical="center"/>
    </xf>
    <xf numFmtId="185" fontId="49" fillId="0" borderId="0" applyFont="0" applyFill="0" applyBorder="0" applyAlignment="0" applyProtection="0"/>
    <xf numFmtId="0" fontId="12" fillId="0" borderId="0">
      <alignment vertical="center"/>
    </xf>
    <xf numFmtId="0" fontId="99" fillId="0" borderId="0"/>
    <xf numFmtId="240" fontId="97" fillId="0" borderId="0"/>
    <xf numFmtId="0" fontId="93" fillId="0" borderId="0"/>
    <xf numFmtId="0" fontId="12" fillId="0" borderId="0">
      <alignment vertical="center"/>
    </xf>
    <xf numFmtId="40" fontId="102" fillId="0" borderId="0" applyBorder="0">
      <alignment horizontal="right"/>
    </xf>
    <xf numFmtId="0" fontId="12" fillId="0" borderId="0">
      <alignment vertical="center"/>
    </xf>
    <xf numFmtId="49" fontId="68" fillId="0" borderId="0" applyFill="0" applyBorder="0" applyAlignment="0"/>
    <xf numFmtId="0" fontId="12" fillId="0" borderId="0">
      <alignment vertical="center"/>
    </xf>
    <xf numFmtId="238" fontId="22" fillId="0" borderId="0" applyFill="0" applyBorder="0" applyAlignment="0"/>
    <xf numFmtId="0" fontId="12" fillId="0" borderId="0">
      <alignment vertical="center"/>
    </xf>
    <xf numFmtId="241" fontId="22" fillId="0" borderId="0" applyFill="0" applyBorder="0" applyAlignment="0"/>
    <xf numFmtId="0" fontId="12" fillId="0" borderId="0">
      <alignment vertical="center"/>
    </xf>
    <xf numFmtId="0" fontId="16" fillId="0" borderId="0"/>
    <xf numFmtId="0" fontId="12" fillId="0" borderId="0">
      <alignment vertical="center"/>
    </xf>
    <xf numFmtId="0" fontId="16" fillId="0" borderId="0"/>
    <xf numFmtId="0" fontId="12" fillId="0" borderId="0">
      <alignment vertical="center"/>
    </xf>
    <xf numFmtId="0" fontId="15" fillId="0" borderId="0"/>
    <xf numFmtId="0" fontId="17" fillId="0" borderId="0"/>
    <xf numFmtId="0" fontId="12" fillId="0" borderId="0">
      <alignment vertical="center"/>
    </xf>
    <xf numFmtId="0" fontId="12" fillId="0" borderId="0">
      <alignment vertical="center"/>
    </xf>
    <xf numFmtId="0" fontId="103" fillId="0" borderId="0" applyFill="0" applyBorder="0" applyProtection="0">
      <alignment horizontal="left" vertical="top"/>
    </xf>
    <xf numFmtId="0" fontId="12" fillId="0" borderId="0">
      <alignment vertical="center"/>
    </xf>
    <xf numFmtId="0" fontId="104" fillId="24" borderId="0">
      <alignment horizontal="centerContinuous"/>
    </xf>
    <xf numFmtId="0" fontId="105" fillId="0" borderId="0" applyFill="0" applyBorder="0" applyProtection="0">
      <alignment horizontal="centerContinuous" vertical="center"/>
    </xf>
    <xf numFmtId="0" fontId="12" fillId="0" borderId="0">
      <alignment vertical="center"/>
    </xf>
    <xf numFmtId="0" fontId="49" fillId="23" borderId="0" applyFill="0" applyBorder="0" applyProtection="0">
      <alignment horizontal="center" vertical="center"/>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7" fillId="0" borderId="0" applyNumberFormat="0" applyFill="0" applyBorder="0" applyAlignment="0" applyProtection="0"/>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7" fillId="0" borderId="0" applyNumberFormat="0" applyFill="0" applyBorder="0" applyAlignment="0" applyProtection="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7" fillId="0" borderId="0" applyNumberFormat="0" applyFill="0" applyBorder="0" applyAlignment="0" applyProtection="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6" fillId="0" borderId="0">
      <alignment horizontal="right" vertical="top"/>
    </xf>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08" fillId="0" borderId="0"/>
    <xf numFmtId="0" fontId="12" fillId="0" borderId="0">
      <alignment vertical="center"/>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0" fontId="106" fillId="0" borderId="0">
      <alignment horizontal="right" vertical="top"/>
    </xf>
    <xf numFmtId="0" fontId="12" fillId="0" borderId="0">
      <alignment vertical="center"/>
    </xf>
    <xf numFmtId="227" fontId="49" fillId="0" borderId="30">
      <protection locked="0"/>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7" fontId="49"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0" fontId="109" fillId="0" borderId="31" applyNumberFormat="0" applyFill="0" applyAlignment="0" applyProtection="0"/>
    <xf numFmtId="0" fontId="12" fillId="0" borderId="0">
      <alignment vertical="center"/>
    </xf>
    <xf numFmtId="0" fontId="109" fillId="0" borderId="31" applyNumberFormat="0" applyFill="0" applyAlignment="0" applyProtection="0"/>
    <xf numFmtId="0" fontId="109" fillId="0" borderId="31" applyNumberFormat="0" applyFill="0" applyAlignment="0" applyProtection="0"/>
    <xf numFmtId="0" fontId="12" fillId="0" borderId="0">
      <alignment vertical="center"/>
    </xf>
    <xf numFmtId="0" fontId="109" fillId="0" borderId="31" applyNumberFormat="0" applyFill="0" applyAlignment="0" applyProtection="0"/>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0" fontId="109" fillId="0" borderId="31" applyNumberFormat="0" applyFill="0" applyAlignment="0" applyProtection="0"/>
    <xf numFmtId="0" fontId="12" fillId="0" borderId="0">
      <alignment vertical="center"/>
    </xf>
    <xf numFmtId="0" fontId="109" fillId="0" borderId="31" applyNumberFormat="0" applyFill="0" applyAlignment="0" applyProtection="0"/>
    <xf numFmtId="228" fontId="16" fillId="0" borderId="30">
      <protection locked="0"/>
    </xf>
    <xf numFmtId="0" fontId="12" fillId="0" borderId="0">
      <alignment vertical="center"/>
    </xf>
    <xf numFmtId="228" fontId="16" fillId="0" borderId="30">
      <protection locked="0"/>
    </xf>
    <xf numFmtId="0" fontId="64" fillId="0" borderId="19" applyNumberFormat="0" applyFont="0" applyFill="0" applyAlignment="0" applyProtection="0"/>
    <xf numFmtId="0" fontId="12" fillId="0" borderId="0">
      <alignment vertical="center"/>
    </xf>
    <xf numFmtId="220" fontId="10" fillId="0" borderId="30">
      <protection locked="0"/>
    </xf>
    <xf numFmtId="0" fontId="12" fillId="0" borderId="0">
      <alignment vertical="center"/>
    </xf>
    <xf numFmtId="0" fontId="12" fillId="0" borderId="0">
      <alignment vertical="center"/>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228" fontId="16" fillId="0" borderId="30">
      <protection locked="0"/>
    </xf>
    <xf numFmtId="228" fontId="16" fillId="0" borderId="30">
      <protection locked="0"/>
    </xf>
    <xf numFmtId="0" fontId="12" fillId="0" borderId="0">
      <alignment vertical="center"/>
    </xf>
    <xf numFmtId="228" fontId="16" fillId="0" borderId="30">
      <protection locked="0"/>
    </xf>
    <xf numFmtId="0" fontId="12" fillId="0" borderId="0">
      <alignment vertical="center"/>
    </xf>
    <xf numFmtId="228" fontId="16" fillId="0" borderId="30">
      <protection locked="0"/>
    </xf>
    <xf numFmtId="0" fontId="13" fillId="0" borderId="32">
      <alignment horizontal="left"/>
    </xf>
    <xf numFmtId="0" fontId="12" fillId="0" borderId="0">
      <alignment vertical="center"/>
    </xf>
    <xf numFmtId="0" fontId="13" fillId="0" borderId="32">
      <alignment horizontal="left"/>
    </xf>
    <xf numFmtId="37" fontId="74" fillId="29" borderId="0" applyNumberFormat="0" applyBorder="0" applyAlignment="0" applyProtection="0"/>
    <xf numFmtId="0" fontId="12" fillId="0" borderId="0">
      <alignment vertical="center"/>
    </xf>
    <xf numFmtId="37" fontId="74" fillId="29" borderId="0" applyNumberFormat="0" applyBorder="0" applyAlignment="0" applyProtection="0"/>
    <xf numFmtId="37" fontId="74" fillId="0" borderId="0"/>
    <xf numFmtId="0" fontId="12" fillId="0" borderId="0">
      <alignment vertical="center"/>
    </xf>
    <xf numFmtId="37" fontId="74" fillId="0" borderId="0"/>
    <xf numFmtId="3" fontId="110" fillId="0" borderId="25" applyProtection="0"/>
    <xf numFmtId="0" fontId="12" fillId="0" borderId="0">
      <alignment vertical="center"/>
    </xf>
    <xf numFmtId="3" fontId="110" fillId="0" borderId="25" applyProtection="0"/>
    <xf numFmtId="242" fontId="22" fillId="0" borderId="0" applyFont="0" applyFill="0" applyBorder="0" applyAlignment="0" applyProtection="0"/>
    <xf numFmtId="180" fontId="22" fillId="0" borderId="0" applyFont="0" applyFill="0" applyBorder="0" applyAlignment="0" applyProtection="0"/>
    <xf numFmtId="243" fontId="18" fillId="0" borderId="0" applyFont="0" applyFill="0" applyBorder="0" applyAlignment="0" applyProtection="0"/>
    <xf numFmtId="244" fontId="18" fillId="0" borderId="0" applyFont="0" applyFill="0" applyBorder="0" applyAlignment="0" applyProtection="0"/>
    <xf numFmtId="0" fontId="111" fillId="0" borderId="0" applyNumberFormat="0" applyFill="0" applyBorder="0" applyAlignment="0" applyProtection="0"/>
    <xf numFmtId="0" fontId="12" fillId="0" borderId="0">
      <alignment vertical="center"/>
    </xf>
    <xf numFmtId="0" fontId="111" fillId="0" borderId="0" applyNumberFormat="0" applyFill="0" applyBorder="0" applyAlignment="0" applyProtection="0"/>
    <xf numFmtId="186" fontId="10"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12" fillId="0" borderId="0" applyNumberFormat="0" applyFill="0" applyBorder="0" applyAlignment="0" applyProtection="0">
      <alignment vertical="top"/>
      <protection locked="0"/>
    </xf>
    <xf numFmtId="0" fontId="12" fillId="0" borderId="0">
      <alignment vertical="center"/>
    </xf>
    <xf numFmtId="0" fontId="113" fillId="0" borderId="0">
      <protection locked="0"/>
    </xf>
    <xf numFmtId="0" fontId="12" fillId="0" borderId="0">
      <alignment vertical="center"/>
    </xf>
    <xf numFmtId="0" fontId="42" fillId="16" borderId="0" applyNumberFormat="0" applyBorder="0" applyAlignment="0" applyProtection="0">
      <alignment vertical="center"/>
    </xf>
    <xf numFmtId="0" fontId="12" fillId="0" borderId="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12" fillId="0" borderId="0">
      <alignment vertical="center"/>
    </xf>
    <xf numFmtId="0" fontId="42" fillId="16" borderId="0" applyNumberFormat="0" applyBorder="0" applyAlignment="0" applyProtection="0">
      <alignment vertical="center"/>
    </xf>
    <xf numFmtId="0" fontId="43" fillId="16" borderId="0" applyNumberFormat="0" applyBorder="0" applyAlignment="0" applyProtection="0">
      <alignment vertical="center"/>
    </xf>
    <xf numFmtId="0" fontId="12" fillId="0" borderId="0">
      <alignment vertical="center"/>
    </xf>
    <xf numFmtId="0" fontId="43" fillId="16" borderId="0" applyNumberFormat="0" applyBorder="0" applyAlignment="0" applyProtection="0">
      <alignment vertical="center"/>
    </xf>
    <xf numFmtId="0" fontId="12" fillId="0" borderId="0">
      <alignment vertical="center"/>
    </xf>
    <xf numFmtId="0" fontId="42" fillId="17" borderId="0" applyNumberFormat="0" applyBorder="0" applyAlignment="0" applyProtection="0">
      <alignment vertical="center"/>
    </xf>
    <xf numFmtId="0" fontId="12" fillId="0" borderId="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12" fillId="0" borderId="0">
      <alignment vertical="center"/>
    </xf>
    <xf numFmtId="0" fontId="42" fillId="17" borderId="0" applyNumberFormat="0" applyBorder="0" applyAlignment="0" applyProtection="0">
      <alignment vertical="center"/>
    </xf>
    <xf numFmtId="0" fontId="43" fillId="17" borderId="0" applyNumberFormat="0" applyBorder="0" applyAlignment="0" applyProtection="0">
      <alignment vertical="center"/>
    </xf>
    <xf numFmtId="0" fontId="12" fillId="0" borderId="0">
      <alignment vertical="center"/>
    </xf>
    <xf numFmtId="0" fontId="43" fillId="17" borderId="0" applyNumberFormat="0" applyBorder="0" applyAlignment="0" applyProtection="0">
      <alignment vertical="center"/>
    </xf>
    <xf numFmtId="0" fontId="12" fillId="0" borderId="0">
      <alignment vertical="center"/>
    </xf>
    <xf numFmtId="0" fontId="42" fillId="18" borderId="0" applyNumberFormat="0" applyBorder="0" applyAlignment="0" applyProtection="0">
      <alignment vertical="center"/>
    </xf>
    <xf numFmtId="0" fontId="12" fillId="0" borderId="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12" fillId="0" borderId="0">
      <alignment vertical="center"/>
    </xf>
    <xf numFmtId="0" fontId="42" fillId="18" borderId="0" applyNumberFormat="0" applyBorder="0" applyAlignment="0" applyProtection="0">
      <alignment vertical="center"/>
    </xf>
    <xf numFmtId="0" fontId="43" fillId="18" borderId="0" applyNumberFormat="0" applyBorder="0" applyAlignment="0" applyProtection="0">
      <alignment vertical="center"/>
    </xf>
    <xf numFmtId="0" fontId="12" fillId="0" borderId="0">
      <alignment vertical="center"/>
    </xf>
    <xf numFmtId="0" fontId="43" fillId="18" borderId="0" applyNumberFormat="0" applyBorder="0" applyAlignment="0" applyProtection="0">
      <alignment vertical="center"/>
    </xf>
    <xf numFmtId="0" fontId="12" fillId="0" borderId="0">
      <alignment vertical="center"/>
    </xf>
    <xf numFmtId="0" fontId="42" fillId="13" borderId="0" applyNumberFormat="0" applyBorder="0" applyAlignment="0" applyProtection="0">
      <alignment vertical="center"/>
    </xf>
    <xf numFmtId="0" fontId="12" fillId="0" borderId="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12" fillId="0" borderId="0">
      <alignment vertical="center"/>
    </xf>
    <xf numFmtId="0" fontId="42" fillId="13" borderId="0" applyNumberFormat="0" applyBorder="0" applyAlignment="0" applyProtection="0">
      <alignment vertical="center"/>
    </xf>
    <xf numFmtId="0" fontId="43" fillId="13" borderId="0" applyNumberFormat="0" applyBorder="0" applyAlignment="0" applyProtection="0">
      <alignment vertical="center"/>
    </xf>
    <xf numFmtId="0" fontId="12" fillId="0" borderId="0">
      <alignment vertical="center"/>
    </xf>
    <xf numFmtId="0" fontId="43" fillId="13" borderId="0" applyNumberFormat="0" applyBorder="0" applyAlignment="0" applyProtection="0">
      <alignment vertical="center"/>
    </xf>
    <xf numFmtId="0" fontId="12" fillId="0" borderId="0">
      <alignment vertical="center"/>
    </xf>
    <xf numFmtId="0" fontId="42" fillId="14" borderId="0" applyNumberFormat="0" applyBorder="0" applyAlignment="0" applyProtection="0">
      <alignment vertical="center"/>
    </xf>
    <xf numFmtId="0" fontId="12" fillId="0" borderId="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12" fillId="0" borderId="0">
      <alignment vertical="center"/>
    </xf>
    <xf numFmtId="0" fontId="42" fillId="14" borderId="0" applyNumberFormat="0" applyBorder="0" applyAlignment="0" applyProtection="0">
      <alignment vertical="center"/>
    </xf>
    <xf numFmtId="0" fontId="43" fillId="14" borderId="0" applyNumberFormat="0" applyBorder="0" applyAlignment="0" applyProtection="0">
      <alignment vertical="center"/>
    </xf>
    <xf numFmtId="0" fontId="12" fillId="0" borderId="0">
      <alignment vertical="center"/>
    </xf>
    <xf numFmtId="0" fontId="43" fillId="14" borderId="0" applyNumberFormat="0" applyBorder="0" applyAlignment="0" applyProtection="0">
      <alignment vertical="center"/>
    </xf>
    <xf numFmtId="0" fontId="12" fillId="0" borderId="0">
      <alignment vertical="center"/>
    </xf>
    <xf numFmtId="0" fontId="42" fillId="19" borderId="0" applyNumberFormat="0" applyBorder="0" applyAlignment="0" applyProtection="0">
      <alignment vertical="center"/>
    </xf>
    <xf numFmtId="0" fontId="12" fillId="0" borderId="0">
      <alignment vertical="center"/>
    </xf>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12" fillId="0" borderId="0">
      <alignment vertical="center"/>
    </xf>
    <xf numFmtId="0" fontId="42" fillId="19" borderId="0" applyNumberFormat="0" applyBorder="0" applyAlignment="0" applyProtection="0">
      <alignment vertical="center"/>
    </xf>
    <xf numFmtId="0" fontId="43" fillId="19" borderId="0" applyNumberFormat="0" applyBorder="0" applyAlignment="0" applyProtection="0">
      <alignment vertical="center"/>
    </xf>
    <xf numFmtId="0" fontId="12" fillId="0" borderId="0">
      <alignment vertical="center"/>
    </xf>
    <xf numFmtId="0" fontId="43" fillId="19" borderId="0" applyNumberFormat="0" applyBorder="0" applyAlignment="0" applyProtection="0">
      <alignment vertical="center"/>
    </xf>
    <xf numFmtId="0" fontId="12" fillId="0" borderId="0">
      <alignment vertical="center"/>
    </xf>
    <xf numFmtId="0" fontId="114" fillId="0" borderId="0" applyNumberFormat="0" applyFill="0" applyBorder="0" applyAlignment="0" applyProtection="0">
      <alignment vertical="center"/>
    </xf>
    <xf numFmtId="0" fontId="12" fillId="0" borderId="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2" fillId="0" borderId="0">
      <alignment vertical="center"/>
    </xf>
    <xf numFmtId="0" fontId="114"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2" fillId="0" borderId="0">
      <alignment vertical="center"/>
    </xf>
    <xf numFmtId="0" fontId="115" fillId="0" borderId="0" applyNumberFormat="0" applyFill="0" applyBorder="0" applyAlignment="0" applyProtection="0">
      <alignment vertical="center"/>
    </xf>
    <xf numFmtId="0" fontId="12" fillId="0" borderId="0">
      <alignment vertical="center"/>
    </xf>
    <xf numFmtId="0" fontId="116" fillId="21" borderId="17" applyNumberFormat="0" applyAlignment="0" applyProtection="0">
      <alignment vertical="center"/>
    </xf>
    <xf numFmtId="0" fontId="12" fillId="0" borderId="0">
      <alignment vertical="center"/>
    </xf>
    <xf numFmtId="0" fontId="116" fillId="21" borderId="17" applyNumberFormat="0" applyAlignment="0" applyProtection="0">
      <alignment vertical="center"/>
    </xf>
    <xf numFmtId="0" fontId="116" fillId="21" borderId="17" applyNumberFormat="0" applyAlignment="0" applyProtection="0">
      <alignment vertical="center"/>
    </xf>
    <xf numFmtId="0" fontId="12" fillId="0" borderId="0">
      <alignment vertical="center"/>
    </xf>
    <xf numFmtId="0" fontId="116" fillId="21" borderId="17" applyNumberFormat="0" applyAlignment="0" applyProtection="0">
      <alignment vertical="center"/>
    </xf>
    <xf numFmtId="0" fontId="117" fillId="21" borderId="17" applyNumberFormat="0" applyAlignment="0" applyProtection="0">
      <alignment vertical="center"/>
    </xf>
    <xf numFmtId="0" fontId="12" fillId="0" borderId="0">
      <alignment vertical="center"/>
    </xf>
    <xf numFmtId="0" fontId="117" fillId="21" borderId="17" applyNumberFormat="0" applyAlignment="0" applyProtection="0">
      <alignment vertical="center"/>
    </xf>
    <xf numFmtId="0" fontId="12" fillId="0" borderId="0">
      <alignment vertical="center"/>
    </xf>
    <xf numFmtId="245" fontId="10" fillId="0" borderId="0">
      <protection locked="0"/>
    </xf>
    <xf numFmtId="0" fontId="12" fillId="0" borderId="0">
      <alignment vertical="center"/>
    </xf>
    <xf numFmtId="245" fontId="10" fillId="0" borderId="0">
      <protection locked="0"/>
    </xf>
    <xf numFmtId="0" fontId="80" fillId="0" borderId="0">
      <protection locked="0"/>
    </xf>
    <xf numFmtId="0" fontId="12" fillId="0" borderId="0">
      <alignment vertical="center"/>
    </xf>
    <xf numFmtId="0" fontId="80" fillId="0" borderId="0">
      <protection locked="0"/>
    </xf>
    <xf numFmtId="0" fontId="80" fillId="0" borderId="0">
      <protection locked="0"/>
    </xf>
    <xf numFmtId="0" fontId="12" fillId="0" borderId="0">
      <alignment vertical="center"/>
    </xf>
    <xf numFmtId="0" fontId="80" fillId="0" borderId="0">
      <protection locked="0"/>
    </xf>
    <xf numFmtId="37" fontId="21" fillId="0" borderId="33">
      <alignment horizontal="center" vertical="center"/>
    </xf>
    <xf numFmtId="0" fontId="12" fillId="0" borderId="0">
      <alignment vertical="center"/>
    </xf>
    <xf numFmtId="37" fontId="21" fillId="0" borderId="34" applyAlignment="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18" fillId="0" borderId="0"/>
    <xf numFmtId="0" fontId="12" fillId="0" borderId="0">
      <alignment vertical="center"/>
    </xf>
    <xf numFmtId="0" fontId="22" fillId="0" borderId="11">
      <alignment horizontal="right" vertical="center" shrinkToFit="1"/>
    </xf>
    <xf numFmtId="0" fontId="12" fillId="0" borderId="0">
      <alignment vertical="center"/>
    </xf>
    <xf numFmtId="0" fontId="22" fillId="0" borderId="11">
      <alignment horizontal="right" vertical="center" shrinkToFit="1"/>
    </xf>
    <xf numFmtId="0" fontId="22" fillId="0" borderId="0">
      <protection locked="0"/>
    </xf>
    <xf numFmtId="0" fontId="12" fillId="0" borderId="0">
      <alignment vertical="center"/>
    </xf>
    <xf numFmtId="0" fontId="119" fillId="3" borderId="0" applyNumberFormat="0" applyBorder="0" applyAlignment="0" applyProtection="0">
      <alignment vertical="center"/>
    </xf>
    <xf numFmtId="0" fontId="12" fillId="0" borderId="0">
      <alignment vertical="center"/>
    </xf>
    <xf numFmtId="0" fontId="119" fillId="3" borderId="0" applyNumberFormat="0" applyBorder="0" applyAlignment="0" applyProtection="0">
      <alignment vertical="center"/>
    </xf>
    <xf numFmtId="0" fontId="119" fillId="3" borderId="0" applyNumberFormat="0" applyBorder="0" applyAlignment="0" applyProtection="0">
      <alignment vertical="center"/>
    </xf>
    <xf numFmtId="0" fontId="12" fillId="0" borderId="0">
      <alignment vertical="center"/>
    </xf>
    <xf numFmtId="0" fontId="119" fillId="3" borderId="0" applyNumberFormat="0" applyBorder="0" applyAlignment="0" applyProtection="0">
      <alignment vertical="center"/>
    </xf>
    <xf numFmtId="0" fontId="120" fillId="3" borderId="0" applyNumberFormat="0" applyBorder="0" applyAlignment="0" applyProtection="0">
      <alignment vertical="center"/>
    </xf>
    <xf numFmtId="0" fontId="12" fillId="0" borderId="0">
      <alignment vertical="center"/>
    </xf>
    <xf numFmtId="0" fontId="120" fillId="3" borderId="0" applyNumberFormat="0" applyBorder="0" applyAlignment="0" applyProtection="0">
      <alignment vertical="center"/>
    </xf>
    <xf numFmtId="0" fontId="12" fillId="0" borderId="0">
      <alignment vertical="center"/>
    </xf>
    <xf numFmtId="0" fontId="35" fillId="0" borderId="0">
      <protection locked="0"/>
    </xf>
    <xf numFmtId="0" fontId="12" fillId="0" borderId="0">
      <alignment vertical="center"/>
    </xf>
    <xf numFmtId="0" fontId="35" fillId="0" borderId="0">
      <protection locked="0"/>
    </xf>
    <xf numFmtId="246" fontId="121" fillId="26" borderId="35" applyFont="0" applyFill="0" applyBorder="0" applyAlignment="0">
      <alignment horizontal="center" vertical="center"/>
    </xf>
    <xf numFmtId="0" fontId="12" fillId="0" borderId="0">
      <alignment vertical="center"/>
    </xf>
    <xf numFmtId="247" fontId="122" fillId="0" borderId="0" applyFont="0" applyFill="0" applyBorder="0" applyAlignment="0"/>
    <xf numFmtId="0" fontId="12" fillId="0" borderId="0">
      <alignment vertical="center"/>
    </xf>
    <xf numFmtId="14" fontId="123" fillId="24" borderId="11" applyFont="0" applyFill="0" applyBorder="0" applyAlignment="0">
      <alignment horizontal="center" vertical="center"/>
      <protection locked="0"/>
    </xf>
    <xf numFmtId="0" fontId="12" fillId="0" borderId="0">
      <alignment vertical="center"/>
    </xf>
    <xf numFmtId="0" fontId="35" fillId="0" borderId="0">
      <protection locked="0"/>
    </xf>
    <xf numFmtId="3" fontId="18" fillId="0" borderId="36">
      <alignment horizontal="center"/>
    </xf>
    <xf numFmtId="0" fontId="12" fillId="0" borderId="0">
      <alignment vertical="center"/>
    </xf>
    <xf numFmtId="0" fontId="10" fillId="30" borderId="0">
      <alignment horizontal="left"/>
    </xf>
    <xf numFmtId="248" fontId="20" fillId="23" borderId="0" applyFill="0">
      <alignment horizontal="right" vertical="center"/>
    </xf>
    <xf numFmtId="0" fontId="12" fillId="0" borderId="0">
      <alignment vertical="center"/>
    </xf>
    <xf numFmtId="0" fontId="12" fillId="0" borderId="0">
      <alignment vertical="center"/>
    </xf>
    <xf numFmtId="0" fontId="10" fillId="30" borderId="0">
      <alignment horizontal="left"/>
    </xf>
    <xf numFmtId="0" fontId="35" fillId="0" borderId="0">
      <protection locked="0"/>
    </xf>
    <xf numFmtId="0" fontId="12" fillId="0" borderId="0">
      <alignment vertical="center"/>
    </xf>
    <xf numFmtId="0" fontId="35" fillId="0" borderId="0">
      <protection locked="0"/>
    </xf>
    <xf numFmtId="0" fontId="21" fillId="0" borderId="37">
      <alignment horizontal="center"/>
    </xf>
    <xf numFmtId="0" fontId="12" fillId="0" borderId="0">
      <alignment vertical="center"/>
    </xf>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 fillId="0" borderId="0">
      <alignment vertical="center"/>
    </xf>
    <xf numFmtId="0" fontId="12" fillId="0" borderId="0">
      <alignment vertical="center"/>
    </xf>
    <xf numFmtId="0" fontId="124" fillId="0" borderId="0" applyNumberFormat="0" applyFill="0" applyBorder="0" applyAlignment="0" applyProtection="0">
      <alignment vertical="top"/>
      <protection locked="0"/>
    </xf>
    <xf numFmtId="179" fontId="20" fillId="0" borderId="0">
      <alignment horizontal="right" vertical="center"/>
    </xf>
    <xf numFmtId="0" fontId="12" fillId="0" borderId="0">
      <alignment vertical="center"/>
    </xf>
    <xf numFmtId="40" fontId="32" fillId="0" borderId="0" applyFont="0" applyFill="0" applyBorder="0" applyAlignment="0" applyProtection="0"/>
    <xf numFmtId="38" fontId="3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22" fillId="28" borderId="28" applyNumberFormat="0" applyFont="0" applyAlignment="0" applyProtection="0">
      <alignment vertical="center"/>
    </xf>
    <xf numFmtId="0" fontId="12" fillId="0" borderId="0">
      <alignment vertical="center"/>
    </xf>
    <xf numFmtId="0" fontId="22" fillId="28" borderId="28" applyNumberFormat="0" applyFont="0" applyAlignment="0" applyProtection="0">
      <alignment vertical="center"/>
    </xf>
    <xf numFmtId="0" fontId="22" fillId="28" borderId="28" applyNumberFormat="0" applyFont="0" applyAlignment="0" applyProtection="0">
      <alignment vertical="center"/>
    </xf>
    <xf numFmtId="0" fontId="12" fillId="0" borderId="0">
      <alignment vertical="center"/>
    </xf>
    <xf numFmtId="0" fontId="22" fillId="28" borderId="28" applyNumberFormat="0" applyFont="0" applyAlignment="0" applyProtection="0">
      <alignment vertical="center"/>
    </xf>
    <xf numFmtId="0" fontId="12" fillId="0" borderId="0">
      <alignment vertical="center"/>
    </xf>
    <xf numFmtId="0" fontId="32" fillId="0" borderId="0" applyFont="0" applyFill="0" applyBorder="0" applyAlignment="0" applyProtection="0"/>
    <xf numFmtId="0" fontId="3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41" fontId="126" fillId="0" borderId="11" applyNumberFormat="0" applyFont="0" applyFill="0" applyBorder="0" applyProtection="0">
      <alignment horizontal="distributed"/>
    </xf>
    <xf numFmtId="0" fontId="12" fillId="0" borderId="0">
      <alignment vertical="center"/>
    </xf>
    <xf numFmtId="41" fontId="126" fillId="0" borderId="11" applyNumberFormat="0" applyFont="0" applyFill="0" applyBorder="0" applyProtection="0">
      <alignment horizontal="distributed"/>
    </xf>
    <xf numFmtId="189" fontId="127" fillId="0" borderId="0">
      <protection locked="0"/>
    </xf>
    <xf numFmtId="188" fontId="33" fillId="0" borderId="0">
      <protection locked="0"/>
    </xf>
    <xf numFmtId="0" fontId="12" fillId="0" borderId="0">
      <alignment vertical="center"/>
    </xf>
    <xf numFmtId="0" fontId="12" fillId="0" borderId="0">
      <alignment vertical="center"/>
    </xf>
    <xf numFmtId="9" fontId="27" fillId="23" borderId="0" applyFill="0" applyBorder="0" applyProtection="0">
      <alignment horizontal="right"/>
    </xf>
    <xf numFmtId="0" fontId="12" fillId="0" borderId="0">
      <alignment vertical="center"/>
    </xf>
    <xf numFmtId="9" fontId="27" fillId="23" borderId="0" applyFill="0" applyBorder="0" applyProtection="0">
      <alignment horizontal="right"/>
    </xf>
    <xf numFmtId="10" fontId="27" fillId="0" borderId="0" applyFill="0" applyBorder="0" applyProtection="0">
      <alignment horizontal="right"/>
    </xf>
    <xf numFmtId="0" fontId="12" fillId="0" borderId="0">
      <alignment vertical="center"/>
    </xf>
    <xf numFmtId="10" fontId="27" fillId="0" borderId="0" applyFill="0" applyBorder="0" applyProtection="0">
      <alignment horizontal="right"/>
    </xf>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22" fillId="0" borderId="0" applyFont="0" applyFill="0" applyBorder="0" applyAlignment="0" applyProtection="0">
      <alignment vertical="center"/>
    </xf>
    <xf numFmtId="9" fontId="12" fillId="0" borderId="0" applyFont="0" applyFill="0" applyBorder="0" applyAlignment="0" applyProtection="0">
      <alignment vertical="center"/>
    </xf>
    <xf numFmtId="9" fontId="16" fillId="0" borderId="0" applyFont="0" applyFill="0" applyBorder="0" applyAlignment="0" applyProtection="0"/>
    <xf numFmtId="0" fontId="12" fillId="0" borderId="0">
      <alignment vertical="center"/>
    </xf>
    <xf numFmtId="9" fontId="16" fillId="0" borderId="0" applyFont="0" applyFill="0" applyBorder="0" applyAlignment="0" applyProtection="0"/>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22" fillId="0" borderId="0" applyFont="0" applyFill="0" applyBorder="0" applyAlignment="0" applyProtection="0">
      <alignment vertical="center"/>
    </xf>
    <xf numFmtId="0" fontId="12" fillId="0" borderId="0">
      <alignment vertical="center"/>
    </xf>
    <xf numFmtId="9" fontId="22" fillId="0" borderId="0" applyFont="0" applyFill="0" applyBorder="0" applyAlignment="0" applyProtection="0">
      <alignment vertical="center"/>
    </xf>
    <xf numFmtId="9" fontId="16" fillId="0" borderId="0" applyFont="0" applyFill="0" applyBorder="0" applyAlignment="0" applyProtection="0"/>
    <xf numFmtId="9" fontId="22" fillId="0" borderId="0" applyFont="0" applyFill="0" applyBorder="0" applyAlignment="0" applyProtection="0"/>
    <xf numFmtId="0" fontId="12" fillId="0" borderId="0">
      <alignment vertical="center"/>
    </xf>
    <xf numFmtId="9" fontId="22" fillId="0" borderId="0" applyFont="0" applyFill="0" applyBorder="0" applyAlignment="0" applyProtection="0"/>
    <xf numFmtId="0" fontId="12" fillId="0" borderId="0">
      <alignment vertical="center"/>
    </xf>
    <xf numFmtId="9" fontId="16" fillId="0" borderId="0" applyFont="0" applyFill="0" applyBorder="0" applyAlignment="0" applyProtection="0"/>
    <xf numFmtId="9" fontId="22" fillId="0" borderId="0" applyFont="0" applyFill="0" applyBorder="0" applyAlignment="0" applyProtection="0"/>
    <xf numFmtId="0" fontId="12" fillId="0" borderId="0">
      <alignment vertical="center"/>
    </xf>
    <xf numFmtId="9" fontId="22" fillId="0" borderId="0" applyFont="0" applyFill="0" applyBorder="0" applyAlignment="0" applyProtection="0"/>
    <xf numFmtId="9" fontId="128" fillId="0" borderId="0" applyFont="0" applyFill="0" applyBorder="0" applyAlignment="0" applyProtection="0"/>
    <xf numFmtId="0" fontId="12" fillId="0" borderId="0">
      <alignment vertical="center"/>
    </xf>
    <xf numFmtId="0" fontId="12" fillId="0" borderId="0">
      <alignment vertical="center"/>
    </xf>
    <xf numFmtId="9" fontId="22" fillId="0" borderId="0" applyFont="0" applyFill="0" applyBorder="0" applyAlignment="0" applyProtection="0">
      <alignment vertical="center"/>
    </xf>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2" fillId="0" borderId="0">
      <alignment vertical="center"/>
    </xf>
    <xf numFmtId="9" fontId="16" fillId="0" borderId="0" applyFont="0" applyFill="0" applyBorder="0" applyAlignment="0" applyProtection="0"/>
    <xf numFmtId="9" fontId="10" fillId="0" borderId="0" applyFont="0" applyFill="0" applyBorder="0" applyAlignment="0" applyProtection="0"/>
    <xf numFmtId="0" fontId="12" fillId="0" borderId="0">
      <alignment vertical="center"/>
    </xf>
    <xf numFmtId="9" fontId="10" fillId="0" borderId="0" applyFont="0" applyFill="0" applyBorder="0" applyAlignment="0" applyProtection="0"/>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2" fillId="0" borderId="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9"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9"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0" fontId="12" fillId="0" borderId="0">
      <alignment vertical="center"/>
    </xf>
    <xf numFmtId="9" fontId="12"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230" fontId="22" fillId="0" borderId="0" applyFont="0" applyFill="0" applyBorder="0" applyAlignment="0" applyProtection="0"/>
    <xf numFmtId="0" fontId="12" fillId="0" borderId="0">
      <alignment vertical="center"/>
    </xf>
    <xf numFmtId="230" fontId="22" fillId="0" borderId="0" applyFont="0" applyFill="0" applyBorder="0" applyAlignment="0" applyProtection="0"/>
    <xf numFmtId="176" fontId="22" fillId="0" borderId="0" applyFont="0" applyFill="0" applyBorder="0" applyAlignment="0" applyProtection="0"/>
    <xf numFmtId="0" fontId="12" fillId="0" borderId="0">
      <alignment vertical="center"/>
    </xf>
    <xf numFmtId="176" fontId="22" fillId="0" borderId="0" applyFont="0" applyFill="0" applyBorder="0" applyAlignment="0" applyProtection="0"/>
    <xf numFmtId="9" fontId="130" fillId="0" borderId="15" applyFont="0" applyFill="0" applyBorder="0" applyAlignment="0">
      <alignment vertical="center"/>
    </xf>
    <xf numFmtId="0" fontId="12" fillId="0" borderId="0">
      <alignment vertical="center"/>
    </xf>
    <xf numFmtId="191" fontId="123" fillId="0" borderId="15" applyFont="0" applyFill="0" applyBorder="0" applyAlignment="0">
      <alignment vertical="center"/>
    </xf>
    <xf numFmtId="0" fontId="12" fillId="0" borderId="0">
      <alignment vertical="center"/>
    </xf>
    <xf numFmtId="10" fontId="131" fillId="26" borderId="11" applyFont="0" applyFill="0" applyBorder="0" applyAlignment="0">
      <alignment horizontal="center" vertical="center"/>
    </xf>
    <xf numFmtId="0" fontId="12" fillId="0" borderId="0">
      <alignment vertical="center"/>
    </xf>
    <xf numFmtId="192" fontId="132" fillId="0" borderId="15" applyFont="0" applyFill="0" applyBorder="0" applyAlignment="0">
      <alignment vertical="center"/>
    </xf>
    <xf numFmtId="0" fontId="12" fillId="0" borderId="0">
      <alignment vertical="center"/>
    </xf>
    <xf numFmtId="192" fontId="123" fillId="0" borderId="15">
      <alignment vertical="center"/>
      <protection locked="0"/>
    </xf>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33" fillId="27" borderId="0" applyNumberFormat="0" applyBorder="0" applyAlignment="0" applyProtection="0">
      <alignment vertical="center"/>
    </xf>
    <xf numFmtId="0" fontId="12" fillId="0" borderId="0">
      <alignment vertical="center"/>
    </xf>
    <xf numFmtId="0" fontId="133" fillId="27" borderId="0" applyNumberFormat="0" applyBorder="0" applyAlignment="0" applyProtection="0">
      <alignment vertical="center"/>
    </xf>
    <xf numFmtId="0" fontId="133" fillId="27" borderId="0" applyNumberFormat="0" applyBorder="0" applyAlignment="0" applyProtection="0">
      <alignment vertical="center"/>
    </xf>
    <xf numFmtId="0" fontId="12" fillId="0" borderId="0">
      <alignment vertical="center"/>
    </xf>
    <xf numFmtId="0" fontId="133" fillId="27" borderId="0" applyNumberFormat="0" applyBorder="0" applyAlignment="0" applyProtection="0">
      <alignment vertical="center"/>
    </xf>
    <xf numFmtId="0" fontId="134" fillId="27" borderId="0" applyNumberFormat="0" applyBorder="0" applyAlignment="0" applyProtection="0">
      <alignment vertical="center"/>
    </xf>
    <xf numFmtId="0" fontId="12" fillId="0" borderId="0">
      <alignment vertical="center"/>
    </xf>
    <xf numFmtId="0" fontId="134" fillId="27" borderId="0" applyNumberFormat="0" applyBorder="0" applyAlignment="0" applyProtection="0">
      <alignment vertical="center"/>
    </xf>
    <xf numFmtId="0" fontId="12" fillId="0" borderId="0">
      <alignment vertical="center"/>
    </xf>
    <xf numFmtId="0" fontId="135" fillId="0" borderId="0"/>
    <xf numFmtId="0" fontId="12" fillId="0" borderId="0">
      <alignment vertical="center"/>
    </xf>
    <xf numFmtId="0" fontId="22" fillId="0" borderId="34">
      <alignment horizontal="center" vertical="center"/>
    </xf>
    <xf numFmtId="0" fontId="12" fillId="0" borderId="0">
      <alignment vertical="center"/>
    </xf>
    <xf numFmtId="0" fontId="22" fillId="0" borderId="34">
      <alignment horizontal="center" vertical="center"/>
    </xf>
    <xf numFmtId="0" fontId="12" fillId="0" borderId="0">
      <alignment vertical="center"/>
    </xf>
    <xf numFmtId="0" fontId="22" fillId="0" borderId="34">
      <alignment horizontal="center" vertical="center"/>
    </xf>
    <xf numFmtId="0" fontId="12" fillId="0" borderId="0">
      <alignment vertical="center"/>
    </xf>
    <xf numFmtId="0" fontId="22" fillId="0" borderId="34">
      <alignment horizontal="center" vertical="center"/>
    </xf>
    <xf numFmtId="0" fontId="12" fillId="0" borderId="0">
      <alignment vertical="center"/>
    </xf>
    <xf numFmtId="230" fontId="22" fillId="0" borderId="0" applyNumberFormat="0" applyFont="0" applyFill="0" applyBorder="0" applyProtection="0">
      <alignment horizontal="centerContinuous"/>
    </xf>
    <xf numFmtId="0" fontId="12" fillId="0" borderId="0">
      <alignment vertical="center"/>
    </xf>
    <xf numFmtId="230" fontId="22" fillId="0" borderId="0" applyNumberFormat="0" applyFont="0" applyFill="0" applyBorder="0" applyProtection="0">
      <alignment horizontal="centerContinuous"/>
    </xf>
    <xf numFmtId="230" fontId="136" fillId="0" borderId="38">
      <alignment vertical="center"/>
    </xf>
    <xf numFmtId="0" fontId="12" fillId="0" borderId="0">
      <alignment vertical="center"/>
    </xf>
    <xf numFmtId="230" fontId="136" fillId="0" borderId="38">
      <alignment vertical="center"/>
    </xf>
    <xf numFmtId="3" fontId="126" fillId="0" borderId="11"/>
    <xf numFmtId="0" fontId="12" fillId="0" borderId="0">
      <alignment vertical="center"/>
    </xf>
    <xf numFmtId="3" fontId="126" fillId="0" borderId="11"/>
    <xf numFmtId="0" fontId="126" fillId="0" borderId="11"/>
    <xf numFmtId="0" fontId="12" fillId="0" borderId="0">
      <alignment vertical="center"/>
    </xf>
    <xf numFmtId="0" fontId="126" fillId="0" borderId="11"/>
    <xf numFmtId="3" fontId="126" fillId="0" borderId="39"/>
    <xf numFmtId="0" fontId="12" fillId="0" borderId="0">
      <alignment vertical="center"/>
    </xf>
    <xf numFmtId="3" fontId="126" fillId="0" borderId="39"/>
    <xf numFmtId="3" fontId="126" fillId="0" borderId="37"/>
    <xf numFmtId="0" fontId="12" fillId="0" borderId="0">
      <alignment vertical="center"/>
    </xf>
    <xf numFmtId="3" fontId="126" fillId="0" borderId="37"/>
    <xf numFmtId="0" fontId="137" fillId="0" borderId="11"/>
    <xf numFmtId="0" fontId="12" fillId="0" borderId="0">
      <alignment vertical="center"/>
    </xf>
    <xf numFmtId="0" fontId="137" fillId="0" borderId="11"/>
    <xf numFmtId="0" fontId="138" fillId="0" borderId="0">
      <alignment horizontal="center"/>
    </xf>
    <xf numFmtId="0" fontId="12" fillId="0" borderId="0">
      <alignment vertical="center"/>
    </xf>
    <xf numFmtId="0" fontId="138" fillId="0" borderId="0">
      <alignment horizontal="center"/>
    </xf>
    <xf numFmtId="0" fontId="139" fillId="0" borderId="40">
      <alignment horizontal="center"/>
    </xf>
    <xf numFmtId="0" fontId="12" fillId="0" borderId="0">
      <alignment vertical="center"/>
    </xf>
    <xf numFmtId="0" fontId="139" fillId="0" borderId="40">
      <alignment horizontal="center"/>
    </xf>
    <xf numFmtId="0" fontId="140" fillId="0" borderId="0" applyNumberFormat="0" applyFill="0" applyBorder="0" applyAlignment="0" applyProtection="0">
      <alignment vertical="center"/>
    </xf>
    <xf numFmtId="0" fontId="12" fillId="0" borderId="0">
      <alignment vertical="center"/>
    </xf>
    <xf numFmtId="0" fontId="140" fillId="0" borderId="0" applyNumberFormat="0" applyFill="0" applyBorder="0" applyAlignment="0" applyProtection="0">
      <alignment vertical="center"/>
    </xf>
    <xf numFmtId="0" fontId="140" fillId="0" borderId="0" applyNumberFormat="0" applyFill="0" applyBorder="0" applyAlignment="0" applyProtection="0">
      <alignment vertical="center"/>
    </xf>
    <xf numFmtId="0" fontId="12" fillId="0" borderId="0">
      <alignment vertical="center"/>
    </xf>
    <xf numFmtId="0" fontId="140"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2" fillId="0" borderId="0">
      <alignment vertical="center"/>
    </xf>
    <xf numFmtId="0" fontId="141" fillId="0" borderId="0" applyNumberFormat="0" applyFill="0" applyBorder="0" applyAlignment="0" applyProtection="0">
      <alignment vertical="center"/>
    </xf>
    <xf numFmtId="0" fontId="12" fillId="0" borderId="0">
      <alignment vertical="center"/>
    </xf>
    <xf numFmtId="0" fontId="142" fillId="22" borderId="18" applyNumberFormat="0" applyAlignment="0" applyProtection="0">
      <alignment vertical="center"/>
    </xf>
    <xf numFmtId="0" fontId="12" fillId="0" borderId="0">
      <alignment vertical="center"/>
    </xf>
    <xf numFmtId="0" fontId="142" fillId="22" borderId="18" applyNumberFormat="0" applyAlignment="0" applyProtection="0">
      <alignment vertical="center"/>
    </xf>
    <xf numFmtId="0" fontId="142" fillId="22" borderId="18" applyNumberFormat="0" applyAlignment="0" applyProtection="0">
      <alignment vertical="center"/>
    </xf>
    <xf numFmtId="0" fontId="12" fillId="0" borderId="0">
      <alignment vertical="center"/>
    </xf>
    <xf numFmtId="0" fontId="142" fillId="22" borderId="18" applyNumberFormat="0" applyAlignment="0" applyProtection="0">
      <alignment vertical="center"/>
    </xf>
    <xf numFmtId="0" fontId="143" fillId="22" borderId="18" applyNumberFormat="0" applyAlignment="0" applyProtection="0">
      <alignment vertical="center"/>
    </xf>
    <xf numFmtId="0" fontId="12" fillId="0" borderId="0">
      <alignment vertical="center"/>
    </xf>
    <xf numFmtId="0" fontId="143" fillId="22" borderId="18" applyNumberFormat="0" applyAlignment="0" applyProtection="0">
      <alignment vertical="center"/>
    </xf>
    <xf numFmtId="0" fontId="12" fillId="0" borderId="0">
      <alignment vertical="center"/>
    </xf>
    <xf numFmtId="185" fontId="22" fillId="0" borderId="0" applyFont="0" applyFill="0" applyBorder="0" applyAlignment="0" applyProtection="0"/>
    <xf numFmtId="4" fontId="144" fillId="0" borderId="0" applyNumberFormat="0" applyFill="0" applyBorder="0" applyAlignment="0">
      <alignment horizontal="centerContinuous" vertical="center"/>
    </xf>
    <xf numFmtId="0" fontId="12" fillId="0" borderId="0">
      <alignment vertical="center"/>
    </xf>
    <xf numFmtId="4" fontId="144" fillId="0" borderId="0" applyNumberFormat="0" applyFill="0" applyBorder="0" applyAlignment="0">
      <alignment horizontal="centerContinuous" vertical="center"/>
    </xf>
    <xf numFmtId="249" fontId="145" fillId="0" borderId="0">
      <alignment vertical="center"/>
    </xf>
    <xf numFmtId="249" fontId="145" fillId="0" borderId="0">
      <alignment vertical="center"/>
    </xf>
    <xf numFmtId="0" fontId="12" fillId="0" borderId="0">
      <alignment vertical="center"/>
    </xf>
    <xf numFmtId="250" fontId="16" fillId="0" borderId="0">
      <alignment vertical="center"/>
    </xf>
    <xf numFmtId="0" fontId="12" fillId="0" borderId="0">
      <alignment vertical="center"/>
    </xf>
    <xf numFmtId="0" fontId="12" fillId="0" borderId="0">
      <alignment vertical="center"/>
    </xf>
    <xf numFmtId="249" fontId="145" fillId="0" borderId="0">
      <alignment vertical="center"/>
    </xf>
    <xf numFmtId="249" fontId="145" fillId="0" borderId="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12" fillId="0" borderId="0" applyFont="0" applyFill="0" applyBorder="0" applyAlignment="0" applyProtection="0">
      <alignment vertical="center"/>
    </xf>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12"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12" fillId="0" borderId="0" applyFont="0" applyFill="0" applyBorder="0" applyAlignment="0" applyProtection="0">
      <alignment vertical="center"/>
    </xf>
    <xf numFmtId="0" fontId="12" fillId="0" borderId="0">
      <alignment vertical="center"/>
    </xf>
    <xf numFmtId="41" fontId="12" fillId="0" borderId="0" applyFont="0" applyFill="0" applyBorder="0" applyAlignment="0" applyProtection="0">
      <alignment vertical="center"/>
    </xf>
    <xf numFmtId="0" fontId="12" fillId="0" borderId="0">
      <alignment vertical="center"/>
    </xf>
    <xf numFmtId="41" fontId="22" fillId="0" borderId="0" applyFont="0" applyFill="0" applyBorder="0" applyAlignment="0" applyProtection="0">
      <alignment vertical="center"/>
    </xf>
    <xf numFmtId="41" fontId="12" fillId="0" borderId="0" applyFont="0" applyFill="0" applyBorder="0" applyAlignment="0" applyProtection="0">
      <alignment vertical="center"/>
    </xf>
    <xf numFmtId="0" fontId="12" fillId="0" borderId="0">
      <alignment vertical="center"/>
    </xf>
    <xf numFmtId="41" fontId="12" fillId="0" borderId="0" applyFont="0" applyFill="0" applyBorder="0" applyAlignment="0" applyProtection="0">
      <alignment vertical="center"/>
    </xf>
    <xf numFmtId="0" fontId="12" fillId="0" borderId="0">
      <alignment vertical="center"/>
    </xf>
    <xf numFmtId="41" fontId="12" fillId="0" borderId="0" applyFont="0" applyFill="0" applyBorder="0" applyAlignment="0" applyProtection="0">
      <alignment vertical="center"/>
    </xf>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alignment vertical="center"/>
    </xf>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176" fontId="10" fillId="0" borderId="0" applyFont="0" applyFill="0" applyBorder="0" applyAlignment="0" applyProtection="0"/>
    <xf numFmtId="0" fontId="12" fillId="0" borderId="0">
      <alignment vertical="center"/>
    </xf>
    <xf numFmtId="0" fontId="12" fillId="0" borderId="0">
      <alignment vertical="center"/>
    </xf>
    <xf numFmtId="41" fontId="22" fillId="0" borderId="0" applyFont="0" applyFill="0" applyBorder="0" applyAlignment="0" applyProtection="0">
      <alignment vertical="center"/>
    </xf>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16" fillId="0" borderId="0" applyFont="0" applyFill="0" applyBorder="0" applyAlignment="0" applyProtection="0"/>
    <xf numFmtId="0" fontId="12" fillId="0" borderId="0">
      <alignment vertical="center"/>
    </xf>
    <xf numFmtId="41" fontId="16" fillId="0" borderId="0" applyFont="0" applyFill="0" applyBorder="0" applyAlignment="0" applyProtection="0"/>
    <xf numFmtId="194" fontId="16" fillId="0" borderId="0" applyFont="0" applyFill="0" applyBorder="0" applyAlignment="0" applyProtection="0"/>
    <xf numFmtId="0" fontId="12" fillId="0" borderId="0">
      <alignment vertical="center"/>
    </xf>
    <xf numFmtId="194" fontId="16" fillId="0" borderId="0" applyFont="0" applyFill="0" applyBorder="0" applyAlignment="0" applyProtection="0"/>
    <xf numFmtId="41" fontId="16" fillId="0" borderId="0" applyFont="0" applyFill="0" applyBorder="0" applyAlignment="0" applyProtection="0"/>
    <xf numFmtId="0" fontId="12" fillId="0" borderId="0">
      <alignment vertical="center"/>
    </xf>
    <xf numFmtId="41" fontId="16"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129" fillId="0" borderId="0" applyFont="0" applyFill="0" applyBorder="0" applyAlignment="0" applyProtection="0"/>
    <xf numFmtId="0" fontId="12" fillId="0" borderId="0">
      <alignment vertical="center"/>
    </xf>
    <xf numFmtId="0" fontId="12" fillId="0" borderId="0">
      <alignment vertical="center"/>
    </xf>
    <xf numFmtId="41" fontId="12" fillId="0" borderId="0" applyFont="0" applyFill="0" applyBorder="0" applyAlignment="0" applyProtection="0">
      <alignment vertical="center"/>
    </xf>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6" fillId="0" borderId="0" applyFont="0" applyFill="0" applyBorder="0" applyAlignment="0" applyProtection="0"/>
    <xf numFmtId="0" fontId="12" fillId="0" borderId="0">
      <alignment vertical="center"/>
    </xf>
    <xf numFmtId="41" fontId="16" fillId="0" borderId="0" applyFont="0" applyFill="0" applyBorder="0" applyAlignment="0" applyProtection="0"/>
    <xf numFmtId="41" fontId="12" fillId="0" borderId="0" applyFont="0" applyFill="0" applyBorder="0" applyAlignment="0" applyProtection="0">
      <alignment vertical="center"/>
    </xf>
    <xf numFmtId="0" fontId="12" fillId="0" borderId="0">
      <alignment vertical="center"/>
    </xf>
    <xf numFmtId="41" fontId="12" fillId="0" borderId="0" applyFont="0" applyFill="0" applyBorder="0" applyAlignment="0" applyProtection="0">
      <alignment vertical="center"/>
    </xf>
    <xf numFmtId="176" fontId="10" fillId="0" borderId="0" applyFont="0" applyFill="0" applyBorder="0" applyAlignment="0" applyProtection="0"/>
    <xf numFmtId="41" fontId="22" fillId="0" borderId="0" applyFont="0" applyFill="0" applyBorder="0" applyAlignment="0" applyProtection="0">
      <alignment vertical="center"/>
    </xf>
    <xf numFmtId="0" fontId="12" fillId="0" borderId="0">
      <alignment vertical="center"/>
    </xf>
    <xf numFmtId="41" fontId="22" fillId="0" borderId="0" applyFont="0" applyFill="0" applyBorder="0" applyAlignment="0" applyProtection="0">
      <alignment vertical="center"/>
    </xf>
    <xf numFmtId="176" fontId="10" fillId="0" borderId="0" applyFont="0" applyFill="0" applyBorder="0" applyAlignment="0" applyProtection="0"/>
    <xf numFmtId="0" fontId="12" fillId="0" borderId="0">
      <alignment vertical="center"/>
    </xf>
    <xf numFmtId="41" fontId="12" fillId="0" borderId="0" applyFont="0" applyFill="0" applyBorder="0" applyAlignment="0" applyProtection="0">
      <alignment vertical="center"/>
    </xf>
    <xf numFmtId="176" fontId="10" fillId="0" borderId="0" applyFont="0" applyFill="0" applyBorder="0" applyAlignment="0" applyProtection="0"/>
    <xf numFmtId="41" fontId="12" fillId="0" borderId="0" applyFont="0" applyFill="0" applyBorder="0" applyAlignment="0" applyProtection="0">
      <alignment vertical="center"/>
    </xf>
    <xf numFmtId="0" fontId="12" fillId="0" borderId="0">
      <alignment vertical="center"/>
    </xf>
    <xf numFmtId="41" fontId="12" fillId="0" borderId="0" applyFont="0" applyFill="0" applyBorder="0" applyAlignment="0" applyProtection="0">
      <alignment vertical="center"/>
    </xf>
    <xf numFmtId="0" fontId="12" fillId="0" borderId="0">
      <alignment vertical="center"/>
    </xf>
    <xf numFmtId="176" fontId="10" fillId="0" borderId="0" applyFont="0" applyFill="0" applyBorder="0" applyAlignment="0" applyProtection="0"/>
    <xf numFmtId="41" fontId="12" fillId="0" borderId="0" applyFont="0" applyFill="0" applyBorder="0" applyAlignment="0" applyProtection="0">
      <alignment vertical="center"/>
    </xf>
    <xf numFmtId="0" fontId="12" fillId="0" borderId="0">
      <alignment vertical="center"/>
    </xf>
    <xf numFmtId="41" fontId="12" fillId="0" borderId="0" applyFont="0" applyFill="0" applyBorder="0" applyAlignment="0" applyProtection="0">
      <alignment vertical="center"/>
    </xf>
    <xf numFmtId="41" fontId="129" fillId="0" borderId="0" applyFont="0" applyFill="0" applyBorder="0" applyAlignment="0" applyProtection="0"/>
    <xf numFmtId="0" fontId="12" fillId="0" borderId="0">
      <alignment vertical="center"/>
    </xf>
    <xf numFmtId="0" fontId="12" fillId="0" borderId="0">
      <alignment vertical="center"/>
    </xf>
    <xf numFmtId="0" fontId="12" fillId="0" borderId="0">
      <alignment vertical="center"/>
    </xf>
    <xf numFmtId="41" fontId="12" fillId="0" borderId="0" applyFont="0" applyFill="0" applyBorder="0" applyAlignment="0" applyProtection="0">
      <alignment vertical="center"/>
    </xf>
    <xf numFmtId="176" fontId="10" fillId="0" borderId="0" applyFont="0" applyFill="0" applyBorder="0" applyAlignment="0" applyProtection="0"/>
    <xf numFmtId="41" fontId="12" fillId="0" borderId="0" applyFont="0" applyFill="0" applyBorder="0" applyAlignment="0" applyProtection="0"/>
    <xf numFmtId="41" fontId="16" fillId="0" borderId="0" applyFont="0" applyFill="0" applyBorder="0" applyAlignment="0" applyProtection="0"/>
    <xf numFmtId="0" fontId="12" fillId="0" borderId="0">
      <alignment vertical="center"/>
    </xf>
    <xf numFmtId="41" fontId="16" fillId="0" borderId="0" applyFont="0" applyFill="0" applyBorder="0" applyAlignment="0" applyProtection="0"/>
    <xf numFmtId="41" fontId="12" fillId="0" borderId="0" applyFont="0" applyFill="0" applyBorder="0" applyAlignment="0" applyProtection="0"/>
    <xf numFmtId="0" fontId="12" fillId="0" borderId="0">
      <alignment vertical="center"/>
    </xf>
    <xf numFmtId="41" fontId="12" fillId="0" borderId="0" applyFont="0" applyFill="0" applyBorder="0" applyAlignment="0" applyProtection="0"/>
    <xf numFmtId="251" fontId="10" fillId="0" borderId="0" applyFont="0" applyFill="0" applyBorder="0" applyAlignment="0" applyProtection="0"/>
    <xf numFmtId="0" fontId="12" fillId="0" borderId="0">
      <alignment vertical="center"/>
    </xf>
    <xf numFmtId="0" fontId="12" fillId="0" borderId="0">
      <alignment vertical="center"/>
    </xf>
    <xf numFmtId="41" fontId="12" fillId="0" borderId="0" applyFont="0" applyFill="0" applyBorder="0" applyAlignment="0" applyProtection="0"/>
    <xf numFmtId="41" fontId="129" fillId="0" borderId="0" applyFont="0" applyFill="0" applyBorder="0" applyAlignment="0" applyProtection="0"/>
    <xf numFmtId="0" fontId="12" fillId="0" borderId="0">
      <alignment vertical="center"/>
    </xf>
    <xf numFmtId="0" fontId="12" fillId="0" borderId="0">
      <alignment vertical="center"/>
    </xf>
    <xf numFmtId="176" fontId="10" fillId="0" borderId="0" applyFont="0" applyFill="0" applyBorder="0" applyAlignment="0" applyProtection="0"/>
    <xf numFmtId="41" fontId="40" fillId="0" borderId="0" applyFont="0" applyFill="0" applyBorder="0" applyAlignment="0" applyProtection="0">
      <alignment vertical="center"/>
    </xf>
    <xf numFmtId="41" fontId="146" fillId="0" borderId="0" applyFont="0" applyFill="0" applyBorder="0" applyAlignment="0" applyProtection="0">
      <alignment vertical="center"/>
    </xf>
    <xf numFmtId="0" fontId="12" fillId="0" borderId="0">
      <alignment vertical="center"/>
    </xf>
    <xf numFmtId="0" fontId="12" fillId="0" borderId="0">
      <alignment vertical="center"/>
    </xf>
    <xf numFmtId="41" fontId="146" fillId="0" borderId="0" applyFont="0" applyFill="0" applyBorder="0" applyAlignment="0" applyProtection="0">
      <alignment vertical="center"/>
    </xf>
    <xf numFmtId="41" fontId="147" fillId="0" borderId="0" applyFont="0" applyFill="0" applyBorder="0" applyAlignment="0" applyProtection="0">
      <alignment vertical="center"/>
    </xf>
    <xf numFmtId="0" fontId="12" fillId="0" borderId="0">
      <alignment vertical="center"/>
    </xf>
    <xf numFmtId="41" fontId="147" fillId="0" borderId="0" applyFont="0" applyFill="0" applyBorder="0" applyAlignment="0" applyProtection="0">
      <alignment vertical="center"/>
    </xf>
    <xf numFmtId="0" fontId="12" fillId="0" borderId="0">
      <alignment vertical="center"/>
    </xf>
    <xf numFmtId="41" fontId="40" fillId="0" borderId="0" applyFont="0" applyFill="0" applyBorder="0" applyAlignment="0" applyProtection="0">
      <alignment vertical="center"/>
    </xf>
    <xf numFmtId="41" fontId="12" fillId="0" borderId="0" applyFont="0" applyFill="0" applyBorder="0" applyAlignment="0" applyProtection="0"/>
    <xf numFmtId="41" fontId="12" fillId="0" borderId="0" applyFont="0" applyFill="0" applyBorder="0" applyAlignment="0" applyProtection="0"/>
    <xf numFmtId="0" fontId="12" fillId="0" borderId="0">
      <alignment vertical="center"/>
    </xf>
    <xf numFmtId="41" fontId="12" fillId="0" borderId="0" applyFont="0" applyFill="0" applyBorder="0" applyAlignment="0" applyProtection="0"/>
    <xf numFmtId="41" fontId="147" fillId="0" borderId="0" applyFont="0" applyFill="0" applyBorder="0" applyAlignment="0" applyProtection="0">
      <alignment vertical="center"/>
    </xf>
    <xf numFmtId="0" fontId="12" fillId="0" borderId="0">
      <alignment vertical="center"/>
    </xf>
    <xf numFmtId="0" fontId="12" fillId="0" borderId="0">
      <alignment vertical="center"/>
    </xf>
    <xf numFmtId="41" fontId="12" fillId="0" borderId="0" applyFont="0" applyFill="0" applyBorder="0" applyAlignment="0" applyProtection="0"/>
    <xf numFmtId="41" fontId="12" fillId="0" borderId="0" applyFont="0" applyFill="0" applyBorder="0" applyAlignment="0" applyProtection="0">
      <alignment vertical="center"/>
    </xf>
    <xf numFmtId="0" fontId="10" fillId="0" borderId="0" applyFont="0" applyFill="0" applyBorder="0" applyAlignment="0" applyProtection="0"/>
    <xf numFmtId="0" fontId="12" fillId="0" borderId="0">
      <alignment vertical="center"/>
    </xf>
    <xf numFmtId="0" fontId="12" fillId="0" borderId="0">
      <alignment vertical="center"/>
    </xf>
    <xf numFmtId="41" fontId="12" fillId="0" borderId="0" applyFont="0" applyFill="0" applyBorder="0" applyAlignment="0" applyProtection="0">
      <alignment vertical="center"/>
    </xf>
    <xf numFmtId="41" fontId="148" fillId="0" borderId="0" applyFont="0" applyFill="0" applyBorder="0" applyAlignment="0" applyProtection="0">
      <alignment vertical="center"/>
    </xf>
    <xf numFmtId="0" fontId="12" fillId="0" borderId="0">
      <alignment vertical="center"/>
    </xf>
    <xf numFmtId="41" fontId="129" fillId="0" borderId="0" applyFont="0" applyFill="0" applyBorder="0" applyAlignment="0" applyProtection="0"/>
    <xf numFmtId="0" fontId="12" fillId="0" borderId="0">
      <alignment vertical="center"/>
    </xf>
    <xf numFmtId="195" fontId="16" fillId="0" borderId="0" applyFont="0" applyFill="0" applyBorder="0" applyAlignment="0" applyProtection="0"/>
    <xf numFmtId="0" fontId="12" fillId="0" borderId="0">
      <alignment vertical="center"/>
    </xf>
    <xf numFmtId="195" fontId="16" fillId="0" borderId="0" applyFont="0" applyFill="0" applyBorder="0" applyAlignment="0" applyProtection="0"/>
    <xf numFmtId="195" fontId="16" fillId="0" borderId="0" applyFont="0" applyFill="0" applyBorder="0" applyAlignment="0" applyProtection="0"/>
    <xf numFmtId="0" fontId="12" fillId="0" borderId="0">
      <alignment vertical="center"/>
    </xf>
    <xf numFmtId="195" fontId="16" fillId="0" borderId="0" applyFont="0" applyFill="0" applyBorder="0" applyAlignment="0" applyProtection="0"/>
    <xf numFmtId="0" fontId="29" fillId="0" borderId="0"/>
    <xf numFmtId="0" fontId="29" fillId="0" borderId="0"/>
    <xf numFmtId="0" fontId="12" fillId="0" borderId="0">
      <alignment vertical="center"/>
    </xf>
    <xf numFmtId="0" fontId="29" fillId="0" borderId="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6" fillId="0" borderId="0"/>
    <xf numFmtId="0" fontId="12" fillId="0" borderId="0">
      <alignment vertical="center"/>
    </xf>
    <xf numFmtId="0" fontId="12" fillId="0" borderId="0">
      <alignment vertical="center"/>
    </xf>
    <xf numFmtId="0" fontId="29"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43" fontId="32" fillId="0" borderId="0" applyFont="0" applyFill="0" applyBorder="0" applyAlignment="0" applyProtection="0"/>
    <xf numFmtId="0" fontId="12" fillId="0" borderId="0">
      <alignment vertical="center"/>
    </xf>
    <xf numFmtId="43" fontId="32"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0" fillId="0" borderId="0"/>
    <xf numFmtId="0" fontId="12" fillId="0" borderId="0">
      <alignment vertical="center"/>
    </xf>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29" fillId="0" borderId="0"/>
    <xf numFmtId="0" fontId="12" fillId="0" borderId="0">
      <alignment vertical="center"/>
    </xf>
    <xf numFmtId="0" fontId="29"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29" fillId="0" borderId="0"/>
    <xf numFmtId="0" fontId="12" fillId="0" borderId="0">
      <alignment vertical="center"/>
    </xf>
    <xf numFmtId="0" fontId="29" fillId="0" borderId="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29" fillId="0" borderId="0"/>
    <xf numFmtId="0" fontId="12" fillId="0" borderId="0">
      <alignment vertical="center"/>
    </xf>
    <xf numFmtId="0" fontId="29"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0" fillId="0" borderId="0"/>
    <xf numFmtId="0" fontId="12" fillId="0" borderId="0">
      <alignment vertical="center"/>
    </xf>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49" fillId="0" borderId="13"/>
    <xf numFmtId="0" fontId="12" fillId="0" borderId="0">
      <alignment vertical="center"/>
    </xf>
    <xf numFmtId="0" fontId="149" fillId="0" borderId="13"/>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2" fillId="0" borderId="0">
      <alignment vertical="center"/>
    </xf>
    <xf numFmtId="0" fontId="15" fillId="0" borderId="0" applyFont="0" applyFill="0" applyBorder="0" applyAlignment="0" applyProtection="0"/>
    <xf numFmtId="0" fontId="17" fillId="0" borderId="0" applyFont="0" applyFill="0" applyBorder="0" applyAlignment="0" applyProtection="0"/>
    <xf numFmtId="0" fontId="12" fillId="0" borderId="0">
      <alignment vertical="center"/>
    </xf>
    <xf numFmtId="0" fontId="17" fillId="0" borderId="0" applyFont="0" applyFill="0" applyBorder="0" applyAlignment="0" applyProtection="0"/>
    <xf numFmtId="0" fontId="12" fillId="0" borderId="0">
      <alignment vertical="center"/>
    </xf>
    <xf numFmtId="0" fontId="15" fillId="0" borderId="0" applyFont="0" applyFill="0" applyBorder="0" applyAlignment="0" applyProtection="0"/>
    <xf numFmtId="0" fontId="150" fillId="0" borderId="26" applyNumberFormat="0" applyFill="0" applyAlignment="0" applyProtection="0">
      <alignment vertical="center"/>
    </xf>
    <xf numFmtId="0" fontId="12" fillId="0" borderId="0">
      <alignment vertical="center"/>
    </xf>
    <xf numFmtId="0" fontId="150" fillId="0" borderId="26" applyNumberFormat="0" applyFill="0" applyAlignment="0" applyProtection="0">
      <alignment vertical="center"/>
    </xf>
    <xf numFmtId="0" fontId="150" fillId="0" borderId="26" applyNumberFormat="0" applyFill="0" applyAlignment="0" applyProtection="0">
      <alignment vertical="center"/>
    </xf>
    <xf numFmtId="0" fontId="12" fillId="0" borderId="0">
      <alignment vertical="center"/>
    </xf>
    <xf numFmtId="0" fontId="150" fillId="0" borderId="26" applyNumberFormat="0" applyFill="0" applyAlignment="0" applyProtection="0">
      <alignment vertical="center"/>
    </xf>
    <xf numFmtId="0" fontId="151" fillId="0" borderId="26" applyNumberFormat="0" applyFill="0" applyAlignment="0" applyProtection="0">
      <alignment vertical="center"/>
    </xf>
    <xf numFmtId="0" fontId="12" fillId="0" borderId="0">
      <alignment vertical="center"/>
    </xf>
    <xf numFmtId="0" fontId="151" fillId="0" borderId="26" applyNumberFormat="0" applyFill="0" applyAlignment="0" applyProtection="0">
      <alignment vertical="center"/>
    </xf>
    <xf numFmtId="0" fontId="12" fillId="0" borderId="0">
      <alignment vertical="center"/>
    </xf>
    <xf numFmtId="0" fontId="152" fillId="0" borderId="11">
      <alignment vertical="center"/>
    </xf>
    <xf numFmtId="0" fontId="12" fillId="0" borderId="0">
      <alignment vertical="center"/>
    </xf>
    <xf numFmtId="0" fontId="153" fillId="0" borderId="31" applyNumberFormat="0" applyFill="0" applyAlignment="0" applyProtection="0">
      <alignment vertical="center"/>
    </xf>
    <xf numFmtId="0" fontId="12" fillId="0" borderId="0">
      <alignment vertical="center"/>
    </xf>
    <xf numFmtId="0" fontId="153" fillId="0" borderId="31" applyNumberFormat="0" applyFill="0" applyAlignment="0" applyProtection="0">
      <alignment vertical="center"/>
    </xf>
    <xf numFmtId="0" fontId="153" fillId="0" borderId="31" applyNumberFormat="0" applyFill="0" applyAlignment="0" applyProtection="0">
      <alignment vertical="center"/>
    </xf>
    <xf numFmtId="0" fontId="12" fillId="0" borderId="0">
      <alignment vertical="center"/>
    </xf>
    <xf numFmtId="0" fontId="153" fillId="0" borderId="31" applyNumberFormat="0" applyFill="0" applyAlignment="0" applyProtection="0">
      <alignment vertical="center"/>
    </xf>
    <xf numFmtId="0" fontId="154" fillId="0" borderId="31" applyNumberFormat="0" applyFill="0" applyAlignment="0" applyProtection="0">
      <alignment vertical="center"/>
    </xf>
    <xf numFmtId="0" fontId="12" fillId="0" borderId="0">
      <alignment vertical="center"/>
    </xf>
    <xf numFmtId="0" fontId="154" fillId="0" borderId="31" applyNumberFormat="0" applyFill="0" applyAlignment="0" applyProtection="0">
      <alignment vertical="center"/>
    </xf>
    <xf numFmtId="0" fontId="12" fillId="0" borderId="0">
      <alignment vertical="center"/>
    </xf>
    <xf numFmtId="252" fontId="22" fillId="0" borderId="0" applyFont="0" applyFill="0" applyBorder="0" applyAlignment="0" applyProtection="0"/>
    <xf numFmtId="0" fontId="12" fillId="0" borderId="0">
      <alignment vertical="center"/>
    </xf>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4" fontId="155" fillId="0" borderId="0" applyFont="0" applyFill="0" applyBorder="0" applyAlignment="0" applyProtection="0"/>
    <xf numFmtId="0" fontId="12" fillId="0" borderId="0">
      <alignment vertical="center"/>
    </xf>
    <xf numFmtId="254" fontId="155"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3" fontId="22" fillId="0" borderId="0" applyFont="0" applyFill="0" applyBorder="0" applyAlignment="0" applyProtection="0"/>
    <xf numFmtId="0" fontId="12" fillId="0" borderId="0">
      <alignment vertical="center"/>
    </xf>
    <xf numFmtId="253" fontId="22" fillId="0" borderId="0" applyFont="0" applyFill="0" applyBorder="0" applyAlignment="0" applyProtection="0"/>
    <xf numFmtId="252" fontId="22" fillId="0" borderId="0" applyFont="0" applyFill="0" applyBorder="0" applyAlignment="0" applyProtection="0"/>
    <xf numFmtId="0" fontId="12" fillId="0" borderId="0">
      <alignment vertical="center"/>
    </xf>
    <xf numFmtId="252" fontId="22" fillId="0" borderId="0" applyFont="0" applyFill="0" applyBorder="0" applyAlignment="0" applyProtection="0"/>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255" fontId="20" fillId="0" borderId="0">
      <alignment horizontal="right" vertical="center"/>
    </xf>
    <xf numFmtId="0" fontId="12" fillId="0" borderId="0">
      <alignment vertical="center"/>
    </xf>
    <xf numFmtId="0" fontId="28" fillId="0" borderId="0" applyNumberFormat="0" applyAlignment="0">
      <alignment horizontal="left" vertical="center"/>
    </xf>
    <xf numFmtId="0" fontId="12" fillId="0" borderId="0">
      <alignment vertical="center"/>
    </xf>
    <xf numFmtId="0" fontId="28" fillId="0" borderId="0" applyNumberFormat="0" applyAlignment="0">
      <alignment horizontal="left" vertical="center"/>
    </xf>
    <xf numFmtId="0" fontId="12" fillId="0" borderId="0" applyFill="0" applyBorder="0" applyProtection="0">
      <alignment vertical="center"/>
    </xf>
    <xf numFmtId="0" fontId="12" fillId="0" borderId="0">
      <alignment vertical="center"/>
    </xf>
    <xf numFmtId="0" fontId="156" fillId="7" borderId="17" applyNumberFormat="0" applyAlignment="0" applyProtection="0">
      <alignment vertical="center"/>
    </xf>
    <xf numFmtId="0" fontId="12" fillId="0" borderId="0">
      <alignment vertical="center"/>
    </xf>
    <xf numFmtId="0" fontId="156" fillId="7" borderId="17" applyNumberFormat="0" applyAlignment="0" applyProtection="0">
      <alignment vertical="center"/>
    </xf>
    <xf numFmtId="0" fontId="156" fillId="7" borderId="17" applyNumberFormat="0" applyAlignment="0" applyProtection="0">
      <alignment vertical="center"/>
    </xf>
    <xf numFmtId="0" fontId="12" fillId="0" borderId="0">
      <alignment vertical="center"/>
    </xf>
    <xf numFmtId="0" fontId="156" fillId="7" borderId="17" applyNumberFormat="0" applyAlignment="0" applyProtection="0">
      <alignment vertical="center"/>
    </xf>
    <xf numFmtId="0" fontId="157" fillId="7" borderId="17" applyNumberFormat="0" applyAlignment="0" applyProtection="0">
      <alignment vertical="center"/>
    </xf>
    <xf numFmtId="0" fontId="12" fillId="0" borderId="0">
      <alignment vertical="center"/>
    </xf>
    <xf numFmtId="0" fontId="157" fillId="7" borderId="17" applyNumberFormat="0" applyAlignment="0" applyProtection="0">
      <alignment vertical="center"/>
    </xf>
    <xf numFmtId="0" fontId="12" fillId="0" borderId="0">
      <alignment vertical="center"/>
    </xf>
    <xf numFmtId="4" fontId="35" fillId="0" borderId="0">
      <protection locked="0"/>
    </xf>
    <xf numFmtId="0" fontId="12" fillId="0" borderId="0">
      <alignment vertical="center"/>
    </xf>
    <xf numFmtId="4" fontId="35" fillId="0" borderId="0">
      <protection locked="0"/>
    </xf>
    <xf numFmtId="256" fontId="10" fillId="0" borderId="0">
      <protection locked="0"/>
    </xf>
    <xf numFmtId="0" fontId="12" fillId="0" borderId="0">
      <alignment vertical="center"/>
    </xf>
    <xf numFmtId="256" fontId="10" fillId="0" borderId="0">
      <protection locked="0"/>
    </xf>
    <xf numFmtId="257" fontId="158" fillId="0" borderId="41" applyFont="0" applyFill="0" applyBorder="0" applyAlignment="0">
      <alignment horizontal="center" vertical="center" wrapText="1"/>
    </xf>
    <xf numFmtId="0" fontId="12" fillId="0" borderId="0">
      <alignment vertical="center"/>
    </xf>
    <xf numFmtId="0" fontId="10" fillId="0" borderId="42" applyNumberFormat="0"/>
    <xf numFmtId="0" fontId="12" fillId="0" borderId="0">
      <alignment vertical="center"/>
    </xf>
    <xf numFmtId="0" fontId="10" fillId="0" borderId="42" applyNumberFormat="0"/>
    <xf numFmtId="0" fontId="159" fillId="0" borderId="22" applyNumberFormat="0" applyFill="0" applyAlignment="0" applyProtection="0">
      <alignment vertical="center"/>
    </xf>
    <xf numFmtId="0" fontId="12" fillId="0" borderId="0">
      <alignment vertical="center"/>
    </xf>
    <xf numFmtId="0" fontId="159" fillId="0" borderId="22" applyNumberFormat="0" applyFill="0" applyAlignment="0" applyProtection="0">
      <alignment vertical="center"/>
    </xf>
    <xf numFmtId="0" fontId="159" fillId="0" borderId="22" applyNumberFormat="0" applyFill="0" applyAlignment="0" applyProtection="0">
      <alignment vertical="center"/>
    </xf>
    <xf numFmtId="0" fontId="12" fillId="0" borderId="0">
      <alignment vertical="center"/>
    </xf>
    <xf numFmtId="0" fontId="159" fillId="0" borderId="22" applyNumberFormat="0" applyFill="0" applyAlignment="0" applyProtection="0">
      <alignment vertical="center"/>
    </xf>
    <xf numFmtId="0" fontId="160" fillId="0" borderId="22" applyNumberFormat="0" applyFill="0" applyAlignment="0" applyProtection="0">
      <alignment vertical="center"/>
    </xf>
    <xf numFmtId="0" fontId="12" fillId="0" borderId="0">
      <alignment vertical="center"/>
    </xf>
    <xf numFmtId="0" fontId="160" fillId="0" borderId="22" applyNumberFormat="0" applyFill="0" applyAlignment="0" applyProtection="0">
      <alignment vertical="center"/>
    </xf>
    <xf numFmtId="0" fontId="12" fillId="0" borderId="0">
      <alignment vertical="center"/>
    </xf>
    <xf numFmtId="0" fontId="161" fillId="0" borderId="23" applyNumberFormat="0" applyFill="0" applyAlignment="0" applyProtection="0">
      <alignment vertical="center"/>
    </xf>
    <xf numFmtId="0" fontId="12" fillId="0" borderId="0">
      <alignment vertical="center"/>
    </xf>
    <xf numFmtId="0" fontId="161" fillId="0" borderId="23" applyNumberFormat="0" applyFill="0" applyAlignment="0" applyProtection="0">
      <alignment vertical="center"/>
    </xf>
    <xf numFmtId="0" fontId="161" fillId="0" borderId="23" applyNumberFormat="0" applyFill="0" applyAlignment="0" applyProtection="0">
      <alignment vertical="center"/>
    </xf>
    <xf numFmtId="0" fontId="12" fillId="0" borderId="0">
      <alignment vertical="center"/>
    </xf>
    <xf numFmtId="0" fontId="161" fillId="0" borderId="23" applyNumberFormat="0" applyFill="0" applyAlignment="0" applyProtection="0">
      <alignment vertical="center"/>
    </xf>
    <xf numFmtId="0" fontId="162" fillId="0" borderId="23" applyNumberFormat="0" applyFill="0" applyAlignment="0" applyProtection="0">
      <alignment vertical="center"/>
    </xf>
    <xf numFmtId="0" fontId="12" fillId="0" borderId="0">
      <alignment vertical="center"/>
    </xf>
    <xf numFmtId="0" fontId="162" fillId="0" borderId="23" applyNumberFormat="0" applyFill="0" applyAlignment="0" applyProtection="0">
      <alignment vertical="center"/>
    </xf>
    <xf numFmtId="0" fontId="12" fillId="0" borderId="0">
      <alignment vertical="center"/>
    </xf>
    <xf numFmtId="0" fontId="163" fillId="0" borderId="24" applyNumberFormat="0" applyFill="0" applyAlignment="0" applyProtection="0">
      <alignment vertical="center"/>
    </xf>
    <xf numFmtId="0" fontId="12" fillId="0" borderId="0">
      <alignment vertical="center"/>
    </xf>
    <xf numFmtId="0" fontId="163" fillId="0" borderId="24" applyNumberFormat="0" applyFill="0" applyAlignment="0" applyProtection="0">
      <alignment vertical="center"/>
    </xf>
    <xf numFmtId="0" fontId="163" fillId="0" borderId="24" applyNumberFormat="0" applyFill="0" applyAlignment="0" applyProtection="0">
      <alignment vertical="center"/>
    </xf>
    <xf numFmtId="0" fontId="12" fillId="0" borderId="0">
      <alignment vertical="center"/>
    </xf>
    <xf numFmtId="0" fontId="163" fillId="0" borderId="24" applyNumberFormat="0" applyFill="0" applyAlignment="0" applyProtection="0">
      <alignment vertical="center"/>
    </xf>
    <xf numFmtId="0" fontId="164" fillId="0" borderId="24" applyNumberFormat="0" applyFill="0" applyAlignment="0" applyProtection="0">
      <alignment vertical="center"/>
    </xf>
    <xf numFmtId="0" fontId="12" fillId="0" borderId="0">
      <alignment vertical="center"/>
    </xf>
    <xf numFmtId="0" fontId="164" fillId="0" borderId="24" applyNumberFormat="0" applyFill="0" applyAlignment="0" applyProtection="0">
      <alignment vertical="center"/>
    </xf>
    <xf numFmtId="0" fontId="12" fillId="0" borderId="0">
      <alignment vertical="center"/>
    </xf>
    <xf numFmtId="0" fontId="163" fillId="0" borderId="0" applyNumberFormat="0" applyFill="0" applyBorder="0" applyAlignment="0" applyProtection="0">
      <alignment vertical="center"/>
    </xf>
    <xf numFmtId="0" fontId="12" fillId="0" borderId="0">
      <alignment vertical="center"/>
    </xf>
    <xf numFmtId="0" fontId="163" fillId="0" borderId="0" applyNumberFormat="0" applyFill="0" applyBorder="0" applyAlignment="0" applyProtection="0">
      <alignment vertical="center"/>
    </xf>
    <xf numFmtId="0" fontId="163" fillId="0" borderId="0" applyNumberFormat="0" applyFill="0" applyBorder="0" applyAlignment="0" applyProtection="0">
      <alignment vertical="center"/>
    </xf>
    <xf numFmtId="0" fontId="12" fillId="0" borderId="0">
      <alignment vertical="center"/>
    </xf>
    <xf numFmtId="0" fontId="163" fillId="0" borderId="0" applyNumberFormat="0" applyFill="0" applyBorder="0" applyAlignment="0" applyProtection="0">
      <alignment vertical="center"/>
    </xf>
    <xf numFmtId="0" fontId="164" fillId="0" borderId="0" applyNumberFormat="0" applyFill="0" applyBorder="0" applyAlignment="0" applyProtection="0">
      <alignment vertical="center"/>
    </xf>
    <xf numFmtId="0" fontId="12" fillId="0" borderId="0">
      <alignment vertical="center"/>
    </xf>
    <xf numFmtId="0" fontId="164" fillId="0" borderId="0" applyNumberFormat="0" applyFill="0" applyBorder="0" applyAlignment="0" applyProtection="0">
      <alignment vertical="center"/>
    </xf>
    <xf numFmtId="0" fontId="12" fillId="0" borderId="0">
      <alignment vertical="center"/>
    </xf>
    <xf numFmtId="0" fontId="165" fillId="0" borderId="0" applyNumberFormat="0" applyFill="0" applyBorder="0" applyAlignment="0" applyProtection="0">
      <alignment vertical="center"/>
    </xf>
    <xf numFmtId="0" fontId="12" fillId="0" borderId="0">
      <alignment vertical="center"/>
    </xf>
    <xf numFmtId="0" fontId="165" fillId="0" borderId="0" applyNumberFormat="0" applyFill="0" applyBorder="0" applyAlignment="0" applyProtection="0">
      <alignment vertical="center"/>
    </xf>
    <xf numFmtId="0" fontId="165" fillId="0" borderId="0" applyNumberFormat="0" applyFill="0" applyBorder="0" applyAlignment="0" applyProtection="0">
      <alignment vertical="center"/>
    </xf>
    <xf numFmtId="0" fontId="12" fillId="0" borderId="0">
      <alignment vertical="center"/>
    </xf>
    <xf numFmtId="0" fontId="165" fillId="0" borderId="0" applyNumberFormat="0" applyFill="0" applyBorder="0" applyAlignment="0" applyProtection="0">
      <alignment vertical="center"/>
    </xf>
    <xf numFmtId="0" fontId="12" fillId="0" borderId="0">
      <alignment vertical="center"/>
    </xf>
    <xf numFmtId="0" fontId="10" fillId="0" borderId="11">
      <alignment horizontal="distributed" vertical="center"/>
    </xf>
    <xf numFmtId="0" fontId="12" fillId="0" borderId="0">
      <alignment vertical="center"/>
    </xf>
    <xf numFmtId="0" fontId="10" fillId="0" borderId="11">
      <alignment horizontal="distributed" vertical="center"/>
    </xf>
    <xf numFmtId="0" fontId="10" fillId="0" borderId="43">
      <alignment horizontal="distributed" vertical="top"/>
    </xf>
    <xf numFmtId="0" fontId="12" fillId="0" borderId="0">
      <alignment vertical="center"/>
    </xf>
    <xf numFmtId="0" fontId="10" fillId="0" borderId="43">
      <alignment horizontal="distributed" vertical="top"/>
    </xf>
    <xf numFmtId="0" fontId="10" fillId="0" borderId="35">
      <alignment horizontal="distributed"/>
    </xf>
    <xf numFmtId="0" fontId="12" fillId="0" borderId="0">
      <alignment vertical="center"/>
    </xf>
    <xf numFmtId="0" fontId="10" fillId="0" borderId="35">
      <alignment horizontal="distributed"/>
    </xf>
    <xf numFmtId="176" fontId="166" fillId="0" borderId="0">
      <alignment vertical="center"/>
    </xf>
    <xf numFmtId="0" fontId="12" fillId="0" borderId="0">
      <alignment vertical="center"/>
    </xf>
    <xf numFmtId="176" fontId="166" fillId="0" borderId="0">
      <alignment vertical="center"/>
    </xf>
    <xf numFmtId="0" fontId="167" fillId="4" borderId="0" applyNumberFormat="0" applyBorder="0" applyAlignment="0" applyProtection="0">
      <alignment vertical="center"/>
    </xf>
    <xf numFmtId="0" fontId="12" fillId="0" borderId="0">
      <alignment vertical="center"/>
    </xf>
    <xf numFmtId="0" fontId="167" fillId="4" borderId="0" applyNumberFormat="0" applyBorder="0" applyAlignment="0" applyProtection="0">
      <alignment vertical="center"/>
    </xf>
    <xf numFmtId="0" fontId="167" fillId="4" borderId="0" applyNumberFormat="0" applyBorder="0" applyAlignment="0" applyProtection="0">
      <alignment vertical="center"/>
    </xf>
    <xf numFmtId="0" fontId="12" fillId="0" borderId="0">
      <alignment vertical="center"/>
    </xf>
    <xf numFmtId="0" fontId="167" fillId="4" borderId="0" applyNumberFormat="0" applyBorder="0" applyAlignment="0" applyProtection="0">
      <alignment vertical="center"/>
    </xf>
    <xf numFmtId="0" fontId="168" fillId="4" borderId="0" applyNumberFormat="0" applyBorder="0" applyAlignment="0" applyProtection="0">
      <alignment vertical="center"/>
    </xf>
    <xf numFmtId="0" fontId="12" fillId="0" borderId="0">
      <alignment vertical="center"/>
    </xf>
    <xf numFmtId="0" fontId="168" fillId="4" borderId="0" applyNumberFormat="0" applyBorder="0" applyAlignment="0" applyProtection="0">
      <alignment vertical="center"/>
    </xf>
    <xf numFmtId="0" fontId="12" fillId="0" borderId="0">
      <alignment vertical="center"/>
    </xf>
    <xf numFmtId="0" fontId="10" fillId="0" borderId="0"/>
    <xf numFmtId="0" fontId="12" fillId="0" borderId="0">
      <alignment vertical="center"/>
    </xf>
    <xf numFmtId="0" fontId="10" fillId="0" borderId="0"/>
    <xf numFmtId="258" fontId="16" fillId="0" borderId="44" applyNumberFormat="0" applyFill="0" applyBorder="0" applyAlignment="0" applyProtection="0">
      <alignment horizontal="left" vertical="top"/>
    </xf>
    <xf numFmtId="0" fontId="12" fillId="0" borderId="0">
      <alignment vertical="center"/>
    </xf>
    <xf numFmtId="258" fontId="16" fillId="0" borderId="44">
      <alignment horizontal="left" vertical="top"/>
    </xf>
    <xf numFmtId="0" fontId="12" fillId="0" borderId="0">
      <alignment vertical="center"/>
    </xf>
    <xf numFmtId="258" fontId="16" fillId="0" borderId="44">
      <alignment horizontal="left" vertical="top"/>
    </xf>
    <xf numFmtId="0" fontId="12" fillId="0" borderId="0">
      <alignment vertical="center"/>
    </xf>
    <xf numFmtId="0" fontId="169" fillId="21" borderId="29" applyNumberFormat="0" applyAlignment="0" applyProtection="0">
      <alignment vertical="center"/>
    </xf>
    <xf numFmtId="0" fontId="12" fillId="0" borderId="0">
      <alignment vertical="center"/>
    </xf>
    <xf numFmtId="0" fontId="169" fillId="21" borderId="29" applyNumberFormat="0" applyAlignment="0" applyProtection="0">
      <alignment vertical="center"/>
    </xf>
    <xf numFmtId="0" fontId="169" fillId="21" borderId="29" applyNumberFormat="0" applyAlignment="0" applyProtection="0">
      <alignment vertical="center"/>
    </xf>
    <xf numFmtId="0" fontId="12" fillId="0" borderId="0">
      <alignment vertical="center"/>
    </xf>
    <xf numFmtId="0" fontId="169" fillId="21" borderId="29" applyNumberFormat="0" applyAlignment="0" applyProtection="0">
      <alignment vertical="center"/>
    </xf>
    <xf numFmtId="0" fontId="170" fillId="21" borderId="29" applyNumberFormat="0" applyAlignment="0" applyProtection="0">
      <alignment vertical="center"/>
    </xf>
    <xf numFmtId="0" fontId="12" fillId="0" borderId="0">
      <alignment vertical="center"/>
    </xf>
    <xf numFmtId="0" fontId="170" fillId="21" borderId="29" applyNumberFormat="0" applyAlignment="0" applyProtection="0">
      <alignment vertical="center"/>
    </xf>
    <xf numFmtId="0" fontId="12" fillId="0" borderId="0">
      <alignment vertical="center"/>
    </xf>
    <xf numFmtId="189" fontId="127" fillId="0" borderId="0">
      <protection locked="0"/>
    </xf>
    <xf numFmtId="0" fontId="12" fillId="0" borderId="0">
      <alignment vertical="center"/>
    </xf>
    <xf numFmtId="259" fontId="33" fillId="0" borderId="0">
      <protection locked="0"/>
    </xf>
    <xf numFmtId="0" fontId="12" fillId="0" borderId="0">
      <alignment vertical="center"/>
    </xf>
    <xf numFmtId="188" fontId="33" fillId="0" borderId="0">
      <protection locked="0"/>
    </xf>
    <xf numFmtId="0" fontId="12" fillId="0" borderId="0">
      <alignment vertical="center"/>
    </xf>
    <xf numFmtId="260" fontId="171" fillId="0" borderId="0">
      <protection locked="0"/>
    </xf>
    <xf numFmtId="0" fontId="12" fillId="0" borderId="0">
      <alignment vertical="center"/>
    </xf>
    <xf numFmtId="188" fontId="33" fillId="0" borderId="0">
      <protection locked="0"/>
    </xf>
    <xf numFmtId="0" fontId="12" fillId="0" borderId="0">
      <alignment vertical="center"/>
    </xf>
    <xf numFmtId="189" fontId="127" fillId="0" borderId="0">
      <protection locked="0"/>
    </xf>
    <xf numFmtId="0" fontId="12" fillId="0" borderId="0">
      <alignment vertical="center"/>
    </xf>
    <xf numFmtId="198" fontId="22" fillId="0" borderId="0" applyFont="0" applyFill="0" applyBorder="0" applyProtection="0">
      <alignment vertical="center"/>
    </xf>
    <xf numFmtId="0" fontId="12" fillId="0" borderId="0">
      <alignment vertical="center"/>
    </xf>
    <xf numFmtId="198" fontId="22" fillId="0" borderId="0" applyFont="0" applyFill="0" applyBorder="0" applyProtection="0">
      <alignment vertical="center"/>
    </xf>
    <xf numFmtId="38" fontId="126" fillId="0" borderId="0" applyFont="0" applyFill="0" applyBorder="0" applyProtection="0">
      <alignment vertical="center"/>
    </xf>
    <xf numFmtId="0" fontId="12" fillId="0" borderId="0">
      <alignment vertical="center"/>
    </xf>
    <xf numFmtId="38" fontId="126" fillId="0" borderId="0" applyFont="0" applyFill="0" applyBorder="0" applyProtection="0">
      <alignment vertical="center"/>
    </xf>
    <xf numFmtId="41" fontId="22" fillId="0" borderId="0" applyFont="0" applyFill="0" applyBorder="0" applyAlignment="0" applyProtection="0"/>
    <xf numFmtId="0" fontId="12" fillId="0" borderId="0">
      <alignment vertical="center"/>
    </xf>
    <xf numFmtId="41" fontId="22" fillId="0" borderId="0" applyFont="0" applyFill="0" applyBorder="0" applyAlignment="0" applyProtection="0"/>
    <xf numFmtId="176" fontId="10" fillId="0" borderId="0" applyNumberFormat="0" applyFont="0" applyFill="0" applyBorder="0" applyProtection="0">
      <alignment vertical="center"/>
    </xf>
    <xf numFmtId="0" fontId="12" fillId="0" borderId="0">
      <alignment vertical="center"/>
    </xf>
    <xf numFmtId="261" fontId="27" fillId="23" borderId="0" applyFill="0" applyBorder="0" applyProtection="0">
      <alignment horizontal="right"/>
    </xf>
    <xf numFmtId="262" fontId="27" fillId="23" borderId="0" applyFill="0" applyBorder="0" applyProtection="0">
      <alignment horizontal="right"/>
    </xf>
    <xf numFmtId="0" fontId="12" fillId="0" borderId="0">
      <alignment vertical="center"/>
    </xf>
    <xf numFmtId="0" fontId="12" fillId="0" borderId="0">
      <alignment vertical="center"/>
    </xf>
    <xf numFmtId="261" fontId="27" fillId="23" borderId="0" applyFill="0" applyBorder="0" applyProtection="0">
      <alignment horizontal="right"/>
    </xf>
    <xf numFmtId="263" fontId="123" fillId="0" borderId="11" applyFont="0" applyFill="0" applyBorder="0" applyAlignment="0">
      <alignment horizontal="center" vertical="center"/>
    </xf>
    <xf numFmtId="0" fontId="12" fillId="0" borderId="0">
      <alignment vertical="center"/>
    </xf>
    <xf numFmtId="264" fontId="12" fillId="0" borderId="45" applyFont="0" applyFill="0" applyBorder="0" applyAlignment="0">
      <alignment horizontal="center" vertical="center"/>
    </xf>
    <xf numFmtId="0" fontId="12" fillId="0" borderId="0">
      <alignment vertical="center"/>
    </xf>
    <xf numFmtId="265" fontId="172" fillId="0" borderId="46" applyFont="0" applyFill="0" applyBorder="0" applyAlignment="0">
      <alignment horizontal="center" vertical="center"/>
    </xf>
    <xf numFmtId="0" fontId="12" fillId="0" borderId="0">
      <alignment vertical="center"/>
    </xf>
    <xf numFmtId="266" fontId="173" fillId="31" borderId="37" applyBorder="0">
      <alignment horizontal="center" vertical="center"/>
    </xf>
    <xf numFmtId="0" fontId="12" fillId="0" borderId="0">
      <alignment vertical="center"/>
    </xf>
    <xf numFmtId="38" fontId="126" fillId="0" borderId="0" applyFont="0" applyFill="0" applyBorder="0" applyAlignment="0" applyProtection="0">
      <alignment vertical="center"/>
    </xf>
    <xf numFmtId="0" fontId="12" fillId="0" borderId="0">
      <alignment vertical="center"/>
    </xf>
    <xf numFmtId="38" fontId="126" fillId="0" borderId="0" applyFont="0" applyFill="0" applyBorder="0" applyAlignment="0" applyProtection="0">
      <alignment vertical="center"/>
    </xf>
    <xf numFmtId="267" fontId="22" fillId="0" borderId="0" applyFont="0" applyFill="0" applyBorder="0" applyAlignment="0" applyProtection="0">
      <alignment vertical="center"/>
    </xf>
    <xf numFmtId="0" fontId="12" fillId="0" borderId="0">
      <alignment vertical="center"/>
    </xf>
    <xf numFmtId="267" fontId="22" fillId="0" borderId="0" applyFont="0" applyFill="0" applyBorder="0" applyAlignment="0" applyProtection="0">
      <alignment vertical="center"/>
    </xf>
    <xf numFmtId="268" fontId="22" fillId="0" borderId="0" applyFont="0" applyFill="0" applyBorder="0" applyAlignment="0" applyProtection="0">
      <alignment vertical="center"/>
    </xf>
    <xf numFmtId="0" fontId="12" fillId="0" borderId="0">
      <alignment vertical="center"/>
    </xf>
    <xf numFmtId="268" fontId="22" fillId="0" borderId="0" applyFont="0" applyFill="0" applyBorder="0" applyAlignment="0" applyProtection="0">
      <alignment vertical="center"/>
    </xf>
    <xf numFmtId="269" fontId="123" fillId="0" borderId="11" applyFont="0" applyFill="0" applyBorder="0" applyAlignment="0">
      <alignment horizontal="center" vertical="center"/>
    </xf>
    <xf numFmtId="0" fontId="12" fillId="0" borderId="0">
      <alignment vertical="center"/>
    </xf>
    <xf numFmtId="270" fontId="173" fillId="0" borderId="11" applyFont="0" applyFill="0" applyBorder="0" applyAlignment="0">
      <alignment horizontal="center" vertical="center" wrapText="1"/>
    </xf>
    <xf numFmtId="0" fontId="12" fillId="0" borderId="0">
      <alignment vertical="center"/>
    </xf>
    <xf numFmtId="201" fontId="49" fillId="0" borderId="0" applyFont="0" applyFill="0" applyBorder="0" applyAlignment="0" applyProtection="0"/>
    <xf numFmtId="0" fontId="12" fillId="0" borderId="0">
      <alignment vertical="center"/>
    </xf>
    <xf numFmtId="271" fontId="174" fillId="0" borderId="11">
      <alignment vertical="center"/>
    </xf>
    <xf numFmtId="0" fontId="12" fillId="0" borderId="0">
      <alignment vertical="center"/>
    </xf>
    <xf numFmtId="272" fontId="123" fillId="31" borderId="15" applyFont="0" applyFill="0" applyBorder="0" applyAlignment="0">
      <alignment horizontal="center" vertical="center"/>
    </xf>
    <xf numFmtId="0" fontId="12" fillId="0" borderId="0">
      <alignment vertical="center"/>
    </xf>
    <xf numFmtId="273" fontId="123" fillId="31" borderId="47" applyFont="0" applyFill="0" applyBorder="0" applyAlignment="0">
      <alignment horizontal="center" vertical="center"/>
      <protection locked="0"/>
    </xf>
    <xf numFmtId="0" fontId="12" fillId="0" borderId="0">
      <alignment vertical="center"/>
    </xf>
    <xf numFmtId="274" fontId="132" fillId="0" borderId="15" applyFont="0" applyFill="0" applyBorder="0" applyAlignment="0">
      <alignment vertical="center"/>
    </xf>
    <xf numFmtId="0" fontId="12" fillId="0" borderId="0">
      <alignment vertical="center"/>
    </xf>
    <xf numFmtId="275" fontId="123" fillId="0" borderId="15" applyFont="0" applyFill="0" applyBorder="0" applyAlignment="0">
      <alignment vertical="center"/>
    </xf>
    <xf numFmtId="0" fontId="12" fillId="0" borderId="0">
      <alignment vertical="center"/>
    </xf>
    <xf numFmtId="276" fontId="175" fillId="0" borderId="0" applyFont="0" applyFill="0" applyBorder="0" applyAlignment="0">
      <alignment vertical="center"/>
    </xf>
    <xf numFmtId="0" fontId="12" fillId="0" borderId="0">
      <alignment vertical="center"/>
    </xf>
    <xf numFmtId="277" fontId="122" fillId="0" borderId="0" applyFont="0" applyFill="0" applyBorder="0" applyAlignment="0">
      <alignment horizontal="center" vertical="center"/>
    </xf>
    <xf numFmtId="0" fontId="12" fillId="0" borderId="0">
      <alignment vertical="center"/>
    </xf>
    <xf numFmtId="278" fontId="123" fillId="0" borderId="15" applyFont="0" applyFill="0" applyBorder="0" applyAlignment="0">
      <alignment vertical="center"/>
    </xf>
    <xf numFmtId="0" fontId="12" fillId="0" borderId="0">
      <alignment vertical="center"/>
    </xf>
    <xf numFmtId="279" fontId="175" fillId="0" borderId="11" applyFont="0" applyFill="0" applyBorder="0" applyAlignment="0">
      <alignment horizontal="center" vertical="center"/>
    </xf>
    <xf numFmtId="0" fontId="12" fillId="0" borderId="0">
      <alignment vertical="center"/>
    </xf>
    <xf numFmtId="280" fontId="123" fillId="0" borderId="15" applyFont="0" applyFill="0" applyBorder="0" applyAlignment="0">
      <alignment vertical="center"/>
    </xf>
    <xf numFmtId="0" fontId="12" fillId="0" borderId="0">
      <alignment vertical="center"/>
    </xf>
    <xf numFmtId="281" fontId="132" fillId="0" borderId="15" applyFont="0" applyFill="0" applyBorder="0" applyAlignment="0">
      <alignment vertical="center"/>
    </xf>
    <xf numFmtId="0" fontId="12" fillId="0" borderId="0">
      <alignment vertical="center"/>
    </xf>
    <xf numFmtId="282" fontId="132" fillId="0" borderId="15" applyFont="0" applyFill="0" applyBorder="0" applyAlignment="0">
      <alignment vertical="center"/>
    </xf>
    <xf numFmtId="0" fontId="12" fillId="0" borderId="0">
      <alignment vertical="center"/>
    </xf>
    <xf numFmtId="283" fontId="122" fillId="0" borderId="0" applyFont="0" applyFill="0" applyBorder="0" applyAlignment="0">
      <alignment vertical="center"/>
    </xf>
    <xf numFmtId="0" fontId="12" fillId="0" borderId="0">
      <alignment vertical="center"/>
    </xf>
    <xf numFmtId="284" fontId="131" fillId="26" borderId="11" applyFont="0" applyFill="0" applyBorder="0" applyAlignment="0">
      <alignment horizontal="center" vertical="center"/>
    </xf>
    <xf numFmtId="0" fontId="12" fillId="0" borderId="0">
      <alignment vertical="center"/>
    </xf>
    <xf numFmtId="285" fontId="122" fillId="0" borderId="0" applyFont="0" applyFill="0" applyBorder="0" applyAlignment="0">
      <alignment vertical="center"/>
    </xf>
    <xf numFmtId="0" fontId="12" fillId="0" borderId="0">
      <alignment vertical="center"/>
    </xf>
    <xf numFmtId="286" fontId="122" fillId="0" borderId="0" applyFont="0" applyFill="0" applyBorder="0" applyAlignment="0">
      <alignment vertical="center"/>
    </xf>
    <xf numFmtId="0" fontId="12" fillId="0" borderId="0">
      <alignment vertical="center"/>
    </xf>
    <xf numFmtId="287" fontId="128" fillId="31" borderId="11" applyFont="0" applyFill="0" applyBorder="0" applyAlignment="0">
      <alignment horizontal="center" vertical="center"/>
    </xf>
    <xf numFmtId="0" fontId="12" fillId="0" borderId="0">
      <alignment vertical="center"/>
    </xf>
    <xf numFmtId="288" fontId="132" fillId="0" borderId="48" applyFont="0" applyFill="0" applyBorder="0" applyAlignment="0">
      <alignment horizontal="center" vertical="center"/>
    </xf>
    <xf numFmtId="0" fontId="12" fillId="0" borderId="0">
      <alignment vertical="center"/>
    </xf>
    <xf numFmtId="289" fontId="122" fillId="0" borderId="0" applyFont="0" applyFill="0" applyBorder="0" applyAlignment="0">
      <alignment vertical="center"/>
    </xf>
    <xf numFmtId="0" fontId="12" fillId="0" borderId="0">
      <alignment vertical="center"/>
    </xf>
    <xf numFmtId="0" fontId="10" fillId="0" borderId="0" applyFont="0" applyFill="0" applyBorder="0" applyAlignment="0" applyProtection="0"/>
    <xf numFmtId="0" fontId="28" fillId="0" borderId="0" applyFont="0" applyFill="0" applyBorder="0" applyAlignment="0" applyProtection="0"/>
    <xf numFmtId="3" fontId="10" fillId="0" borderId="4"/>
    <xf numFmtId="0" fontId="12" fillId="0" borderId="0">
      <alignment vertical="center"/>
    </xf>
    <xf numFmtId="189" fontId="127" fillId="0" borderId="0">
      <protection locked="0"/>
    </xf>
    <xf numFmtId="0" fontId="12" fillId="0" borderId="0">
      <alignment vertical="center"/>
    </xf>
    <xf numFmtId="259" fontId="33" fillId="0" borderId="0">
      <protection locked="0"/>
    </xf>
    <xf numFmtId="0" fontId="12" fillId="0" borderId="0">
      <alignment vertical="center"/>
    </xf>
    <xf numFmtId="188" fontId="33" fillId="0" borderId="0">
      <protection locked="0"/>
    </xf>
    <xf numFmtId="0" fontId="12" fillId="0" borderId="0">
      <alignment vertical="center"/>
    </xf>
    <xf numFmtId="260" fontId="171" fillId="0" borderId="0">
      <protection locked="0"/>
    </xf>
    <xf numFmtId="0" fontId="12" fillId="0" borderId="0">
      <alignment vertical="center"/>
    </xf>
    <xf numFmtId="188" fontId="33" fillId="0" borderId="0">
      <protection locked="0"/>
    </xf>
    <xf numFmtId="0" fontId="12" fillId="0" borderId="0">
      <alignment vertical="center"/>
    </xf>
    <xf numFmtId="0" fontId="10" fillId="0" borderId="0" applyFont="0" applyFill="0" applyBorder="0" applyAlignment="0" applyProtection="0"/>
    <xf numFmtId="189" fontId="127" fillId="0" borderId="0">
      <protection locked="0"/>
    </xf>
    <xf numFmtId="0" fontId="12" fillId="0" borderId="0">
      <alignment vertical="center"/>
    </xf>
    <xf numFmtId="199" fontId="16" fillId="0" borderId="0" applyFont="0" applyFill="0" applyBorder="0" applyAlignment="0" applyProtection="0"/>
    <xf numFmtId="187" fontId="10" fillId="0" borderId="0" applyFont="0" applyFill="0" applyBorder="0" applyAlignment="0" applyProtection="0"/>
    <xf numFmtId="42" fontId="22" fillId="0" borderId="0" applyFont="0" applyFill="0" applyBorder="0" applyAlignment="0" applyProtection="0">
      <alignment vertical="center"/>
    </xf>
    <xf numFmtId="0" fontId="12" fillId="0" borderId="0">
      <alignment vertical="center"/>
    </xf>
    <xf numFmtId="0" fontId="12" fillId="0" borderId="0">
      <alignment vertical="center"/>
    </xf>
    <xf numFmtId="187" fontId="10" fillId="0" borderId="0" applyFont="0" applyFill="0" applyBorder="0" applyAlignment="0" applyProtection="0"/>
    <xf numFmtId="42" fontId="16" fillId="0" borderId="0" applyFont="0" applyFill="0" applyBorder="0" applyAlignment="0" applyProtection="0"/>
    <xf numFmtId="0" fontId="12" fillId="0" borderId="0">
      <alignment vertical="center"/>
    </xf>
    <xf numFmtId="42" fontId="16" fillId="0" borderId="0" applyFont="0" applyFill="0" applyBorder="0" applyAlignment="0" applyProtection="0"/>
    <xf numFmtId="0" fontId="22" fillId="0" borderId="0" applyFont="0" applyFill="0" applyBorder="0" applyAlignment="0" applyProtection="0"/>
    <xf numFmtId="199" fontId="16" fillId="0" borderId="0" applyFont="0" applyFill="0" applyBorder="0" applyAlignment="0" applyProtection="0"/>
    <xf numFmtId="0" fontId="12" fillId="0" borderId="0">
      <alignment vertical="center"/>
    </xf>
    <xf numFmtId="199" fontId="16" fillId="0" borderId="0" applyFont="0" applyFill="0" applyBorder="0" applyAlignment="0" applyProtection="0"/>
    <xf numFmtId="199" fontId="16" fillId="0" borderId="0" applyFont="0" applyFill="0" applyBorder="0" applyAlignment="0" applyProtection="0"/>
    <xf numFmtId="0" fontId="12" fillId="0" borderId="0">
      <alignment vertical="center"/>
    </xf>
    <xf numFmtId="199" fontId="16" fillId="0" borderId="0" applyFont="0" applyFill="0" applyBorder="0" applyAlignment="0" applyProtection="0"/>
    <xf numFmtId="290" fontId="130" fillId="0" borderId="15" applyFont="0" applyFill="0" applyBorder="0" applyAlignment="0">
      <alignment vertical="center"/>
    </xf>
    <xf numFmtId="0" fontId="12" fillId="0" borderId="0">
      <alignment vertical="center"/>
    </xf>
    <xf numFmtId="190" fontId="16" fillId="0" borderId="0" applyFont="0" applyFill="0" applyBorder="0" applyAlignment="0" applyProtection="0"/>
    <xf numFmtId="291" fontId="10" fillId="0" borderId="0">
      <protection locked="0"/>
    </xf>
    <xf numFmtId="291" fontId="10" fillId="0" borderId="0">
      <protection locked="0"/>
    </xf>
    <xf numFmtId="0" fontId="12" fillId="0" borderId="0">
      <alignment vertical="center"/>
    </xf>
    <xf numFmtId="0" fontId="10" fillId="0" borderId="0">
      <protection locked="0"/>
    </xf>
    <xf numFmtId="0" fontId="12" fillId="0" borderId="0">
      <alignment vertical="center"/>
    </xf>
    <xf numFmtId="0" fontId="12" fillId="0" borderId="0">
      <alignment vertical="center"/>
    </xf>
    <xf numFmtId="291" fontId="10" fillId="0" borderId="0">
      <protection locked="0"/>
    </xf>
    <xf numFmtId="291" fontId="10" fillId="0" borderId="0">
      <protection locked="0"/>
    </xf>
    <xf numFmtId="189" fontId="127" fillId="0" borderId="0">
      <protection locked="0"/>
    </xf>
    <xf numFmtId="0" fontId="12" fillId="0" borderId="0">
      <alignment vertical="center"/>
    </xf>
    <xf numFmtId="259" fontId="33" fillId="0" borderId="0">
      <protection locked="0"/>
    </xf>
    <xf numFmtId="0" fontId="12" fillId="0" borderId="0">
      <alignment vertical="center"/>
    </xf>
    <xf numFmtId="188" fontId="33" fillId="0" borderId="0">
      <protection locked="0"/>
    </xf>
    <xf numFmtId="0" fontId="12" fillId="0" borderId="0">
      <alignment vertical="center"/>
    </xf>
    <xf numFmtId="260" fontId="171" fillId="0" borderId="0">
      <protection locked="0"/>
    </xf>
    <xf numFmtId="0" fontId="12" fillId="0" borderId="0">
      <alignment vertical="center"/>
    </xf>
    <xf numFmtId="188" fontId="33" fillId="0" borderId="0">
      <protection locked="0"/>
    </xf>
    <xf numFmtId="0" fontId="12" fillId="0" borderId="0">
      <alignment vertical="center"/>
    </xf>
    <xf numFmtId="0" fontId="12" fillId="0" borderId="0"/>
    <xf numFmtId="0" fontId="12" fillId="0" borderId="0"/>
    <xf numFmtId="0" fontId="12" fillId="0" borderId="0">
      <alignment vertical="center"/>
    </xf>
    <xf numFmtId="0" fontId="12" fillId="0" borderId="0"/>
    <xf numFmtId="0" fontId="148" fillId="0" borderId="0">
      <alignment vertical="center"/>
    </xf>
    <xf numFmtId="0" fontId="12" fillId="0" borderId="0">
      <alignment vertical="center"/>
    </xf>
    <xf numFmtId="0" fontId="148"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12" fillId="0" borderId="0">
      <alignment vertical="center"/>
    </xf>
    <xf numFmtId="0" fontId="12" fillId="0" borderId="0">
      <alignment vertical="center"/>
    </xf>
    <xf numFmtId="0" fontId="22" fillId="0" borderId="0"/>
    <xf numFmtId="0" fontId="22" fillId="0" borderId="0"/>
    <xf numFmtId="0" fontId="12" fillId="0" borderId="0">
      <alignment vertical="center"/>
    </xf>
    <xf numFmtId="0" fontId="22" fillId="0" borderId="0"/>
    <xf numFmtId="0" fontId="12" fillId="0" borderId="0">
      <alignment vertical="center"/>
    </xf>
    <xf numFmtId="0" fontId="12" fillId="0" borderId="0">
      <alignment vertical="center"/>
    </xf>
    <xf numFmtId="0" fontId="12" fillId="0" borderId="0">
      <alignment vertical="center"/>
    </xf>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lignment vertical="center"/>
    </xf>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12" fillId="0" borderId="0">
      <alignment vertical="center"/>
    </xf>
    <xf numFmtId="0" fontId="22" fillId="0" borderId="0">
      <alignment vertical="center"/>
    </xf>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12" fillId="0" borderId="0">
      <alignment vertical="center"/>
    </xf>
    <xf numFmtId="0" fontId="12" fillId="0" borderId="0">
      <alignment vertical="center"/>
    </xf>
    <xf numFmtId="0" fontId="12" fillId="0" borderId="0">
      <alignment vertical="center"/>
    </xf>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16" fillId="0" borderId="0"/>
    <xf numFmtId="0" fontId="12" fillId="0" borderId="0">
      <alignment vertical="center"/>
    </xf>
    <xf numFmtId="0" fontId="16" fillId="0" borderId="0"/>
    <xf numFmtId="0" fontId="16" fillId="0" borderId="0"/>
    <xf numFmtId="0" fontId="12" fillId="0" borderId="0">
      <alignment vertical="center"/>
    </xf>
    <xf numFmtId="0" fontId="16" fillId="0" borderId="0"/>
    <xf numFmtId="0" fontId="16" fillId="0" borderId="0"/>
    <xf numFmtId="0" fontId="12" fillId="0" borderId="0">
      <alignment vertical="center"/>
    </xf>
    <xf numFmtId="0" fontId="16" fillId="0" borderId="0"/>
    <xf numFmtId="0" fontId="22" fillId="0" borderId="0" applyNumberFormat="0" applyFill="0" applyBorder="0" applyAlignment="0" applyProtection="0"/>
    <xf numFmtId="0" fontId="12" fillId="0" borderId="0">
      <alignment vertical="center"/>
    </xf>
    <xf numFmtId="0" fontId="12" fillId="0" borderId="0">
      <alignment vertical="center"/>
    </xf>
    <xf numFmtId="0" fontId="12" fillId="0" borderId="0">
      <alignment vertical="center"/>
    </xf>
    <xf numFmtId="0" fontId="22" fillId="0" borderId="0" applyNumberFormat="0" applyFill="0" applyBorder="0" applyAlignment="0" applyProtection="0"/>
    <xf numFmtId="0" fontId="12" fillId="0" borderId="0">
      <alignment vertical="center"/>
    </xf>
    <xf numFmtId="0" fontId="12" fillId="0" borderId="0">
      <alignment vertical="center"/>
    </xf>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148" fillId="0" borderId="0">
      <alignment vertical="center"/>
    </xf>
    <xf numFmtId="0" fontId="12" fillId="0" borderId="0">
      <alignment vertical="center"/>
    </xf>
    <xf numFmtId="0" fontId="148" fillId="0" borderId="0">
      <alignment vertical="center"/>
    </xf>
    <xf numFmtId="0" fontId="148" fillId="0" borderId="0">
      <alignment vertical="center"/>
    </xf>
    <xf numFmtId="0" fontId="12" fillId="0" borderId="0">
      <alignment vertical="center"/>
    </xf>
    <xf numFmtId="0" fontId="148" fillId="0" borderId="0">
      <alignment vertical="center"/>
    </xf>
    <xf numFmtId="0" fontId="12" fillId="0" borderId="0">
      <alignment vertical="center"/>
    </xf>
    <xf numFmtId="0" fontId="148" fillId="0" borderId="0">
      <alignment vertical="center"/>
    </xf>
    <xf numFmtId="0" fontId="12" fillId="0" borderId="0">
      <alignment vertical="center"/>
    </xf>
    <xf numFmtId="0" fontId="148" fillId="0" borderId="0">
      <alignment vertical="center"/>
    </xf>
    <xf numFmtId="0" fontId="12" fillId="0" borderId="0">
      <alignment vertical="center"/>
    </xf>
    <xf numFmtId="0" fontId="148" fillId="0" borderId="0">
      <alignment vertical="center"/>
    </xf>
    <xf numFmtId="0" fontId="12" fillId="0" borderId="0">
      <alignment vertical="center"/>
    </xf>
    <xf numFmtId="0" fontId="148" fillId="0" borderId="0">
      <alignment vertical="center"/>
    </xf>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22" fillId="0" borderId="0">
      <alignment vertical="center"/>
    </xf>
    <xf numFmtId="0" fontId="22" fillId="0" borderId="0">
      <alignment vertical="center"/>
    </xf>
    <xf numFmtId="0" fontId="16" fillId="0" borderId="0"/>
    <xf numFmtId="0" fontId="12" fillId="0" borderId="0">
      <alignment vertical="center"/>
    </xf>
    <xf numFmtId="0" fontId="16" fillId="0" borderId="0"/>
    <xf numFmtId="0" fontId="128" fillId="0" borderId="0"/>
    <xf numFmtId="0" fontId="12" fillId="0" borderId="0">
      <alignment vertical="center"/>
    </xf>
    <xf numFmtId="0" fontId="12" fillId="0" borderId="0">
      <alignment vertical="center"/>
    </xf>
    <xf numFmtId="0" fontId="22" fillId="0" borderId="0">
      <alignment vertical="center"/>
    </xf>
    <xf numFmtId="0" fontId="16" fillId="0" borderId="0"/>
    <xf numFmtId="0" fontId="12" fillId="0" borderId="0">
      <alignment vertical="center"/>
    </xf>
    <xf numFmtId="0" fontId="16" fillId="0" borderId="0"/>
    <xf numFmtId="0" fontId="176" fillId="0" borderId="0">
      <alignment vertical="center"/>
    </xf>
    <xf numFmtId="0" fontId="12" fillId="0" borderId="0">
      <alignment vertical="center"/>
    </xf>
    <xf numFmtId="0" fontId="176" fillId="0" borderId="0">
      <alignment vertical="center"/>
    </xf>
    <xf numFmtId="0" fontId="22" fillId="0" borderId="0"/>
    <xf numFmtId="0" fontId="12" fillId="0" borderId="0">
      <alignment vertical="center"/>
    </xf>
    <xf numFmtId="0" fontId="12" fillId="0" borderId="0">
      <alignment vertical="center"/>
    </xf>
    <xf numFmtId="0" fontId="2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0" fillId="0" borderId="0"/>
    <xf numFmtId="0" fontId="12" fillId="0" borderId="0">
      <alignment vertical="center"/>
    </xf>
    <xf numFmtId="0" fontId="22" fillId="0" borderId="0">
      <alignment vertical="center"/>
    </xf>
    <xf numFmtId="0" fontId="12" fillId="0" borderId="0">
      <alignment vertical="center"/>
    </xf>
    <xf numFmtId="0" fontId="2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0" borderId="0"/>
    <xf numFmtId="0" fontId="12" fillId="0" borderId="0">
      <alignment vertical="center"/>
    </xf>
    <xf numFmtId="0" fontId="16" fillId="0" borderId="0"/>
    <xf numFmtId="0" fontId="176" fillId="0" borderId="0">
      <alignment vertical="center"/>
    </xf>
    <xf numFmtId="0" fontId="12" fillId="0" borderId="0">
      <alignment vertical="center"/>
    </xf>
    <xf numFmtId="0" fontId="176" fillId="0" borderId="0">
      <alignment vertical="center"/>
    </xf>
    <xf numFmtId="0" fontId="10" fillId="0" borderId="0"/>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46" fillId="0" borderId="0">
      <alignment vertical="center"/>
    </xf>
    <xf numFmtId="0" fontId="16" fillId="0" borderId="0"/>
    <xf numFmtId="0" fontId="12" fillId="0" borderId="0">
      <alignment vertical="center"/>
    </xf>
    <xf numFmtId="0" fontId="16" fillId="0" borderId="0"/>
    <xf numFmtId="0" fontId="10" fillId="0" borderId="0"/>
    <xf numFmtId="0" fontId="12" fillId="0" borderId="0">
      <alignment vertical="center"/>
    </xf>
    <xf numFmtId="0" fontId="12" fillId="0" borderId="0">
      <alignment vertical="center"/>
    </xf>
    <xf numFmtId="0" fontId="146"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129" fillId="0" borderId="0"/>
    <xf numFmtId="0" fontId="12" fillId="0" borderId="0">
      <alignment vertical="center"/>
    </xf>
    <xf numFmtId="0" fontId="9" fillId="0" borderId="0">
      <alignment vertical="center"/>
    </xf>
    <xf numFmtId="0" fontId="9" fillId="0" borderId="0">
      <alignment vertical="center"/>
    </xf>
    <xf numFmtId="0" fontId="9" fillId="0" borderId="0">
      <alignment vertical="center"/>
    </xf>
    <xf numFmtId="0" fontId="1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 fillId="0" borderId="0"/>
    <xf numFmtId="0" fontId="176" fillId="0" borderId="0">
      <alignment vertical="center"/>
    </xf>
    <xf numFmtId="0" fontId="12" fillId="0" borderId="0">
      <alignment vertical="center"/>
    </xf>
    <xf numFmtId="0" fontId="176" fillId="0" borderId="0">
      <alignment vertical="center"/>
    </xf>
    <xf numFmtId="0" fontId="12" fillId="0" borderId="0"/>
    <xf numFmtId="0" fontId="12" fillId="0" borderId="0">
      <alignment vertical="center"/>
    </xf>
    <xf numFmtId="0" fontId="12" fillId="0" borderId="0"/>
    <xf numFmtId="0" fontId="177"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22" fillId="0" borderId="0" applyNumberFormat="0" applyFill="0" applyBorder="0" applyAlignment="0" applyProtection="0"/>
    <xf numFmtId="0" fontId="12" fillId="0" borderId="0">
      <alignment vertical="center"/>
    </xf>
    <xf numFmtId="0" fontId="22" fillId="0" borderId="0" applyNumberFormat="0" applyFill="0" applyBorder="0" applyAlignment="0" applyProtection="0"/>
    <xf numFmtId="0" fontId="12" fillId="0" borderId="0"/>
    <xf numFmtId="0" fontId="12" fillId="0" borderId="0">
      <alignment vertical="center"/>
    </xf>
    <xf numFmtId="0" fontId="12" fillId="0" borderId="0"/>
    <xf numFmtId="0" fontId="177"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76" fillId="0" borderId="0">
      <alignment vertical="center"/>
    </xf>
    <xf numFmtId="0" fontId="12" fillId="0" borderId="0">
      <alignment vertical="center"/>
    </xf>
    <xf numFmtId="0" fontId="176" fillId="0" borderId="0">
      <alignment vertical="center"/>
    </xf>
    <xf numFmtId="0" fontId="12" fillId="0" borderId="0"/>
    <xf numFmtId="0" fontId="12" fillId="0" borderId="0">
      <alignment vertical="center"/>
    </xf>
    <xf numFmtId="0" fontId="12" fillId="0" borderId="0"/>
    <xf numFmtId="0" fontId="10"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78" fillId="0" borderId="0"/>
    <xf numFmtId="0" fontId="12" fillId="0" borderId="0">
      <alignment vertical="center"/>
    </xf>
    <xf numFmtId="0" fontId="12" fillId="0" borderId="0">
      <alignment vertical="center"/>
    </xf>
    <xf numFmtId="0" fontId="12" fillId="0" borderId="0"/>
    <xf numFmtId="292" fontId="179" fillId="32" borderId="49" applyFont="0" applyFill="0" applyBorder="0" applyAlignment="0">
      <alignment horizontal="center" vertical="center"/>
    </xf>
    <xf numFmtId="0" fontId="12" fillId="0" borderId="0">
      <alignment vertical="center"/>
    </xf>
    <xf numFmtId="293" fontId="179" fillId="26" borderId="50" applyFont="0" applyFill="0" applyBorder="0" applyAlignment="0">
      <alignment horizontal="center" vertical="center"/>
    </xf>
    <xf numFmtId="0" fontId="12" fillId="0" borderId="0">
      <alignment vertical="center"/>
    </xf>
    <xf numFmtId="294" fontId="131" fillId="26" borderId="43" applyFont="0" applyFill="0" applyBorder="0" applyAlignment="0">
      <alignment horizontal="center" vertical="center"/>
    </xf>
    <xf numFmtId="0" fontId="12" fillId="0" borderId="0">
      <alignment vertical="center"/>
    </xf>
    <xf numFmtId="295" fontId="131" fillId="26" borderId="11" applyFont="0" applyFill="0" applyBorder="0" applyAlignment="0">
      <alignment horizontal="center" vertical="center"/>
    </xf>
    <xf numFmtId="0" fontId="12" fillId="0" borderId="0">
      <alignment vertical="center"/>
    </xf>
    <xf numFmtId="0" fontId="16" fillId="0" borderId="0"/>
    <xf numFmtId="0" fontId="10" fillId="0" borderId="0"/>
    <xf numFmtId="0" fontId="10" fillId="0" borderId="38">
      <alignment vertical="center" wrapText="1"/>
    </xf>
    <xf numFmtId="1" fontId="21" fillId="0" borderId="13">
      <alignment horizontal="centerContinuous"/>
    </xf>
    <xf numFmtId="0" fontId="12" fillId="0" borderId="0">
      <alignment vertical="center"/>
    </xf>
    <xf numFmtId="0" fontId="12" fillId="0" borderId="0">
      <alignment vertical="center"/>
    </xf>
    <xf numFmtId="0" fontId="10" fillId="0" borderId="38">
      <alignment vertical="center" wrapText="1"/>
    </xf>
    <xf numFmtId="0" fontId="28" fillId="0" borderId="0" applyProtection="0"/>
    <xf numFmtId="0" fontId="12" fillId="0" borderId="0">
      <alignment vertical="center"/>
    </xf>
    <xf numFmtId="0" fontId="10" fillId="0" borderId="0"/>
    <xf numFmtId="0" fontId="12" fillId="0" borderId="0">
      <alignment vertical="center"/>
    </xf>
    <xf numFmtId="14" fontId="180" fillId="0" borderId="0" applyFont="0" applyFill="0" applyBorder="0" applyAlignment="0" applyProtection="0"/>
    <xf numFmtId="0" fontId="12" fillId="0" borderId="0">
      <alignment vertical="center"/>
    </xf>
    <xf numFmtId="14" fontId="180" fillId="0" borderId="0" applyFont="0" applyFill="0" applyBorder="0" applyAlignment="0" applyProtection="0"/>
    <xf numFmtId="296" fontId="10" fillId="0" borderId="0" applyFont="0" applyFill="0" applyBorder="0" applyAlignment="0" applyProtection="0"/>
    <xf numFmtId="0" fontId="12" fillId="0" borderId="0">
      <alignment vertical="center"/>
    </xf>
    <xf numFmtId="296" fontId="10" fillId="0" borderId="0" applyFont="0" applyFill="0" applyBorder="0" applyAlignment="0" applyProtection="0"/>
    <xf numFmtId="0" fontId="44" fillId="0" borderId="15">
      <alignment horizontal="center" vertical="center"/>
    </xf>
    <xf numFmtId="0" fontId="12" fillId="0" borderId="0">
      <alignment vertical="center"/>
    </xf>
    <xf numFmtId="0" fontId="44" fillId="0" borderId="15">
      <alignment horizontal="center" vertical="center"/>
    </xf>
    <xf numFmtId="5" fontId="22" fillId="0" borderId="0" applyBorder="0"/>
    <xf numFmtId="0" fontId="12" fillId="0" borderId="0">
      <alignment vertical="center"/>
    </xf>
    <xf numFmtId="5" fontId="22" fillId="0" borderId="0" applyBorder="0"/>
    <xf numFmtId="0" fontId="35" fillId="0" borderId="19">
      <protection locked="0"/>
    </xf>
    <xf numFmtId="0" fontId="12" fillId="0" borderId="0">
      <alignment vertical="center"/>
    </xf>
    <xf numFmtId="0" fontId="35" fillId="0" borderId="19">
      <protection locked="0"/>
    </xf>
    <xf numFmtId="195" fontId="16" fillId="0" borderId="0" applyFont="0" applyFill="0" applyBorder="0" applyAlignment="0" applyProtection="0"/>
    <xf numFmtId="194" fontId="16" fillId="0" borderId="0" applyFont="0" applyFill="0" applyBorder="0" applyAlignment="0" applyProtection="0"/>
    <xf numFmtId="297" fontId="10" fillId="0" borderId="0">
      <protection locked="0"/>
    </xf>
    <xf numFmtId="297" fontId="10" fillId="0" borderId="0">
      <protection locked="0"/>
    </xf>
    <xf numFmtId="0" fontId="12" fillId="0" borderId="0">
      <alignment vertical="center"/>
    </xf>
    <xf numFmtId="0" fontId="10" fillId="0" borderId="0">
      <protection locked="0"/>
    </xf>
    <xf numFmtId="0" fontId="12" fillId="0" borderId="0">
      <alignment vertical="center"/>
    </xf>
    <xf numFmtId="0" fontId="12" fillId="0" borderId="0">
      <alignment vertical="center"/>
    </xf>
    <xf numFmtId="297" fontId="10" fillId="0" borderId="0">
      <protection locked="0"/>
    </xf>
    <xf numFmtId="297" fontId="10" fillId="0" borderId="0">
      <protection locked="0"/>
    </xf>
    <xf numFmtId="298" fontId="10" fillId="0" borderId="0">
      <protection locked="0"/>
    </xf>
    <xf numFmtId="0" fontId="12" fillId="0" borderId="0">
      <alignment vertical="center"/>
    </xf>
    <xf numFmtId="298" fontId="10" fillId="0" borderId="0">
      <protection locked="0"/>
    </xf>
    <xf numFmtId="42" fontId="181" fillId="33" borderId="51" applyFont="0" applyFill="0" applyBorder="0" applyAlignment="0">
      <alignment horizontal="center" vertical="center"/>
    </xf>
    <xf numFmtId="0" fontId="12" fillId="0" borderId="0">
      <alignment vertical="center"/>
    </xf>
    <xf numFmtId="41"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2" fillId="0" borderId="0"/>
    <xf numFmtId="0" fontId="10" fillId="0" borderId="0" applyFont="0"/>
    <xf numFmtId="300" fontId="28" fillId="0" borderId="52" applyBorder="0">
      <alignment horizontal="center"/>
    </xf>
    <xf numFmtId="10" fontId="28" fillId="0" borderId="52" applyBorder="0">
      <alignment horizontal="center"/>
    </xf>
    <xf numFmtId="0" fontId="28" fillId="0" borderId="0"/>
    <xf numFmtId="301" fontId="14" fillId="0" borderId="0" applyFont="0" applyFill="0" applyBorder="0" applyAlignment="0" applyProtection="0">
      <alignment vertical="center"/>
    </xf>
    <xf numFmtId="301" fontId="22" fillId="0" borderId="0" applyFont="0" applyFill="0" applyBorder="0" applyAlignment="0" applyProtection="0">
      <alignment vertical="center"/>
    </xf>
    <xf numFmtId="0" fontId="10" fillId="0" borderId="0"/>
    <xf numFmtId="0" fontId="16" fillId="0" borderId="0"/>
    <xf numFmtId="0" fontId="28" fillId="0" borderId="0"/>
    <xf numFmtId="0" fontId="28" fillId="0" borderId="0" applyFont="0" applyFill="0" applyBorder="0" applyAlignment="0" applyProtection="0"/>
    <xf numFmtId="0" fontId="16" fillId="0" borderId="0"/>
    <xf numFmtId="0" fontId="28" fillId="0" borderId="0" applyFont="0" applyFill="0" applyBorder="0" applyAlignment="0" applyProtection="0"/>
    <xf numFmtId="0" fontId="185" fillId="0" borderId="0"/>
    <xf numFmtId="0" fontId="28" fillId="0" borderId="0" applyFont="0" applyFill="0" applyBorder="0" applyAlignment="0" applyProtection="0"/>
    <xf numFmtId="0" fontId="2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16" fillId="0" borderId="0"/>
    <xf numFmtId="0" fontId="16" fillId="0" borderId="0"/>
    <xf numFmtId="0" fontId="185" fillId="0" borderId="0"/>
    <xf numFmtId="0" fontId="186" fillId="0" borderId="0"/>
    <xf numFmtId="0" fontId="185" fillId="0" borderId="0"/>
    <xf numFmtId="0" fontId="186" fillId="0" borderId="0"/>
    <xf numFmtId="0" fontId="186" fillId="0" borderId="0"/>
    <xf numFmtId="0" fontId="186"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8" fillId="0" borderId="0" applyFont="0" applyFill="0" applyBorder="0" applyAlignment="0" applyProtection="0"/>
    <xf numFmtId="0" fontId="16" fillId="0" borderId="0"/>
    <xf numFmtId="0" fontId="14" fillId="0" borderId="0"/>
    <xf numFmtId="0" fontId="22"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28" fillId="0" borderId="0" applyFont="0" applyFill="0" applyBorder="0" applyAlignment="0" applyProtection="0"/>
    <xf numFmtId="0" fontId="14" fillId="0" borderId="0"/>
    <xf numFmtId="0" fontId="14" fillId="0" borderId="0"/>
    <xf numFmtId="0" fontId="14" fillId="0" borderId="0"/>
    <xf numFmtId="0" fontId="14"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8" fillId="0" borderId="0"/>
    <xf numFmtId="0" fontId="16" fillId="0" borderId="0"/>
    <xf numFmtId="0" fontId="28" fillId="0" borderId="0" applyFont="0" applyFill="0" applyBorder="0" applyAlignment="0" applyProtection="0"/>
    <xf numFmtId="302" fontId="14" fillId="0" borderId="0" applyFont="0" applyFill="0" applyBorder="0" applyProtection="0">
      <alignment vertical="center"/>
    </xf>
    <xf numFmtId="302" fontId="22" fillId="0" borderId="0" applyFont="0" applyFill="0" applyBorder="0" applyProtection="0">
      <alignment vertical="center"/>
    </xf>
    <xf numFmtId="225" fontId="14" fillId="0" borderId="0">
      <alignment vertical="center"/>
    </xf>
    <xf numFmtId="225" fontId="22" fillId="0" borderId="0">
      <alignment vertical="center"/>
    </xf>
    <xf numFmtId="303" fontId="14" fillId="0" borderId="0" applyFont="0" applyFill="0" applyBorder="0" applyAlignment="0" applyProtection="0">
      <alignment vertical="center"/>
    </xf>
    <xf numFmtId="303" fontId="22" fillId="0" borderId="0" applyFont="0" applyFill="0" applyBorder="0" applyAlignment="0" applyProtection="0">
      <alignment vertical="center"/>
    </xf>
    <xf numFmtId="176" fontId="16" fillId="0" borderId="11">
      <alignment vertical="center"/>
    </xf>
    <xf numFmtId="176" fontId="12" fillId="0" borderId="11">
      <alignment vertical="center"/>
    </xf>
    <xf numFmtId="176" fontId="16" fillId="0" borderId="11">
      <alignment vertical="center"/>
    </xf>
    <xf numFmtId="176" fontId="16" fillId="0" borderId="11">
      <alignment vertical="center"/>
    </xf>
    <xf numFmtId="176" fontId="16" fillId="0" borderId="11">
      <alignment vertical="center"/>
    </xf>
    <xf numFmtId="176" fontId="16" fillId="0" borderId="11">
      <alignment vertical="center"/>
    </xf>
    <xf numFmtId="176" fontId="16" fillId="0" borderId="11">
      <alignment vertical="center"/>
    </xf>
    <xf numFmtId="254" fontId="184" fillId="0" borderId="0">
      <alignment vertical="center"/>
    </xf>
    <xf numFmtId="254" fontId="10"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0" fontId="27" fillId="0" borderId="0">
      <alignment horizontal="center" vertical="center"/>
    </xf>
    <xf numFmtId="0" fontId="49" fillId="0" borderId="0"/>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5"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6" fontId="14"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304" fontId="22" fillId="0" borderId="0">
      <alignment vertical="center"/>
    </xf>
    <xf numFmtId="41" fontId="10" fillId="0" borderId="0">
      <alignment horizontal="center" vertical="center"/>
    </xf>
    <xf numFmtId="233" fontId="187" fillId="0" borderId="0">
      <alignment horizontal="center" vertical="center"/>
    </xf>
    <xf numFmtId="307" fontId="10" fillId="0" borderId="0">
      <alignment vertical="center"/>
    </xf>
    <xf numFmtId="0" fontId="14" fillId="0" borderId="0"/>
    <xf numFmtId="0" fontId="10" fillId="0" borderId="32">
      <alignment horizontal="center"/>
    </xf>
    <xf numFmtId="307" fontId="10" fillId="0" borderId="0">
      <alignment vertical="center"/>
    </xf>
    <xf numFmtId="0" fontId="188" fillId="26" borderId="12">
      <alignment horizontal="center" wrapText="1"/>
    </xf>
    <xf numFmtId="308" fontId="16" fillId="0" borderId="0"/>
    <xf numFmtId="308" fontId="16" fillId="0" borderId="0"/>
    <xf numFmtId="308" fontId="16" fillId="0" borderId="0"/>
    <xf numFmtId="308" fontId="16" fillId="0" borderId="0"/>
    <xf numFmtId="308" fontId="16" fillId="0" borderId="0"/>
    <xf numFmtId="308" fontId="16" fillId="0" borderId="0"/>
    <xf numFmtId="308" fontId="16" fillId="0" borderId="0"/>
    <xf numFmtId="308" fontId="16" fillId="0" borderId="0"/>
    <xf numFmtId="40" fontId="18" fillId="0" borderId="0" applyFont="0" applyFill="0" applyBorder="0" applyAlignment="0" applyProtection="0"/>
    <xf numFmtId="38" fontId="18" fillId="0" borderId="53">
      <alignment vertical="center"/>
    </xf>
    <xf numFmtId="309" fontId="12" fillId="0" borderId="11">
      <alignment vertical="center"/>
    </xf>
    <xf numFmtId="309" fontId="19" fillId="0" borderId="11">
      <alignment vertical="center"/>
    </xf>
    <xf numFmtId="0" fontId="189" fillId="0" borderId="0" applyNumberFormat="0" applyFill="0" applyBorder="0" applyAlignment="0" applyProtection="0">
      <alignment vertical="top"/>
      <protection locked="0"/>
    </xf>
    <xf numFmtId="310" fontId="12" fillId="0" borderId="11">
      <alignment vertical="center"/>
    </xf>
    <xf numFmtId="310" fontId="19" fillId="0" borderId="11">
      <alignment vertical="center"/>
    </xf>
    <xf numFmtId="311" fontId="19" fillId="0" borderId="11">
      <alignment horizontal="right" vertical="center"/>
    </xf>
    <xf numFmtId="311" fontId="12" fillId="0" borderId="11">
      <alignment horizontal="right" vertical="center"/>
    </xf>
    <xf numFmtId="311" fontId="12" fillId="0" borderId="11">
      <alignment horizontal="right" vertical="center"/>
    </xf>
    <xf numFmtId="311" fontId="12" fillId="0" borderId="11">
      <alignment horizontal="right" vertical="center"/>
    </xf>
    <xf numFmtId="311" fontId="12" fillId="0" borderId="11">
      <alignment horizontal="right" vertical="center"/>
    </xf>
    <xf numFmtId="311" fontId="12" fillId="0" borderId="11">
      <alignment horizontal="right" vertical="center"/>
    </xf>
    <xf numFmtId="312" fontId="12" fillId="0" borderId="11">
      <alignment vertical="center"/>
    </xf>
    <xf numFmtId="312" fontId="19" fillId="0" borderId="11">
      <alignment vertical="center"/>
    </xf>
    <xf numFmtId="201" fontId="10" fillId="0" borderId="0">
      <alignment vertical="center"/>
    </xf>
    <xf numFmtId="313" fontId="10" fillId="0" borderId="0">
      <alignment vertical="center"/>
    </xf>
    <xf numFmtId="313" fontId="10" fillId="0" borderId="0">
      <alignment vertical="distributed"/>
    </xf>
    <xf numFmtId="49" fontId="80" fillId="0" borderId="0" applyFill="0" applyBorder="0" applyProtection="0">
      <alignment horizontal="centerContinuous" vertical="center"/>
    </xf>
    <xf numFmtId="49" fontId="12" fillId="0" borderId="11">
      <alignment horizontal="center" vertical="center"/>
    </xf>
    <xf numFmtId="49" fontId="19" fillId="0" borderId="11">
      <alignment horizontal="center" vertical="center"/>
    </xf>
    <xf numFmtId="0" fontId="190" fillId="0" borderId="0"/>
    <xf numFmtId="0" fontId="191" fillId="0" borderId="0"/>
    <xf numFmtId="0" fontId="10" fillId="0" borderId="0">
      <alignment vertical="center"/>
    </xf>
    <xf numFmtId="0" fontId="192" fillId="0" borderId="1">
      <alignment vertical="center"/>
    </xf>
    <xf numFmtId="3" fontId="14" fillId="0" borderId="7" applyNumberFormat="0" applyFill="0" applyBorder="0" applyProtection="0">
      <alignment horizontal="center" vertical="center"/>
    </xf>
    <xf numFmtId="0" fontId="28" fillId="0" borderId="0"/>
    <xf numFmtId="176" fontId="193" fillId="0" borderId="54">
      <alignment vertical="center"/>
    </xf>
    <xf numFmtId="176" fontId="28" fillId="0" borderId="54">
      <alignment vertical="center"/>
    </xf>
    <xf numFmtId="0" fontId="10" fillId="0" borderId="0"/>
    <xf numFmtId="314" fontId="184" fillId="0" borderId="0" applyFont="0" applyFill="0" applyBorder="0" applyProtection="0">
      <alignment horizontal="center" vertical="center"/>
    </xf>
    <xf numFmtId="314" fontId="10" fillId="0" borderId="0" applyFont="0" applyFill="0" applyBorder="0" applyProtection="0">
      <alignment horizontal="center" vertical="center"/>
    </xf>
    <xf numFmtId="315" fontId="184" fillId="0" borderId="0" applyFont="0" applyFill="0" applyBorder="0" applyProtection="0">
      <alignment horizontal="center" vertical="center"/>
    </xf>
    <xf numFmtId="315" fontId="10" fillId="0" borderId="0" applyFont="0" applyFill="0" applyBorder="0" applyProtection="0">
      <alignment horizontal="center" vertical="center"/>
    </xf>
    <xf numFmtId="316" fontId="94" fillId="0" borderId="7" applyFont="0" applyFill="0" applyAlignment="0" applyProtection="0">
      <alignment horizontal="center" vertical="center"/>
    </xf>
    <xf numFmtId="0" fontId="194" fillId="0" borderId="0"/>
    <xf numFmtId="176" fontId="27" fillId="0" borderId="55">
      <alignment vertical="center"/>
    </xf>
    <xf numFmtId="317" fontId="191" fillId="0" borderId="43" applyBorder="0"/>
    <xf numFmtId="1" fontId="10" fillId="0" borderId="0"/>
    <xf numFmtId="318" fontId="195" fillId="0" borderId="0">
      <alignment vertical="center"/>
    </xf>
    <xf numFmtId="176" fontId="196" fillId="0" borderId="55">
      <alignment vertical="center"/>
    </xf>
    <xf numFmtId="319" fontId="12" fillId="0" borderId="11" applyBorder="0">
      <alignment vertical="center"/>
    </xf>
    <xf numFmtId="319" fontId="19" fillId="0" borderId="11" applyBorder="0">
      <alignment vertical="center"/>
    </xf>
    <xf numFmtId="0" fontId="197" fillId="0" borderId="0">
      <alignment vertical="center"/>
    </xf>
    <xf numFmtId="0" fontId="190" fillId="34" borderId="0"/>
    <xf numFmtId="0" fontId="128" fillId="0" borderId="0"/>
    <xf numFmtId="0" fontId="10" fillId="0" borderId="0" applyFont="0" applyFill="0" applyBorder="0" applyAlignment="0" applyProtection="0"/>
    <xf numFmtId="318" fontId="149" fillId="0" borderId="0" applyFont="0" applyFill="0" applyBorder="0" applyAlignment="0" applyProtection="0"/>
    <xf numFmtId="320" fontId="18" fillId="0" borderId="0" applyFont="0" applyFill="0" applyBorder="0" applyAlignment="0" applyProtection="0"/>
    <xf numFmtId="321" fontId="18" fillId="0" borderId="0" applyFont="0" applyFill="0" applyBorder="0" applyAlignment="0" applyProtection="0"/>
    <xf numFmtId="322" fontId="18" fillId="0" borderId="0" applyFont="0" applyFill="0" applyBorder="0" applyAlignment="0" applyProtection="0"/>
    <xf numFmtId="0" fontId="196" fillId="0" borderId="38">
      <alignment horizontal="center" vertical="center"/>
    </xf>
    <xf numFmtId="0" fontId="196" fillId="0" borderId="38">
      <alignment horizontal="left" vertical="center"/>
    </xf>
    <xf numFmtId="0" fontId="196" fillId="0" borderId="38">
      <alignment vertical="center" textRotation="255"/>
    </xf>
    <xf numFmtId="0" fontId="22" fillId="0" borderId="0">
      <alignment vertical="center"/>
    </xf>
    <xf numFmtId="0" fontId="39" fillId="0" borderId="0">
      <alignment vertical="center"/>
    </xf>
    <xf numFmtId="0" fontId="198" fillId="0" borderId="0" applyNumberFormat="0" applyFill="0" applyBorder="0" applyAlignment="0" applyProtection="0">
      <alignment vertical="top"/>
      <protection locked="0"/>
    </xf>
    <xf numFmtId="0" fontId="9" fillId="0" borderId="0">
      <alignment vertical="center"/>
    </xf>
    <xf numFmtId="0" fontId="8" fillId="0" borderId="0">
      <alignment vertical="center"/>
    </xf>
    <xf numFmtId="0" fontId="8" fillId="0" borderId="0">
      <alignment vertical="center"/>
    </xf>
    <xf numFmtId="41" fontId="12" fillId="0" borderId="0" applyFont="0" applyFill="0" applyBorder="0" applyAlignment="0" applyProtection="0">
      <alignment vertical="center"/>
    </xf>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8" fontId="17" fillId="0" borderId="0" applyFont="0" applyFill="0" applyBorder="0" applyAlignment="0" applyProtection="0"/>
    <xf numFmtId="41" fontId="126" fillId="0" borderId="11" applyNumberFormat="0" applyFont="0" applyFill="0" applyBorder="0" applyProtection="0">
      <alignment horizontal="distributed"/>
    </xf>
    <xf numFmtId="41" fontId="126" fillId="0" borderId="11" applyNumberFormat="0" applyFont="0" applyFill="0" applyBorder="0" applyProtection="0">
      <alignment horizontal="distributed"/>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12" fillId="0" borderId="0" applyFont="0" applyFill="0" applyBorder="0" applyAlignment="0" applyProtection="0">
      <alignment vertical="center"/>
    </xf>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12"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xf numFmtId="41" fontId="22" fillId="0" borderId="0" applyFont="0" applyFill="0" applyBorder="0" applyAlignment="0" applyProtection="0"/>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2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alignment vertical="center"/>
    </xf>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alignment vertical="center"/>
    </xf>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129" fillId="0" borderId="0" applyFont="0" applyFill="0" applyBorder="0" applyAlignment="0" applyProtection="0"/>
    <xf numFmtId="41" fontId="12" fillId="0" borderId="0" applyFont="0" applyFill="0" applyBorder="0" applyAlignment="0" applyProtection="0">
      <alignment vertical="center"/>
    </xf>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6" fillId="0" borderId="0" applyFont="0" applyFill="0" applyBorder="0" applyAlignment="0" applyProtection="0"/>
    <xf numFmtId="41" fontId="16" fillId="0" borderId="0" applyFont="0" applyFill="0" applyBorder="0" applyAlignment="0" applyProtection="0"/>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9" fillId="0" borderId="0" applyFont="0" applyFill="0" applyBorder="0" applyAlignment="0" applyProtection="0"/>
    <xf numFmtId="41" fontId="12" fillId="0" borderId="0" applyFont="0" applyFill="0" applyBorder="0" applyAlignment="0" applyProtection="0">
      <alignment vertical="center"/>
    </xf>
    <xf numFmtId="41" fontId="1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9" fillId="0" borderId="0" applyFont="0" applyFill="0" applyBorder="0" applyAlignment="0" applyProtection="0"/>
    <xf numFmtId="41" fontId="40" fillId="0" borderId="0" applyFont="0" applyFill="0" applyBorder="0" applyAlignment="0" applyProtection="0">
      <alignment vertical="center"/>
    </xf>
    <xf numFmtId="41" fontId="146" fillId="0" borderId="0" applyFont="0" applyFill="0" applyBorder="0" applyAlignment="0" applyProtection="0">
      <alignment vertical="center"/>
    </xf>
    <xf numFmtId="41" fontId="146" fillId="0" borderId="0" applyFont="0" applyFill="0" applyBorder="0" applyAlignment="0" applyProtection="0">
      <alignment vertical="center"/>
    </xf>
    <xf numFmtId="41" fontId="147" fillId="0" borderId="0" applyFont="0" applyFill="0" applyBorder="0" applyAlignment="0" applyProtection="0">
      <alignment vertical="center"/>
    </xf>
    <xf numFmtId="41" fontId="147" fillId="0" borderId="0" applyFont="0" applyFill="0" applyBorder="0" applyAlignment="0" applyProtection="0">
      <alignment vertical="center"/>
    </xf>
    <xf numFmtId="41" fontId="40" fillId="0" borderId="0" applyFont="0" applyFill="0" applyBorder="0" applyAlignment="0" applyProtection="0">
      <alignment vertical="center"/>
    </xf>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47" fillId="0" borderId="0" applyFont="0" applyFill="0" applyBorder="0" applyAlignment="0" applyProtection="0">
      <alignment vertical="center"/>
    </xf>
    <xf numFmtId="41" fontId="12" fillId="0" borderId="0" applyFont="0" applyFill="0" applyBorder="0" applyAlignment="0" applyProtection="0"/>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7" fillId="0" borderId="0" applyFont="0" applyFill="0" applyBorder="0" applyAlignment="0" applyProtection="0">
      <alignment vertical="center"/>
    </xf>
    <xf numFmtId="41" fontId="1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alignment vertical="center"/>
    </xf>
    <xf numFmtId="42" fontId="16" fillId="0" borderId="0" applyFont="0" applyFill="0" applyBorder="0" applyAlignment="0" applyProtection="0"/>
    <xf numFmtId="42" fontId="16"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5" fontId="22" fillId="0" borderId="0" applyBorder="0"/>
    <xf numFmtId="5" fontId="22" fillId="0" borderId="0" applyBorder="0"/>
    <xf numFmtId="42" fontId="181" fillId="33" borderId="51" applyFont="0" applyFill="0" applyBorder="0" applyAlignment="0">
      <alignment horizontal="center" vertical="center"/>
    </xf>
    <xf numFmtId="41" fontId="22" fillId="0" borderId="0" applyFont="0" applyFill="0" applyBorder="0" applyAlignment="0" applyProtection="0">
      <alignment vertical="center"/>
    </xf>
    <xf numFmtId="41" fontId="10" fillId="0" borderId="0">
      <alignment horizontal="center" vertical="center"/>
    </xf>
    <xf numFmtId="0" fontId="7" fillId="0" borderId="0">
      <alignment vertical="center"/>
    </xf>
    <xf numFmtId="0" fontId="7" fillId="0" borderId="0">
      <alignment vertical="center"/>
    </xf>
    <xf numFmtId="0" fontId="6" fillId="0" borderId="0">
      <alignment vertical="center"/>
    </xf>
    <xf numFmtId="41" fontId="176" fillId="0" borderId="0" applyFont="0" applyFill="0" applyBorder="0" applyAlignment="0" applyProtection="0">
      <alignment vertical="center"/>
    </xf>
    <xf numFmtId="0" fontId="22" fillId="0" borderId="0"/>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176" fillId="0" borderId="0" applyFont="0" applyFill="0" applyBorder="0" applyAlignment="0" applyProtection="0">
      <alignment vertical="center"/>
    </xf>
    <xf numFmtId="0" fontId="205" fillId="0" borderId="0">
      <alignment vertical="center"/>
    </xf>
    <xf numFmtId="41" fontId="204" fillId="0" borderId="0">
      <alignment vertical="center"/>
    </xf>
    <xf numFmtId="41" fontId="205" fillId="0" borderId="0">
      <alignment vertical="center"/>
    </xf>
    <xf numFmtId="0" fontId="5" fillId="0" borderId="0">
      <alignment vertical="center"/>
    </xf>
    <xf numFmtId="41" fontId="9" fillId="0" borderId="0" applyFont="0" applyFill="0" applyBorder="0" applyAlignment="0" applyProtection="0">
      <alignment vertical="center"/>
    </xf>
    <xf numFmtId="0" fontId="184" fillId="0" borderId="0"/>
    <xf numFmtId="195" fontId="184" fillId="0" borderId="0"/>
    <xf numFmtId="0" fontId="4" fillId="0" borderId="0">
      <alignment vertical="center"/>
    </xf>
    <xf numFmtId="0" fontId="209" fillId="0" borderId="0" applyNumberFormat="0" applyFill="0" applyBorder="0" applyAlignment="0" applyProtection="0"/>
    <xf numFmtId="41" fontId="4" fillId="0" borderId="0" applyFont="0" applyFill="0" applyBorder="0" applyAlignment="0" applyProtection="0">
      <alignment vertical="center"/>
    </xf>
    <xf numFmtId="0" fontId="4" fillId="0" borderId="0">
      <alignment vertical="center"/>
    </xf>
    <xf numFmtId="0" fontId="3" fillId="0" borderId="0">
      <alignment vertical="center"/>
    </xf>
    <xf numFmtId="41" fontId="20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cellStyleXfs>
  <cellXfs count="155">
    <xf numFmtId="0" fontId="0" fillId="0" borderId="0" xfId="0">
      <alignment vertical="center"/>
    </xf>
    <xf numFmtId="49" fontId="199" fillId="0" borderId="1" xfId="12706" applyNumberFormat="1" applyFont="1" applyBorder="1" applyAlignment="1">
      <alignment horizontal="left" vertical="center"/>
    </xf>
    <xf numFmtId="192" fontId="199" fillId="0" borderId="0" xfId="12706" applyNumberFormat="1" applyFont="1" applyAlignment="1">
      <alignment vertical="center"/>
    </xf>
    <xf numFmtId="0" fontId="12" fillId="0" borderId="0" xfId="12706" applyFont="1" applyAlignment="1">
      <alignment vertical="center"/>
    </xf>
    <xf numFmtId="0" fontId="199" fillId="0" borderId="0" xfId="12706" applyFont="1" applyAlignment="1">
      <alignment vertical="center"/>
    </xf>
    <xf numFmtId="41" fontId="12" fillId="0" borderId="11" xfId="12707" applyFont="1" applyFill="1" applyBorder="1" applyAlignment="1">
      <alignment vertical="center"/>
    </xf>
    <xf numFmtId="0" fontId="12" fillId="0" borderId="8" xfId="12708" applyNumberFormat="1" applyFont="1" applyFill="1" applyBorder="1" applyAlignment="1">
      <alignment horizontal="left" vertical="center" indent="1"/>
    </xf>
    <xf numFmtId="192" fontId="12" fillId="0" borderId="0" xfId="12706" applyNumberFormat="1" applyFont="1" applyAlignment="1">
      <alignment vertical="center"/>
    </xf>
    <xf numFmtId="41" fontId="12" fillId="0" borderId="0" xfId="12707" applyFont="1" applyFill="1" applyBorder="1" applyAlignment="1">
      <alignment vertical="center"/>
    </xf>
    <xf numFmtId="41" fontId="12" fillId="0" borderId="11" xfId="12707" applyFont="1" applyFill="1" applyBorder="1" applyAlignment="1">
      <alignment vertical="center" wrapText="1"/>
    </xf>
    <xf numFmtId="192" fontId="12" fillId="35" borderId="0" xfId="12706" applyNumberFormat="1" applyFont="1" applyFill="1" applyAlignment="1">
      <alignment vertical="center"/>
    </xf>
    <xf numFmtId="41" fontId="12" fillId="0" borderId="11" xfId="12705" applyFont="1" applyFill="1" applyBorder="1" applyAlignment="1">
      <alignment vertical="center"/>
    </xf>
    <xf numFmtId="41" fontId="12" fillId="0" borderId="11" xfId="12708" applyFont="1" applyFill="1" applyBorder="1" applyAlignment="1">
      <alignment vertical="center"/>
    </xf>
    <xf numFmtId="41" fontId="12" fillId="0" borderId="43" xfId="12707" applyFont="1" applyFill="1" applyBorder="1" applyAlignment="1">
      <alignment vertical="center"/>
    </xf>
    <xf numFmtId="0" fontId="12" fillId="0" borderId="6" xfId="12708" applyNumberFormat="1" applyFont="1" applyFill="1" applyBorder="1" applyAlignment="1">
      <alignment horizontal="left" vertical="center" indent="1"/>
    </xf>
    <xf numFmtId="41" fontId="12" fillId="0" borderId="35" xfId="10105" applyFont="1" applyFill="1" applyBorder="1" applyAlignment="1">
      <alignment vertical="center"/>
    </xf>
    <xf numFmtId="0" fontId="12" fillId="0" borderId="8" xfId="10105" applyNumberFormat="1" applyFont="1" applyFill="1" applyBorder="1" applyAlignment="1">
      <alignment horizontal="left" vertical="center" indent="1"/>
    </xf>
    <xf numFmtId="10" fontId="12" fillId="0" borderId="0" xfId="9782" applyNumberFormat="1" applyFont="1" applyFill="1" applyAlignment="1">
      <alignment vertical="center"/>
    </xf>
    <xf numFmtId="41" fontId="12" fillId="0" borderId="9" xfId="12709" applyFont="1" applyFill="1" applyBorder="1" applyAlignment="1">
      <alignment horizontal="center" vertical="center"/>
    </xf>
    <xf numFmtId="0" fontId="210" fillId="0" borderId="0" xfId="12499" applyFont="1" applyAlignment="1">
      <alignment horizontal="center" vertical="center"/>
    </xf>
    <xf numFmtId="0" fontId="9" fillId="0" borderId="0" xfId="12499">
      <alignment vertical="center"/>
    </xf>
    <xf numFmtId="0" fontId="211" fillId="0" borderId="0" xfId="12499" applyFont="1" applyAlignment="1">
      <alignment horizontal="center" vertical="center" wrapText="1"/>
    </xf>
    <xf numFmtId="0" fontId="210" fillId="0" borderId="0" xfId="12499" applyFont="1" applyAlignment="1">
      <alignment horizontal="justify" vertical="center"/>
    </xf>
    <xf numFmtId="0" fontId="212" fillId="0" borderId="0" xfId="12499" applyFont="1">
      <alignment vertical="center"/>
    </xf>
    <xf numFmtId="0" fontId="213" fillId="0" borderId="0" xfId="12499" applyFont="1" applyAlignment="1">
      <alignment horizontal="center" vertical="center" wrapText="1"/>
    </xf>
    <xf numFmtId="0" fontId="213" fillId="0" borderId="0" xfId="12499" applyFont="1" applyAlignment="1">
      <alignment horizontal="justify" vertical="center" wrapText="1"/>
    </xf>
    <xf numFmtId="0" fontId="214" fillId="0" borderId="0" xfId="12499" applyFont="1" applyAlignment="1">
      <alignment horizontal="justify" vertical="center" wrapText="1"/>
    </xf>
    <xf numFmtId="0" fontId="214" fillId="0" borderId="0" xfId="12499" applyFont="1" applyAlignment="1">
      <alignment horizontal="center" vertical="center" wrapText="1"/>
    </xf>
    <xf numFmtId="332" fontId="9" fillId="0" borderId="0" xfId="12499" applyNumberFormat="1">
      <alignment vertical="center"/>
    </xf>
    <xf numFmtId="0" fontId="217" fillId="0" borderId="0" xfId="12499" applyFont="1" applyAlignment="1">
      <alignment horizontal="center" vertical="center"/>
    </xf>
    <xf numFmtId="0" fontId="218" fillId="0" borderId="0" xfId="12499" applyFont="1" applyAlignment="1">
      <alignment horizontal="justify" vertical="center"/>
    </xf>
    <xf numFmtId="0" fontId="220" fillId="0" borderId="0" xfId="12499" applyFont="1" applyAlignment="1">
      <alignment horizontal="center" vertical="center"/>
    </xf>
    <xf numFmtId="0" fontId="221" fillId="0" borderId="0" xfId="12499" applyFont="1" applyAlignment="1">
      <alignment horizontal="justify" vertical="center"/>
    </xf>
    <xf numFmtId="0" fontId="223" fillId="0" borderId="0" xfId="12499" applyFont="1" applyAlignment="1">
      <alignment horizontal="center" vertical="center"/>
    </xf>
    <xf numFmtId="0" fontId="200" fillId="0" borderId="0" xfId="0" applyFont="1">
      <alignment vertical="center"/>
    </xf>
    <xf numFmtId="0" fontId="225" fillId="0" borderId="0" xfId="0" applyFont="1">
      <alignment vertical="center"/>
    </xf>
    <xf numFmtId="0" fontId="225" fillId="0" borderId="0" xfId="0" applyFont="1" applyAlignment="1">
      <alignment horizontal="distributed" vertical="center"/>
    </xf>
    <xf numFmtId="0" fontId="208" fillId="0" borderId="0" xfId="0" applyFont="1">
      <alignment vertical="center"/>
    </xf>
    <xf numFmtId="0" fontId="200" fillId="0" borderId="0" xfId="0" quotePrefix="1" applyFont="1">
      <alignment vertical="center"/>
    </xf>
    <xf numFmtId="0" fontId="12" fillId="0" borderId="0" xfId="12706" applyFont="1" applyAlignment="1">
      <alignment horizontal="distributed" vertical="center" indent="3"/>
    </xf>
    <xf numFmtId="0" fontId="12" fillId="0" borderId="0" xfId="10105" applyNumberFormat="1" applyFont="1" applyFill="1" applyBorder="1" applyAlignment="1">
      <alignment horizontal="left" vertical="center" indent="1"/>
    </xf>
    <xf numFmtId="333" fontId="225" fillId="0" borderId="0" xfId="0" quotePrefix="1" applyNumberFormat="1" applyFont="1" applyAlignment="1">
      <alignment horizontal="center" vertical="center" wrapText="1"/>
    </xf>
    <xf numFmtId="0" fontId="199" fillId="0" borderId="11" xfId="12706" applyFont="1" applyBorder="1" applyAlignment="1">
      <alignment horizontal="center" vertical="center"/>
    </xf>
    <xf numFmtId="0" fontId="12" fillId="0" borderId="0" xfId="12706" applyFont="1" applyAlignment="1">
      <alignment horizontal="left" vertical="center" indent="1"/>
    </xf>
    <xf numFmtId="0" fontId="12" fillId="0" borderId="0" xfId="12706" applyFont="1" applyAlignment="1">
      <alignment horizontal="right" vertical="center"/>
    </xf>
    <xf numFmtId="323" fontId="199" fillId="0" borderId="11" xfId="12706" applyNumberFormat="1" applyFont="1" applyBorder="1" applyAlignment="1">
      <alignment horizontal="center" vertical="center"/>
    </xf>
    <xf numFmtId="0" fontId="199" fillId="0" borderId="8" xfId="12706" applyFont="1" applyBorder="1" applyAlignment="1">
      <alignment horizontal="center" vertical="center"/>
    </xf>
    <xf numFmtId="49" fontId="12" fillId="0" borderId="11" xfId="12706" applyNumberFormat="1" applyFont="1" applyBorder="1" applyAlignment="1">
      <alignment horizontal="distributed" vertical="center" indent="2"/>
    </xf>
    <xf numFmtId="49" fontId="12" fillId="0" borderId="11" xfId="12706" applyNumberFormat="1" applyFont="1" applyBorder="1" applyAlignment="1">
      <alignment vertical="center"/>
    </xf>
    <xf numFmtId="49" fontId="12" fillId="0" borderId="43" xfId="12706" applyNumberFormat="1" applyFont="1" applyBorder="1" applyAlignment="1">
      <alignment horizontal="distributed" vertical="center" indent="2"/>
    </xf>
    <xf numFmtId="49" fontId="12" fillId="0" borderId="11" xfId="12706" applyNumberFormat="1" applyFont="1" applyBorder="1" applyAlignment="1">
      <alignment horizontal="center" vertical="center"/>
    </xf>
    <xf numFmtId="49" fontId="12" fillId="0" borderId="0" xfId="12706" applyNumberFormat="1" applyFont="1" applyAlignment="1">
      <alignment vertical="center"/>
    </xf>
    <xf numFmtId="323" fontId="12" fillId="0" borderId="0" xfId="12706" applyNumberFormat="1" applyFont="1" applyAlignment="1">
      <alignment vertical="center"/>
    </xf>
    <xf numFmtId="41" fontId="12" fillId="0" borderId="11" xfId="10095" applyFont="1" applyFill="1" applyBorder="1" applyAlignment="1">
      <alignment vertical="center"/>
    </xf>
    <xf numFmtId="41" fontId="12" fillId="0" borderId="11" xfId="10105" applyFont="1" applyFill="1" applyBorder="1" applyAlignment="1">
      <alignment vertical="center"/>
    </xf>
    <xf numFmtId="0" fontId="205" fillId="0" borderId="0" xfId="12710">
      <alignment vertical="center"/>
    </xf>
    <xf numFmtId="0" fontId="205" fillId="0" borderId="0" xfId="12710" quotePrefix="1">
      <alignment vertical="center"/>
    </xf>
    <xf numFmtId="0" fontId="226" fillId="0" borderId="0" xfId="0" applyFont="1">
      <alignment vertical="center"/>
    </xf>
    <xf numFmtId="0" fontId="146" fillId="0" borderId="0" xfId="0" applyFont="1">
      <alignment vertical="center"/>
    </xf>
    <xf numFmtId="0" fontId="146" fillId="0" borderId="0" xfId="0" quotePrefix="1" applyFont="1" applyAlignment="1">
      <alignment horizontal="center" vertical="center"/>
    </xf>
    <xf numFmtId="0" fontId="227" fillId="0" borderId="0" xfId="0" applyFont="1">
      <alignment vertical="center"/>
    </xf>
    <xf numFmtId="0" fontId="228" fillId="0" borderId="0" xfId="0" applyFont="1">
      <alignment vertical="center"/>
    </xf>
    <xf numFmtId="0" fontId="227" fillId="0" borderId="0" xfId="0" applyFont="1" applyAlignment="1">
      <alignment horizontal="distributed" vertical="center"/>
    </xf>
    <xf numFmtId="333" fontId="227" fillId="0" borderId="0" xfId="0" quotePrefix="1" applyNumberFormat="1" applyFont="1" applyAlignment="1">
      <alignment horizontal="center" vertical="center" wrapText="1"/>
    </xf>
    <xf numFmtId="0" fontId="12" fillId="0" borderId="8" xfId="12719" applyNumberFormat="1" applyFont="1" applyFill="1" applyBorder="1" applyAlignment="1">
      <alignment horizontal="left" vertical="center" indent="1"/>
    </xf>
    <xf numFmtId="41" fontId="12" fillId="0" borderId="1" xfId="12709" applyFont="1" applyFill="1" applyBorder="1" applyAlignment="1">
      <alignment horizontal="center" vertical="center"/>
    </xf>
    <xf numFmtId="0" fontId="12" fillId="0" borderId="6" xfId="12719" applyNumberFormat="1" applyFont="1" applyFill="1" applyBorder="1" applyAlignment="1">
      <alignment horizontal="left" vertical="center" indent="1"/>
    </xf>
    <xf numFmtId="41" fontId="12" fillId="0" borderId="43" xfId="10105" applyFont="1" applyFill="1" applyBorder="1" applyAlignment="1">
      <alignment vertical="center"/>
    </xf>
    <xf numFmtId="192" fontId="202" fillId="0" borderId="0" xfId="12706" applyNumberFormat="1" applyFont="1" applyAlignment="1">
      <alignment vertical="center"/>
    </xf>
    <xf numFmtId="0" fontId="207" fillId="0" borderId="0" xfId="12710" applyFont="1">
      <alignment vertical="center"/>
    </xf>
    <xf numFmtId="0" fontId="207" fillId="0" borderId="0" xfId="12710" quotePrefix="1" applyFont="1">
      <alignment vertical="center"/>
    </xf>
    <xf numFmtId="0" fontId="201" fillId="0" borderId="0" xfId="12710" applyFont="1">
      <alignment vertical="center"/>
    </xf>
    <xf numFmtId="0" fontId="201" fillId="0" borderId="0" xfId="12710" quotePrefix="1" applyFont="1">
      <alignment vertical="center"/>
    </xf>
    <xf numFmtId="0" fontId="201" fillId="36" borderId="0" xfId="12710" quotePrefix="1" applyFont="1" applyFill="1">
      <alignment vertical="center"/>
    </xf>
    <xf numFmtId="0" fontId="201" fillId="36" borderId="0" xfId="12710" applyFont="1" applyFill="1">
      <alignment vertical="center"/>
    </xf>
    <xf numFmtId="0" fontId="19" fillId="0" borderId="0" xfId="12710" applyFont="1">
      <alignment vertical="center"/>
    </xf>
    <xf numFmtId="0" fontId="19" fillId="0" borderId="0" xfId="12710" quotePrefix="1" applyFont="1">
      <alignment vertical="center"/>
    </xf>
    <xf numFmtId="324" fontId="207" fillId="0" borderId="0" xfId="12710" applyNumberFormat="1" applyFont="1">
      <alignment vertical="center"/>
    </xf>
    <xf numFmtId="0" fontId="207" fillId="36" borderId="0" xfId="12710" applyFont="1" applyFill="1">
      <alignment vertical="center"/>
    </xf>
    <xf numFmtId="324" fontId="207" fillId="36" borderId="0" xfId="12710" applyNumberFormat="1" applyFont="1" applyFill="1">
      <alignment vertical="center"/>
    </xf>
    <xf numFmtId="0" fontId="201" fillId="35" borderId="0" xfId="12710" applyFont="1" applyFill="1">
      <alignment vertical="center"/>
    </xf>
    <xf numFmtId="0" fontId="201" fillId="37" borderId="11" xfId="12710" applyFont="1" applyFill="1" applyBorder="1" applyAlignment="1">
      <alignment vertical="center" wrapText="1"/>
    </xf>
    <xf numFmtId="325" fontId="201" fillId="37" borderId="11" xfId="12710" applyNumberFormat="1" applyFont="1" applyFill="1" applyBorder="1" applyAlignment="1">
      <alignment vertical="center" wrapText="1"/>
    </xf>
    <xf numFmtId="0" fontId="201" fillId="37" borderId="11" xfId="12710" applyFont="1" applyFill="1" applyBorder="1" applyAlignment="1">
      <alignment horizontal="center" vertical="center" wrapText="1"/>
    </xf>
    <xf numFmtId="0" fontId="207" fillId="37" borderId="11" xfId="12710" quotePrefix="1" applyFont="1" applyFill="1" applyBorder="1" applyAlignment="1">
      <alignment vertical="center" wrapText="1"/>
    </xf>
    <xf numFmtId="0" fontId="207" fillId="37" borderId="0" xfId="12710" applyFont="1" applyFill="1">
      <alignment vertical="center"/>
    </xf>
    <xf numFmtId="0" fontId="207" fillId="37" borderId="11" xfId="12710" applyFont="1" applyFill="1" applyBorder="1" applyAlignment="1">
      <alignment vertical="center" wrapText="1"/>
    </xf>
    <xf numFmtId="0" fontId="208" fillId="37" borderId="11" xfId="12710" quotePrefix="1" applyFont="1" applyFill="1" applyBorder="1" applyAlignment="1">
      <alignment horizontal="center" vertical="center"/>
    </xf>
    <xf numFmtId="0" fontId="201" fillId="37" borderId="11" xfId="12710" quotePrefix="1" applyFont="1" applyFill="1" applyBorder="1" applyAlignment="1">
      <alignment vertical="center" wrapText="1"/>
    </xf>
    <xf numFmtId="0" fontId="201" fillId="37" borderId="11" xfId="12710" quotePrefix="1" applyFont="1" applyFill="1" applyBorder="1" applyAlignment="1">
      <alignment horizontal="center" vertical="center" wrapText="1"/>
    </xf>
    <xf numFmtId="325" fontId="231" fillId="37" borderId="11" xfId="12710" applyNumberFormat="1" applyFont="1" applyFill="1" applyBorder="1" applyAlignment="1">
      <alignment vertical="center" wrapText="1"/>
    </xf>
    <xf numFmtId="0" fontId="19" fillId="37" borderId="11" xfId="12710" quotePrefix="1" applyFont="1" applyFill="1" applyBorder="1" applyAlignment="1">
      <alignment vertical="center" wrapText="1"/>
    </xf>
    <xf numFmtId="0" fontId="19" fillId="37" borderId="11" xfId="12710" applyFont="1" applyFill="1" applyBorder="1" applyAlignment="1">
      <alignment vertical="center" wrapText="1"/>
    </xf>
    <xf numFmtId="0" fontId="19" fillId="37" borderId="11" xfId="12710" applyFont="1" applyFill="1" applyBorder="1" applyAlignment="1">
      <alignment horizontal="center" vertical="center" wrapText="1"/>
    </xf>
    <xf numFmtId="325" fontId="19" fillId="37" borderId="11" xfId="12710" applyNumberFormat="1" applyFont="1" applyFill="1" applyBorder="1" applyAlignment="1">
      <alignment vertical="center" wrapText="1"/>
    </xf>
    <xf numFmtId="0" fontId="19" fillId="37" borderId="11" xfId="12710" quotePrefix="1" applyFont="1" applyFill="1" applyBorder="1" applyAlignment="1">
      <alignment horizontal="center" vertical="center" wrapText="1"/>
    </xf>
    <xf numFmtId="325" fontId="201" fillId="37" borderId="11" xfId="12710" quotePrefix="1" applyNumberFormat="1" applyFont="1" applyFill="1" applyBorder="1" applyAlignment="1">
      <alignment vertical="center" wrapText="1"/>
    </xf>
    <xf numFmtId="41" fontId="201" fillId="37" borderId="11" xfId="12714" quotePrefix="1" applyFont="1" applyFill="1" applyBorder="1" applyAlignment="1">
      <alignment vertical="center" wrapText="1"/>
    </xf>
    <xf numFmtId="0" fontId="201" fillId="37" borderId="0" xfId="12710" applyFont="1" applyFill="1">
      <alignment vertical="center"/>
    </xf>
    <xf numFmtId="0" fontId="201" fillId="37" borderId="0" xfId="12710" applyFont="1" applyFill="1" applyAlignment="1">
      <alignment horizontal="center" vertical="center"/>
    </xf>
    <xf numFmtId="0" fontId="230" fillId="37" borderId="11" xfId="12710" quotePrefix="1" applyFont="1" applyFill="1" applyBorder="1" applyAlignment="1">
      <alignment horizontal="center" vertical="center" wrapText="1"/>
    </xf>
    <xf numFmtId="324" fontId="207" fillId="37" borderId="11" xfId="12710" applyNumberFormat="1" applyFont="1" applyFill="1" applyBorder="1" applyAlignment="1">
      <alignment vertical="center" wrapText="1"/>
    </xf>
    <xf numFmtId="0" fontId="207" fillId="37" borderId="11" xfId="12710" quotePrefix="1" applyFont="1" applyFill="1" applyBorder="1" applyAlignment="1">
      <alignment horizontal="center" vertical="center" wrapText="1"/>
    </xf>
    <xf numFmtId="49" fontId="12" fillId="37" borderId="11" xfId="12706" applyNumberFormat="1" applyFont="1" applyFill="1" applyBorder="1" applyAlignment="1">
      <alignment horizontal="distributed" vertical="center" indent="2"/>
    </xf>
    <xf numFmtId="49" fontId="12" fillId="37" borderId="35" xfId="12706" applyNumberFormat="1" applyFont="1" applyFill="1" applyBorder="1" applyAlignment="1">
      <alignment horizontal="distributed" vertical="center" indent="2"/>
    </xf>
    <xf numFmtId="49" fontId="12" fillId="37" borderId="43" xfId="12706" applyNumberFormat="1" applyFont="1" applyFill="1" applyBorder="1" applyAlignment="1">
      <alignment horizontal="distributed" vertical="center" indent="2"/>
    </xf>
    <xf numFmtId="0" fontId="215" fillId="0" borderId="0" xfId="12499" applyFont="1" applyAlignment="1">
      <alignment horizontal="center"/>
    </xf>
    <xf numFmtId="0" fontId="216" fillId="0" borderId="0" xfId="12499" applyFont="1" applyAlignment="1">
      <alignment horizontal="distributed" vertical="center"/>
    </xf>
    <xf numFmtId="0" fontId="215" fillId="0" borderId="0" xfId="12499" applyFont="1" applyAlignment="1">
      <alignment horizontal="center" vertical="top"/>
    </xf>
    <xf numFmtId="0" fontId="219" fillId="0" borderId="0" xfId="12499" applyFont="1" applyAlignment="1">
      <alignment horizontal="center" vertical="center"/>
    </xf>
    <xf numFmtId="0" fontId="222" fillId="0" borderId="0" xfId="12499" applyFont="1" applyAlignment="1">
      <alignment horizontal="center" vertical="center"/>
    </xf>
    <xf numFmtId="0" fontId="212" fillId="0" borderId="0" xfId="12499" applyFont="1" applyAlignment="1">
      <alignment horizontal="center" vertical="center"/>
    </xf>
    <xf numFmtId="331" fontId="212" fillId="0" borderId="0" xfId="12499" applyNumberFormat="1" applyFont="1" applyAlignment="1">
      <alignment horizontal="left" vertical="center"/>
    </xf>
    <xf numFmtId="0" fontId="212" fillId="0" borderId="8" xfId="12499" applyFont="1" applyBorder="1" applyAlignment="1">
      <alignment horizontal="center" vertical="center"/>
    </xf>
    <xf numFmtId="0" fontId="212" fillId="0" borderId="9" xfId="12499" applyFont="1" applyBorder="1" applyAlignment="1">
      <alignment horizontal="center" vertical="center"/>
    </xf>
    <xf numFmtId="0" fontId="212" fillId="0" borderId="10" xfId="12499" applyFont="1" applyBorder="1" applyAlignment="1">
      <alignment horizontal="center" vertical="center"/>
    </xf>
    <xf numFmtId="332" fontId="212" fillId="0" borderId="8" xfId="12499" applyNumberFormat="1" applyFont="1" applyBorder="1" applyAlignment="1">
      <alignment horizontal="center" vertical="center"/>
    </xf>
    <xf numFmtId="332" fontId="212" fillId="0" borderId="9" xfId="12499" applyNumberFormat="1" applyFont="1" applyBorder="1" applyAlignment="1">
      <alignment horizontal="center" vertical="center"/>
    </xf>
    <xf numFmtId="332" fontId="212" fillId="0" borderId="10" xfId="12499" applyNumberFormat="1" applyFont="1" applyBorder="1" applyAlignment="1">
      <alignment horizontal="center" vertical="center"/>
    </xf>
    <xf numFmtId="0" fontId="212" fillId="0" borderId="0" xfId="12499" applyFont="1" applyAlignment="1">
      <alignment horizontal="left" vertical="center"/>
    </xf>
    <xf numFmtId="0" fontId="211" fillId="0" borderId="1" xfId="12499" applyFont="1" applyBorder="1" applyAlignment="1">
      <alignment horizontal="center" vertical="center" wrapText="1"/>
    </xf>
    <xf numFmtId="0" fontId="213" fillId="0" borderId="0" xfId="12499" applyFont="1" applyAlignment="1">
      <alignment horizontal="center" vertical="center" wrapText="1"/>
    </xf>
    <xf numFmtId="0" fontId="213" fillId="0" borderId="0" xfId="12499" applyFont="1" applyAlignment="1">
      <alignment horizontal="left" vertical="center"/>
    </xf>
    <xf numFmtId="0" fontId="225" fillId="0" borderId="0" xfId="0" applyFont="1" applyAlignment="1">
      <alignment horizontal="distributed" vertical="center"/>
    </xf>
    <xf numFmtId="333" fontId="225" fillId="0" borderId="0" xfId="0" quotePrefix="1" applyNumberFormat="1" applyFont="1" applyAlignment="1">
      <alignment horizontal="center" vertical="center" wrapText="1"/>
    </xf>
    <xf numFmtId="333" fontId="225" fillId="0" borderId="0" xfId="0" quotePrefix="1" applyNumberFormat="1" applyFont="1" applyAlignment="1">
      <alignment horizontal="distributed" vertical="center" wrapText="1"/>
    </xf>
    <xf numFmtId="333" fontId="225" fillId="0" borderId="0" xfId="0" applyNumberFormat="1" applyFont="1" applyAlignment="1">
      <alignment horizontal="distributed" vertical="center" wrapText="1"/>
    </xf>
    <xf numFmtId="0" fontId="146" fillId="0" borderId="0" xfId="0" applyFont="1" applyAlignment="1">
      <alignment horizontal="distributed" vertical="center"/>
    </xf>
    <xf numFmtId="333" fontId="146" fillId="0" borderId="0" xfId="0" quotePrefix="1" applyNumberFormat="1" applyFont="1" applyAlignment="1">
      <alignment horizontal="center" vertical="center" wrapText="1"/>
    </xf>
    <xf numFmtId="0" fontId="224" fillId="0" borderId="0" xfId="0" applyFont="1" applyAlignment="1">
      <alignment horizontal="distributed" vertical="center" indent="9"/>
    </xf>
    <xf numFmtId="0" fontId="199" fillId="0" borderId="11" xfId="12706" applyFont="1" applyBorder="1" applyAlignment="1">
      <alignment horizontal="center" vertical="center"/>
    </xf>
    <xf numFmtId="0" fontId="12" fillId="0" borderId="11" xfId="12706" applyFont="1" applyBorder="1" applyAlignment="1">
      <alignment horizontal="center" vertical="center" wrapText="1"/>
    </xf>
    <xf numFmtId="0" fontId="12" fillId="0" borderId="3" xfId="12706" applyFont="1" applyBorder="1" applyAlignment="1">
      <alignment horizontal="center" vertical="center" wrapText="1"/>
    </xf>
    <xf numFmtId="0" fontId="12" fillId="0" borderId="5" xfId="12706" applyFont="1" applyBorder="1" applyAlignment="1">
      <alignment horizontal="center" vertical="center" wrapText="1"/>
    </xf>
    <xf numFmtId="0" fontId="12" fillId="0" borderId="7" xfId="12706" applyFont="1" applyBorder="1" applyAlignment="1">
      <alignment horizontal="center" vertical="center" wrapText="1"/>
    </xf>
    <xf numFmtId="0" fontId="12" fillId="0" borderId="9" xfId="12706" applyFont="1" applyBorder="1" applyAlignment="1">
      <alignment horizontal="distributed" vertical="center" indent="2"/>
    </xf>
    <xf numFmtId="0" fontId="12" fillId="0" borderId="10" xfId="12706" applyFont="1" applyBorder="1" applyAlignment="1">
      <alignment horizontal="distributed" vertical="center" indent="2"/>
    </xf>
    <xf numFmtId="0" fontId="12" fillId="0" borderId="11" xfId="12706" applyFont="1" applyBorder="1" applyAlignment="1">
      <alignment horizontal="distributed" vertical="center" indent="3"/>
    </xf>
    <xf numFmtId="0" fontId="12" fillId="0" borderId="8" xfId="12706" applyFont="1" applyBorder="1" applyAlignment="1">
      <alignment horizontal="distributed" vertical="center" indent="3"/>
    </xf>
    <xf numFmtId="0" fontId="12" fillId="0" borderId="9" xfId="12706" applyFont="1" applyBorder="1" applyAlignment="1">
      <alignment horizontal="distributed" vertical="center" indent="3"/>
    </xf>
    <xf numFmtId="0" fontId="12" fillId="0" borderId="10" xfId="12706" applyFont="1" applyBorder="1" applyAlignment="1">
      <alignment horizontal="distributed" vertical="center" indent="3"/>
    </xf>
    <xf numFmtId="0" fontId="207" fillId="0" borderId="0" xfId="12710" quotePrefix="1" applyFont="1">
      <alignment vertical="center"/>
    </xf>
    <xf numFmtId="0" fontId="230" fillId="37" borderId="11" xfId="12710" quotePrefix="1" applyFont="1" applyFill="1" applyBorder="1" applyAlignment="1">
      <alignment horizontal="center" vertical="center"/>
    </xf>
    <xf numFmtId="0" fontId="230" fillId="37" borderId="11" xfId="12710" quotePrefix="1" applyFont="1" applyFill="1" applyBorder="1" applyAlignment="1">
      <alignment horizontal="center" vertical="center" wrapText="1"/>
    </xf>
    <xf numFmtId="0" fontId="206" fillId="37" borderId="0" xfId="12710" quotePrefix="1" applyFont="1" applyFill="1" applyAlignment="1">
      <alignment horizontal="center" vertical="center"/>
    </xf>
    <xf numFmtId="49" fontId="230" fillId="37" borderId="0" xfId="12710" quotePrefix="1" applyNumberFormat="1" applyFont="1" applyFill="1">
      <alignment vertical="center"/>
    </xf>
    <xf numFmtId="0" fontId="230" fillId="37" borderId="0" xfId="12710" quotePrefix="1" applyFont="1" applyFill="1">
      <alignment vertical="center"/>
    </xf>
    <xf numFmtId="0" fontId="201" fillId="0" borderId="0" xfId="12710" quotePrefix="1" applyFont="1">
      <alignment vertical="center"/>
    </xf>
    <xf numFmtId="49" fontId="229" fillId="37" borderId="0" xfId="12710" quotePrefix="1" applyNumberFormat="1" applyFont="1" applyFill="1">
      <alignment vertical="center"/>
    </xf>
    <xf numFmtId="0" fontId="229" fillId="37" borderId="0" xfId="12710" quotePrefix="1" applyFont="1" applyFill="1">
      <alignment vertical="center"/>
    </xf>
    <xf numFmtId="0" fontId="208" fillId="37" borderId="11" xfId="12710" quotePrefix="1" applyFont="1" applyFill="1" applyBorder="1" applyAlignment="1">
      <alignment horizontal="center" vertical="center"/>
    </xf>
    <xf numFmtId="0" fontId="201" fillId="36" borderId="11" xfId="12710" applyFont="1" applyFill="1" applyBorder="1">
      <alignment vertical="center"/>
    </xf>
    <xf numFmtId="0" fontId="201" fillId="0" borderId="11" xfId="12710" applyFont="1" applyBorder="1">
      <alignment vertical="center"/>
    </xf>
    <xf numFmtId="0" fontId="201" fillId="35" borderId="11" xfId="12710" applyFont="1" applyFill="1" applyBorder="1">
      <alignment vertical="center"/>
    </xf>
    <xf numFmtId="0" fontId="19" fillId="0" borderId="11" xfId="12710" applyFont="1" applyBorder="1">
      <alignment vertical="center"/>
    </xf>
  </cellXfs>
  <cellStyles count="12726">
    <cellStyle name="_x0004_" xfId="1" xr:uid="{00000000-0005-0000-0000-000000000000}"/>
    <cellStyle name="" xfId="2" xr:uid="{00000000-0005-0000-0000-000001000000}"/>
    <cellStyle name="          _x000d__x000a_386grabber=vga.3gr_x000d__x000a_" xfId="3" xr:uid="{00000000-0005-0000-0000-000002000000}"/>
    <cellStyle name="          _x000d__x000a_mouse.drv=lmouse.drv" xfId="4" xr:uid="{00000000-0005-0000-0000-000003000000}"/>
    <cellStyle name="          _x000d__x000a_shell=progman.exe_x000d__x000a_m" xfId="11831" xr:uid="{00000000-0005-0000-0000-000004000000}"/>
    <cellStyle name="_x0004_ 10" xfId="5" xr:uid="{00000000-0005-0000-0000-000005000000}"/>
    <cellStyle name=" 10" xfId="6" xr:uid="{00000000-0005-0000-0000-000006000000}"/>
    <cellStyle name="_x0004_ 10 2" xfId="7" xr:uid="{00000000-0005-0000-0000-000007000000}"/>
    <cellStyle name=" 10 2" xfId="8" xr:uid="{00000000-0005-0000-0000-000008000000}"/>
    <cellStyle name="_x0004_ 11" xfId="9" xr:uid="{00000000-0005-0000-0000-000009000000}"/>
    <cellStyle name=" 11" xfId="10" xr:uid="{00000000-0005-0000-0000-00000A000000}"/>
    <cellStyle name="_x0004_ 11 2" xfId="11" xr:uid="{00000000-0005-0000-0000-00000B000000}"/>
    <cellStyle name=" 11 2" xfId="12" xr:uid="{00000000-0005-0000-0000-00000C000000}"/>
    <cellStyle name="_x0004_ 12" xfId="13" xr:uid="{00000000-0005-0000-0000-00000D000000}"/>
    <cellStyle name=" 12" xfId="14" xr:uid="{00000000-0005-0000-0000-00000E000000}"/>
    <cellStyle name="_x0004_ 12 2" xfId="15" xr:uid="{00000000-0005-0000-0000-00000F000000}"/>
    <cellStyle name=" 12 2" xfId="16" xr:uid="{00000000-0005-0000-0000-000010000000}"/>
    <cellStyle name="_x0004_ 13" xfId="17" xr:uid="{00000000-0005-0000-0000-000011000000}"/>
    <cellStyle name=" 13" xfId="18" xr:uid="{00000000-0005-0000-0000-000012000000}"/>
    <cellStyle name="_x0004_ 13 2" xfId="19" xr:uid="{00000000-0005-0000-0000-000013000000}"/>
    <cellStyle name=" 13 2" xfId="20" xr:uid="{00000000-0005-0000-0000-000014000000}"/>
    <cellStyle name="_x0004_ 14" xfId="21" xr:uid="{00000000-0005-0000-0000-000015000000}"/>
    <cellStyle name=" 14" xfId="22" xr:uid="{00000000-0005-0000-0000-000016000000}"/>
    <cellStyle name="_x0004_ 14 2" xfId="23" xr:uid="{00000000-0005-0000-0000-000017000000}"/>
    <cellStyle name=" 14 2" xfId="24" xr:uid="{00000000-0005-0000-0000-000018000000}"/>
    <cellStyle name="_x0004_ 15" xfId="25" xr:uid="{00000000-0005-0000-0000-000019000000}"/>
    <cellStyle name=" 15" xfId="26" xr:uid="{00000000-0005-0000-0000-00001A000000}"/>
    <cellStyle name="_x0004_ 15 2" xfId="27" xr:uid="{00000000-0005-0000-0000-00001B000000}"/>
    <cellStyle name=" 15 2" xfId="28" xr:uid="{00000000-0005-0000-0000-00001C000000}"/>
    <cellStyle name="_x0004_ 16" xfId="29" xr:uid="{00000000-0005-0000-0000-00001D000000}"/>
    <cellStyle name=" 16" xfId="30" xr:uid="{00000000-0005-0000-0000-00001E000000}"/>
    <cellStyle name="_x0004_ 16 2" xfId="31" xr:uid="{00000000-0005-0000-0000-00001F000000}"/>
    <cellStyle name=" 16 2" xfId="32" xr:uid="{00000000-0005-0000-0000-000020000000}"/>
    <cellStyle name="_x0004_ 17" xfId="33" xr:uid="{00000000-0005-0000-0000-000021000000}"/>
    <cellStyle name=" 17" xfId="34" xr:uid="{00000000-0005-0000-0000-000022000000}"/>
    <cellStyle name="_x0004_ 17 2" xfId="35" xr:uid="{00000000-0005-0000-0000-000023000000}"/>
    <cellStyle name=" 17 2" xfId="36" xr:uid="{00000000-0005-0000-0000-000024000000}"/>
    <cellStyle name="_x0004_ 18" xfId="37" xr:uid="{00000000-0005-0000-0000-000025000000}"/>
    <cellStyle name=" 18" xfId="38" xr:uid="{00000000-0005-0000-0000-000026000000}"/>
    <cellStyle name="_x0004_ 18 2" xfId="39" xr:uid="{00000000-0005-0000-0000-000027000000}"/>
    <cellStyle name=" 18 2" xfId="40" xr:uid="{00000000-0005-0000-0000-000028000000}"/>
    <cellStyle name="_x0004_ 19" xfId="41" xr:uid="{00000000-0005-0000-0000-000029000000}"/>
    <cellStyle name=" 19" xfId="42" xr:uid="{00000000-0005-0000-0000-00002A000000}"/>
    <cellStyle name="_x0004_ 19 2" xfId="43" xr:uid="{00000000-0005-0000-0000-00002B000000}"/>
    <cellStyle name=" 19 2" xfId="44" xr:uid="{00000000-0005-0000-0000-00002C000000}"/>
    <cellStyle name="_x0004_ 2" xfId="45" xr:uid="{00000000-0005-0000-0000-00002D000000}"/>
    <cellStyle name=" 2" xfId="46" xr:uid="{00000000-0005-0000-0000-00002E000000}"/>
    <cellStyle name="_x0004_ 2 10" xfId="47" xr:uid="{00000000-0005-0000-0000-00002F000000}"/>
    <cellStyle name=" 2 10" xfId="48" xr:uid="{00000000-0005-0000-0000-000030000000}"/>
    <cellStyle name="_x0004_ 2 11" xfId="49" xr:uid="{00000000-0005-0000-0000-000031000000}"/>
    <cellStyle name=" 2 11" xfId="50" xr:uid="{00000000-0005-0000-0000-000032000000}"/>
    <cellStyle name="_x0004_ 2 12" xfId="51" xr:uid="{00000000-0005-0000-0000-000033000000}"/>
    <cellStyle name=" 2 12" xfId="52" xr:uid="{00000000-0005-0000-0000-000034000000}"/>
    <cellStyle name="_x0004_ 2 13" xfId="53" xr:uid="{00000000-0005-0000-0000-000035000000}"/>
    <cellStyle name=" 2 13" xfId="54" xr:uid="{00000000-0005-0000-0000-000036000000}"/>
    <cellStyle name="_x0004_ 2 13 2" xfId="55" xr:uid="{00000000-0005-0000-0000-000037000000}"/>
    <cellStyle name=" 2 13 2" xfId="56" xr:uid="{00000000-0005-0000-0000-000038000000}"/>
    <cellStyle name="_x0004_ 2 13 3" xfId="57" xr:uid="{00000000-0005-0000-0000-000039000000}"/>
    <cellStyle name=" 2 13 3" xfId="58" xr:uid="{00000000-0005-0000-0000-00003A000000}"/>
    <cellStyle name="_x0004_ 2 14" xfId="59" xr:uid="{00000000-0005-0000-0000-00003B000000}"/>
    <cellStyle name=" 2 14" xfId="60" xr:uid="{00000000-0005-0000-0000-00003C000000}"/>
    <cellStyle name="_x0004_ 2 15" xfId="61" xr:uid="{00000000-0005-0000-0000-00003D000000}"/>
    <cellStyle name=" 2 15" xfId="62" xr:uid="{00000000-0005-0000-0000-00003E000000}"/>
    <cellStyle name="_x0004_ 2 16" xfId="63" xr:uid="{00000000-0005-0000-0000-00003F000000}"/>
    <cellStyle name=" 2 16" xfId="64" xr:uid="{00000000-0005-0000-0000-000040000000}"/>
    <cellStyle name="_x0004_ 2 17" xfId="65" xr:uid="{00000000-0005-0000-0000-000041000000}"/>
    <cellStyle name=" 2 17" xfId="66" xr:uid="{00000000-0005-0000-0000-000042000000}"/>
    <cellStyle name="_x0004_ 2 18" xfId="67" xr:uid="{00000000-0005-0000-0000-000043000000}"/>
    <cellStyle name=" 2 18" xfId="68" xr:uid="{00000000-0005-0000-0000-000044000000}"/>
    <cellStyle name="_x0004_ 2 19" xfId="69" xr:uid="{00000000-0005-0000-0000-000045000000}"/>
    <cellStyle name=" 2 19" xfId="70" xr:uid="{00000000-0005-0000-0000-000046000000}"/>
    <cellStyle name="_x0004_ 2 2" xfId="71" xr:uid="{00000000-0005-0000-0000-000047000000}"/>
    <cellStyle name=" 2 2" xfId="72" xr:uid="{00000000-0005-0000-0000-000048000000}"/>
    <cellStyle name="_x0004_ 2 2 2" xfId="73" xr:uid="{00000000-0005-0000-0000-000049000000}"/>
    <cellStyle name=" 2 2 2" xfId="74" xr:uid="{00000000-0005-0000-0000-00004A000000}"/>
    <cellStyle name="_x0004_ 2 2 3" xfId="75" xr:uid="{00000000-0005-0000-0000-00004B000000}"/>
    <cellStyle name=" 2 2 3" xfId="76" xr:uid="{00000000-0005-0000-0000-00004C000000}"/>
    <cellStyle name="_x0004_ 2 20" xfId="77" xr:uid="{00000000-0005-0000-0000-00004D000000}"/>
    <cellStyle name=" 2 20" xfId="78" xr:uid="{00000000-0005-0000-0000-00004E000000}"/>
    <cellStyle name="_x0004_ 2 21" xfId="79" xr:uid="{00000000-0005-0000-0000-00004F000000}"/>
    <cellStyle name=" 2 21" xfId="80" xr:uid="{00000000-0005-0000-0000-000050000000}"/>
    <cellStyle name="_x0004_ 2 22" xfId="81" xr:uid="{00000000-0005-0000-0000-000051000000}"/>
    <cellStyle name=" 2 22" xfId="82" xr:uid="{00000000-0005-0000-0000-000052000000}"/>
    <cellStyle name="_x0004_ 2 23" xfId="83" xr:uid="{00000000-0005-0000-0000-000053000000}"/>
    <cellStyle name=" 2 23" xfId="84" xr:uid="{00000000-0005-0000-0000-000054000000}"/>
    <cellStyle name="_x0004_ 2 24" xfId="85" xr:uid="{00000000-0005-0000-0000-000055000000}"/>
    <cellStyle name=" 2 24" xfId="86" xr:uid="{00000000-0005-0000-0000-000056000000}"/>
    <cellStyle name="_x0004_ 2 25" xfId="87" xr:uid="{00000000-0005-0000-0000-000057000000}"/>
    <cellStyle name=" 2 25" xfId="88" xr:uid="{00000000-0005-0000-0000-000058000000}"/>
    <cellStyle name="_x0004_ 2 26" xfId="89" xr:uid="{00000000-0005-0000-0000-000059000000}"/>
    <cellStyle name=" 2 26" xfId="90" xr:uid="{00000000-0005-0000-0000-00005A000000}"/>
    <cellStyle name="_x0004_ 2 27" xfId="91" xr:uid="{00000000-0005-0000-0000-00005B000000}"/>
    <cellStyle name=" 2 27" xfId="92" xr:uid="{00000000-0005-0000-0000-00005C000000}"/>
    <cellStyle name="_x0004_ 2 28" xfId="93" xr:uid="{00000000-0005-0000-0000-00005D000000}"/>
    <cellStyle name=" 2 28" xfId="94" xr:uid="{00000000-0005-0000-0000-00005E000000}"/>
    <cellStyle name="_x0004_ 2 3" xfId="95" xr:uid="{00000000-0005-0000-0000-00005F000000}"/>
    <cellStyle name=" 2 3" xfId="96" xr:uid="{00000000-0005-0000-0000-000060000000}"/>
    <cellStyle name="_x0004_ 2 3 2" xfId="97" xr:uid="{00000000-0005-0000-0000-000061000000}"/>
    <cellStyle name=" 2 3 2" xfId="98" xr:uid="{00000000-0005-0000-0000-000062000000}"/>
    <cellStyle name="_x0004_ 2 3 3" xfId="99" xr:uid="{00000000-0005-0000-0000-000063000000}"/>
    <cellStyle name=" 2 3 3" xfId="100" xr:uid="{00000000-0005-0000-0000-000064000000}"/>
    <cellStyle name="_x0004_ 2 4" xfId="101" xr:uid="{00000000-0005-0000-0000-000065000000}"/>
    <cellStyle name=" 2 4" xfId="102" xr:uid="{00000000-0005-0000-0000-000066000000}"/>
    <cellStyle name="_x0004_ 2 4 2" xfId="103" xr:uid="{00000000-0005-0000-0000-000067000000}"/>
    <cellStyle name=" 2 4 2" xfId="104" xr:uid="{00000000-0005-0000-0000-000068000000}"/>
    <cellStyle name="_x0004_ 2 4 3" xfId="105" xr:uid="{00000000-0005-0000-0000-000069000000}"/>
    <cellStyle name=" 2 4 3" xfId="106" xr:uid="{00000000-0005-0000-0000-00006A000000}"/>
    <cellStyle name="_x0004_ 2 5" xfId="107" xr:uid="{00000000-0005-0000-0000-00006B000000}"/>
    <cellStyle name=" 2 5" xfId="108" xr:uid="{00000000-0005-0000-0000-00006C000000}"/>
    <cellStyle name="_x0004_ 2 6" xfId="109" xr:uid="{00000000-0005-0000-0000-00006D000000}"/>
    <cellStyle name=" 2 6" xfId="110" xr:uid="{00000000-0005-0000-0000-00006E000000}"/>
    <cellStyle name="_x0004_ 2 7" xfId="111" xr:uid="{00000000-0005-0000-0000-00006F000000}"/>
    <cellStyle name=" 2 7" xfId="112" xr:uid="{00000000-0005-0000-0000-000070000000}"/>
    <cellStyle name="_x0004_ 2 8" xfId="113" xr:uid="{00000000-0005-0000-0000-000071000000}"/>
    <cellStyle name=" 2 8" xfId="114" xr:uid="{00000000-0005-0000-0000-000072000000}"/>
    <cellStyle name="_x0004_ 2 9" xfId="115" xr:uid="{00000000-0005-0000-0000-000073000000}"/>
    <cellStyle name=" 2 9" xfId="116" xr:uid="{00000000-0005-0000-0000-000074000000}"/>
    <cellStyle name="_x0004_ 20" xfId="117" xr:uid="{00000000-0005-0000-0000-000075000000}"/>
    <cellStyle name=" 20" xfId="118" xr:uid="{00000000-0005-0000-0000-000076000000}"/>
    <cellStyle name="_x0004_ 20 2" xfId="119" xr:uid="{00000000-0005-0000-0000-000077000000}"/>
    <cellStyle name=" 20 2" xfId="120" xr:uid="{00000000-0005-0000-0000-000078000000}"/>
    <cellStyle name="_x0004_ 21" xfId="121" xr:uid="{00000000-0005-0000-0000-000079000000}"/>
    <cellStyle name=" 21" xfId="122" xr:uid="{00000000-0005-0000-0000-00007A000000}"/>
    <cellStyle name="_x0004_ 21 2" xfId="123" xr:uid="{00000000-0005-0000-0000-00007B000000}"/>
    <cellStyle name=" 21 2" xfId="124" xr:uid="{00000000-0005-0000-0000-00007C000000}"/>
    <cellStyle name="_x0004_ 22" xfId="125" xr:uid="{00000000-0005-0000-0000-00007D000000}"/>
    <cellStyle name=" 22" xfId="126" xr:uid="{00000000-0005-0000-0000-00007E000000}"/>
    <cellStyle name="_x0004_ 22 2" xfId="127" xr:uid="{00000000-0005-0000-0000-00007F000000}"/>
    <cellStyle name=" 22 2" xfId="128" xr:uid="{00000000-0005-0000-0000-000080000000}"/>
    <cellStyle name="_x0004_ 23" xfId="129" xr:uid="{00000000-0005-0000-0000-000081000000}"/>
    <cellStyle name=" 23" xfId="130" xr:uid="{00000000-0005-0000-0000-000082000000}"/>
    <cellStyle name="_x0004_ 23 2" xfId="131" xr:uid="{00000000-0005-0000-0000-000083000000}"/>
    <cellStyle name=" 23 2" xfId="132" xr:uid="{00000000-0005-0000-0000-000084000000}"/>
    <cellStyle name="_x0004_ 24" xfId="133" xr:uid="{00000000-0005-0000-0000-000085000000}"/>
    <cellStyle name=" 24" xfId="134" xr:uid="{00000000-0005-0000-0000-000086000000}"/>
    <cellStyle name="_x0004_ 24 2" xfId="135" xr:uid="{00000000-0005-0000-0000-000087000000}"/>
    <cellStyle name=" 24 2" xfId="136" xr:uid="{00000000-0005-0000-0000-000088000000}"/>
    <cellStyle name="_x0004_ 25" xfId="137" xr:uid="{00000000-0005-0000-0000-000089000000}"/>
    <cellStyle name=" 25" xfId="138" xr:uid="{00000000-0005-0000-0000-00008A000000}"/>
    <cellStyle name="_x0004_ 25 2" xfId="139" xr:uid="{00000000-0005-0000-0000-00008B000000}"/>
    <cellStyle name=" 25 2" xfId="140" xr:uid="{00000000-0005-0000-0000-00008C000000}"/>
    <cellStyle name="_x0004_ 26" xfId="141" xr:uid="{00000000-0005-0000-0000-00008D000000}"/>
    <cellStyle name=" 26" xfId="142" xr:uid="{00000000-0005-0000-0000-00008E000000}"/>
    <cellStyle name="_x0004_ 26 2" xfId="143" xr:uid="{00000000-0005-0000-0000-00008F000000}"/>
    <cellStyle name=" 26 2" xfId="144" xr:uid="{00000000-0005-0000-0000-000090000000}"/>
    <cellStyle name="_x0004_ 27" xfId="145" xr:uid="{00000000-0005-0000-0000-000091000000}"/>
    <cellStyle name=" 27" xfId="146" xr:uid="{00000000-0005-0000-0000-000092000000}"/>
    <cellStyle name="_x0004_ 27 2" xfId="147" xr:uid="{00000000-0005-0000-0000-000093000000}"/>
    <cellStyle name=" 27 2" xfId="148" xr:uid="{00000000-0005-0000-0000-000094000000}"/>
    <cellStyle name="_x0004_ 28" xfId="149" xr:uid="{00000000-0005-0000-0000-000095000000}"/>
    <cellStyle name=" 28" xfId="150" xr:uid="{00000000-0005-0000-0000-000096000000}"/>
    <cellStyle name="_x0004_ 28 2" xfId="151" xr:uid="{00000000-0005-0000-0000-000097000000}"/>
    <cellStyle name=" 28 2" xfId="152" xr:uid="{00000000-0005-0000-0000-000098000000}"/>
    <cellStyle name="_x0004_ 29" xfId="153" xr:uid="{00000000-0005-0000-0000-000099000000}"/>
    <cellStyle name=" 29" xfId="154" xr:uid="{00000000-0005-0000-0000-00009A000000}"/>
    <cellStyle name="_x0004_ 29 2" xfId="155" xr:uid="{00000000-0005-0000-0000-00009B000000}"/>
    <cellStyle name=" 29 2" xfId="156" xr:uid="{00000000-0005-0000-0000-00009C000000}"/>
    <cellStyle name="_x0004_ 3" xfId="157" xr:uid="{00000000-0005-0000-0000-00009D000000}"/>
    <cellStyle name=" 3" xfId="158" xr:uid="{00000000-0005-0000-0000-00009E000000}"/>
    <cellStyle name="_x0004_ 3 10" xfId="159" xr:uid="{00000000-0005-0000-0000-00009F000000}"/>
    <cellStyle name=" 3 10" xfId="160" xr:uid="{00000000-0005-0000-0000-0000A0000000}"/>
    <cellStyle name="_x0004_ 3 11" xfId="161" xr:uid="{00000000-0005-0000-0000-0000A1000000}"/>
    <cellStyle name=" 3 11" xfId="162" xr:uid="{00000000-0005-0000-0000-0000A2000000}"/>
    <cellStyle name="_x0004_ 3 12" xfId="163" xr:uid="{00000000-0005-0000-0000-0000A3000000}"/>
    <cellStyle name=" 3 12" xfId="164" xr:uid="{00000000-0005-0000-0000-0000A4000000}"/>
    <cellStyle name="_x0004_ 3 13" xfId="165" xr:uid="{00000000-0005-0000-0000-0000A5000000}"/>
    <cellStyle name=" 3 13" xfId="166" xr:uid="{00000000-0005-0000-0000-0000A6000000}"/>
    <cellStyle name="_x0004_ 3 14" xfId="167" xr:uid="{00000000-0005-0000-0000-0000A7000000}"/>
    <cellStyle name=" 3 14" xfId="168" xr:uid="{00000000-0005-0000-0000-0000A8000000}"/>
    <cellStyle name="_x0004_ 3 15" xfId="169" xr:uid="{00000000-0005-0000-0000-0000A9000000}"/>
    <cellStyle name=" 3 15" xfId="170" xr:uid="{00000000-0005-0000-0000-0000AA000000}"/>
    <cellStyle name="_x0004_ 3 16" xfId="171" xr:uid="{00000000-0005-0000-0000-0000AB000000}"/>
    <cellStyle name=" 3 16" xfId="172" xr:uid="{00000000-0005-0000-0000-0000AC000000}"/>
    <cellStyle name="_x0004_ 3 17" xfId="173" xr:uid="{00000000-0005-0000-0000-0000AD000000}"/>
    <cellStyle name=" 3 17" xfId="174" xr:uid="{00000000-0005-0000-0000-0000AE000000}"/>
    <cellStyle name="_x0004_ 3 18" xfId="175" xr:uid="{00000000-0005-0000-0000-0000AF000000}"/>
    <cellStyle name=" 3 18" xfId="176" xr:uid="{00000000-0005-0000-0000-0000B0000000}"/>
    <cellStyle name="_x0004_ 3 19" xfId="177" xr:uid="{00000000-0005-0000-0000-0000B1000000}"/>
    <cellStyle name=" 3 19" xfId="178" xr:uid="{00000000-0005-0000-0000-0000B2000000}"/>
    <cellStyle name="_x0004_ 3 2" xfId="179" xr:uid="{00000000-0005-0000-0000-0000B3000000}"/>
    <cellStyle name=" 3 2" xfId="180" xr:uid="{00000000-0005-0000-0000-0000B4000000}"/>
    <cellStyle name="_x0004_ 3 2 2" xfId="181" xr:uid="{00000000-0005-0000-0000-0000B5000000}"/>
    <cellStyle name=" 3 2 2" xfId="182" xr:uid="{00000000-0005-0000-0000-0000B6000000}"/>
    <cellStyle name="_x0004_ 3 2 3" xfId="183" xr:uid="{00000000-0005-0000-0000-0000B7000000}"/>
    <cellStyle name=" 3 2 3" xfId="184" xr:uid="{00000000-0005-0000-0000-0000B8000000}"/>
    <cellStyle name="_x0004_ 3 20" xfId="185" xr:uid="{00000000-0005-0000-0000-0000B9000000}"/>
    <cellStyle name=" 3 20" xfId="186" xr:uid="{00000000-0005-0000-0000-0000BA000000}"/>
    <cellStyle name="_x0004_ 3 21" xfId="187" xr:uid="{00000000-0005-0000-0000-0000BB000000}"/>
    <cellStyle name=" 3 21" xfId="188" xr:uid="{00000000-0005-0000-0000-0000BC000000}"/>
    <cellStyle name="_x0004_ 3 22" xfId="189" xr:uid="{00000000-0005-0000-0000-0000BD000000}"/>
    <cellStyle name=" 3 22" xfId="190" xr:uid="{00000000-0005-0000-0000-0000BE000000}"/>
    <cellStyle name="_x0004_ 3 23" xfId="191" xr:uid="{00000000-0005-0000-0000-0000BF000000}"/>
    <cellStyle name=" 3 23" xfId="192" xr:uid="{00000000-0005-0000-0000-0000C0000000}"/>
    <cellStyle name="_x0004_ 3 24" xfId="193" xr:uid="{00000000-0005-0000-0000-0000C1000000}"/>
    <cellStyle name=" 3 24" xfId="194" xr:uid="{00000000-0005-0000-0000-0000C2000000}"/>
    <cellStyle name="_x0004_ 3 25" xfId="195" xr:uid="{00000000-0005-0000-0000-0000C3000000}"/>
    <cellStyle name=" 3 25" xfId="196" xr:uid="{00000000-0005-0000-0000-0000C4000000}"/>
    <cellStyle name="_x0004_ 3 26" xfId="197" xr:uid="{00000000-0005-0000-0000-0000C5000000}"/>
    <cellStyle name=" 3 26" xfId="198" xr:uid="{00000000-0005-0000-0000-0000C6000000}"/>
    <cellStyle name="_x0004_ 3 27" xfId="199" xr:uid="{00000000-0005-0000-0000-0000C7000000}"/>
    <cellStyle name=" 3 27" xfId="200" xr:uid="{00000000-0005-0000-0000-0000C8000000}"/>
    <cellStyle name="_x0004_ 3 3" xfId="201" xr:uid="{00000000-0005-0000-0000-0000C9000000}"/>
    <cellStyle name=" 3 3" xfId="202" xr:uid="{00000000-0005-0000-0000-0000CA000000}"/>
    <cellStyle name="_x0004_ 3 3 2" xfId="203" xr:uid="{00000000-0005-0000-0000-0000CB000000}"/>
    <cellStyle name=" 3 3 2" xfId="204" xr:uid="{00000000-0005-0000-0000-0000CC000000}"/>
    <cellStyle name="_x0004_ 3 3 3" xfId="205" xr:uid="{00000000-0005-0000-0000-0000CD000000}"/>
    <cellStyle name=" 3 3 3" xfId="206" xr:uid="{00000000-0005-0000-0000-0000CE000000}"/>
    <cellStyle name="_x0004_ 3 4" xfId="207" xr:uid="{00000000-0005-0000-0000-0000CF000000}"/>
    <cellStyle name=" 3 4" xfId="208" xr:uid="{00000000-0005-0000-0000-0000D0000000}"/>
    <cellStyle name="_x0004_ 3 4 2" xfId="209" xr:uid="{00000000-0005-0000-0000-0000D1000000}"/>
    <cellStyle name=" 3 4 2" xfId="210" xr:uid="{00000000-0005-0000-0000-0000D2000000}"/>
    <cellStyle name="_x0004_ 3 4 3" xfId="211" xr:uid="{00000000-0005-0000-0000-0000D3000000}"/>
    <cellStyle name=" 3 4 3" xfId="212" xr:uid="{00000000-0005-0000-0000-0000D4000000}"/>
    <cellStyle name="_x0004_ 3 5" xfId="213" xr:uid="{00000000-0005-0000-0000-0000D5000000}"/>
    <cellStyle name=" 3 5" xfId="214" xr:uid="{00000000-0005-0000-0000-0000D6000000}"/>
    <cellStyle name="_x0004_ 3 6" xfId="215" xr:uid="{00000000-0005-0000-0000-0000D7000000}"/>
    <cellStyle name=" 3 6" xfId="216" xr:uid="{00000000-0005-0000-0000-0000D8000000}"/>
    <cellStyle name="_x0004_ 3 7" xfId="217" xr:uid="{00000000-0005-0000-0000-0000D9000000}"/>
    <cellStyle name=" 3 7" xfId="218" xr:uid="{00000000-0005-0000-0000-0000DA000000}"/>
    <cellStyle name="_x0004_ 3 8" xfId="219" xr:uid="{00000000-0005-0000-0000-0000DB000000}"/>
    <cellStyle name=" 3 8" xfId="220" xr:uid="{00000000-0005-0000-0000-0000DC000000}"/>
    <cellStyle name="_x0004_ 3 9" xfId="221" xr:uid="{00000000-0005-0000-0000-0000DD000000}"/>
    <cellStyle name=" 3 9" xfId="222" xr:uid="{00000000-0005-0000-0000-0000DE000000}"/>
    <cellStyle name="_x0004_ 30" xfId="223" xr:uid="{00000000-0005-0000-0000-0000DF000000}"/>
    <cellStyle name=" 30" xfId="224" xr:uid="{00000000-0005-0000-0000-0000E0000000}"/>
    <cellStyle name="_x0004_ 30 2" xfId="225" xr:uid="{00000000-0005-0000-0000-0000E1000000}"/>
    <cellStyle name=" 30 2" xfId="226" xr:uid="{00000000-0005-0000-0000-0000E2000000}"/>
    <cellStyle name="_x0004_ 31" xfId="227" xr:uid="{00000000-0005-0000-0000-0000E3000000}"/>
    <cellStyle name=" 31" xfId="228" xr:uid="{00000000-0005-0000-0000-0000E4000000}"/>
    <cellStyle name="_x0004_ 31 2" xfId="229" xr:uid="{00000000-0005-0000-0000-0000E5000000}"/>
    <cellStyle name=" 31 2" xfId="230" xr:uid="{00000000-0005-0000-0000-0000E6000000}"/>
    <cellStyle name="_x0004_ 32" xfId="231" xr:uid="{00000000-0005-0000-0000-0000E7000000}"/>
    <cellStyle name=" 32" xfId="232" xr:uid="{00000000-0005-0000-0000-0000E8000000}"/>
    <cellStyle name="_x0004_ 32 2" xfId="233" xr:uid="{00000000-0005-0000-0000-0000E9000000}"/>
    <cellStyle name=" 32 2" xfId="234" xr:uid="{00000000-0005-0000-0000-0000EA000000}"/>
    <cellStyle name="_x0004_ 4" xfId="235" xr:uid="{00000000-0005-0000-0000-0000EB000000}"/>
    <cellStyle name=" 4" xfId="236" xr:uid="{00000000-0005-0000-0000-0000EC000000}"/>
    <cellStyle name="_x0004_ 4 2" xfId="237" xr:uid="{00000000-0005-0000-0000-0000ED000000}"/>
    <cellStyle name=" 4 2" xfId="238" xr:uid="{00000000-0005-0000-0000-0000EE000000}"/>
    <cellStyle name="_x0004_ 4 3" xfId="239" xr:uid="{00000000-0005-0000-0000-0000EF000000}"/>
    <cellStyle name=" 4 3" xfId="240" xr:uid="{00000000-0005-0000-0000-0000F0000000}"/>
    <cellStyle name="_x0004_ 5" xfId="241" xr:uid="{00000000-0005-0000-0000-0000F1000000}"/>
    <cellStyle name=" 5" xfId="242" xr:uid="{00000000-0005-0000-0000-0000F2000000}"/>
    <cellStyle name="_x0004_ 5 2" xfId="243" xr:uid="{00000000-0005-0000-0000-0000F3000000}"/>
    <cellStyle name=" 5 2" xfId="244" xr:uid="{00000000-0005-0000-0000-0000F4000000}"/>
    <cellStyle name="_x0004_ 5 3" xfId="245" xr:uid="{00000000-0005-0000-0000-0000F5000000}"/>
    <cellStyle name=" 5 3" xfId="246" xr:uid="{00000000-0005-0000-0000-0000F6000000}"/>
    <cellStyle name="_x0004_ 6" xfId="247" xr:uid="{00000000-0005-0000-0000-0000F7000000}"/>
    <cellStyle name=" 6" xfId="248" xr:uid="{00000000-0005-0000-0000-0000F8000000}"/>
    <cellStyle name="_x0004_ 6 2" xfId="249" xr:uid="{00000000-0005-0000-0000-0000F9000000}"/>
    <cellStyle name=" 6 2" xfId="250" xr:uid="{00000000-0005-0000-0000-0000FA000000}"/>
    <cellStyle name="_x0004_ 6 3" xfId="251" xr:uid="{00000000-0005-0000-0000-0000FB000000}"/>
    <cellStyle name=" 6 3" xfId="252" xr:uid="{00000000-0005-0000-0000-0000FC000000}"/>
    <cellStyle name="_x0004_ 7" xfId="253" xr:uid="{00000000-0005-0000-0000-0000FD000000}"/>
    <cellStyle name=" 7" xfId="254" xr:uid="{00000000-0005-0000-0000-0000FE000000}"/>
    <cellStyle name="_x0004_ 7 2" xfId="255" xr:uid="{00000000-0005-0000-0000-0000FF000000}"/>
    <cellStyle name=" 7 2" xfId="256" xr:uid="{00000000-0005-0000-0000-000000010000}"/>
    <cellStyle name="_x0004_ 8" xfId="257" xr:uid="{00000000-0005-0000-0000-000001010000}"/>
    <cellStyle name=" 8" xfId="258" xr:uid="{00000000-0005-0000-0000-000002010000}"/>
    <cellStyle name="_x0004_ 8 2" xfId="259" xr:uid="{00000000-0005-0000-0000-000003010000}"/>
    <cellStyle name=" 8 2" xfId="260" xr:uid="{00000000-0005-0000-0000-000004010000}"/>
    <cellStyle name="_x0004_ 9" xfId="261" xr:uid="{00000000-0005-0000-0000-000005010000}"/>
    <cellStyle name=" 9" xfId="262" xr:uid="{00000000-0005-0000-0000-000006010000}"/>
    <cellStyle name="_x0004_ 9 2" xfId="263" xr:uid="{00000000-0005-0000-0000-000007010000}"/>
    <cellStyle name=" 9 2" xfId="264" xr:uid="{00000000-0005-0000-0000-000008010000}"/>
    <cellStyle name="&quot;" xfId="265" xr:uid="{00000000-0005-0000-0000-000009010000}"/>
    <cellStyle name="&quot;도급대비 &quot;백분율" xfId="11832" xr:uid="{00000000-0005-0000-0000-00000A010000}"/>
    <cellStyle name="&quot;도급대비&quot;백분율" xfId="11833" xr:uid="{00000000-0005-0000-0000-00000B010000}"/>
    <cellStyle name="&quot;도급대비&quot;표준" xfId="11834" xr:uid="{00000000-0005-0000-0000-00000C010000}"/>
    <cellStyle name="#" xfId="266" xr:uid="{00000000-0005-0000-0000-00000D010000}"/>
    <cellStyle name="# 2" xfId="267" xr:uid="{00000000-0005-0000-0000-00000E010000}"/>
    <cellStyle name="#,##0" xfId="268" xr:uid="{00000000-0005-0000-0000-00000F010000}"/>
    <cellStyle name="#,##0 2" xfId="269" xr:uid="{00000000-0005-0000-0000-000010010000}"/>
    <cellStyle name="#,##0 3" xfId="270" xr:uid="{00000000-0005-0000-0000-000011010000}"/>
    <cellStyle name="#,##0.0" xfId="271" xr:uid="{00000000-0005-0000-0000-000012010000}"/>
    <cellStyle name="#,##0.00" xfId="272" xr:uid="{00000000-0005-0000-0000-000013010000}"/>
    <cellStyle name="#,##0.000" xfId="273" xr:uid="{00000000-0005-0000-0000-000014010000}"/>
    <cellStyle name="#,##0_간이공사양식" xfId="274" xr:uid="{00000000-0005-0000-0000-000015010000}"/>
    <cellStyle name="#_설계서-엘지(최종)" xfId="275" xr:uid="{00000000-0005-0000-0000-000016010000}"/>
    <cellStyle name="$" xfId="276" xr:uid="{00000000-0005-0000-0000-000017010000}"/>
    <cellStyle name="$_0008금감원통합감독검사정보시스템" xfId="277" xr:uid="{00000000-0005-0000-0000-000018010000}"/>
    <cellStyle name="$_0009김포공항LED교체공사(광일)" xfId="278" xr:uid="{00000000-0005-0000-0000-000019010000}"/>
    <cellStyle name="$_0011KIST소각설비제작설치" xfId="279" xr:uid="{00000000-0005-0000-0000-00001A010000}"/>
    <cellStyle name="$_0011긴급전화기정산(99년형광일)" xfId="280" xr:uid="{00000000-0005-0000-0000-00001B010000}"/>
    <cellStyle name="$_0011부산종합경기장전광판" xfId="281" xr:uid="{00000000-0005-0000-0000-00001C010000}"/>
    <cellStyle name="$_0012문화유적지표석제작설치" xfId="282" xr:uid="{00000000-0005-0000-0000-00001D010000}"/>
    <cellStyle name="$_0102국제조명신공항분수조명" xfId="283" xr:uid="{00000000-0005-0000-0000-00001E010000}"/>
    <cellStyle name="$_0103회전식현수막게시대제작설치" xfId="284" xr:uid="{00000000-0005-0000-0000-00001F010000}"/>
    <cellStyle name="$_0104포항시침출수처리시스템" xfId="285" xr:uid="{00000000-0005-0000-0000-000020010000}"/>
    <cellStyle name="$_0105담배자판기개조원가" xfId="286" xr:uid="{00000000-0005-0000-0000-000021010000}"/>
    <cellStyle name="$_0106LG인버터냉난방기제작-1" xfId="287" xr:uid="{00000000-0005-0000-0000-000022010000}"/>
    <cellStyle name="$_0107광전송장비구매설치" xfId="288" xr:uid="{00000000-0005-0000-0000-000023010000}"/>
    <cellStyle name="$_0107도공IBS설비SW부문(참조)" xfId="289" xr:uid="{00000000-0005-0000-0000-000024010000}"/>
    <cellStyle name="$_0107문화재복원용목재-8월6일" xfId="290" xr:uid="{00000000-0005-0000-0000-000025010000}"/>
    <cellStyle name="$_0107포천영중수배전반(제조,설치)" xfId="291" xr:uid="{00000000-0005-0000-0000-000026010000}"/>
    <cellStyle name="$_0108농기반미곡건조기제작설치" xfId="292" xr:uid="{00000000-0005-0000-0000-000027010000}"/>
    <cellStyle name="$_0108담배인삼공사영업춘추복" xfId="293" xr:uid="{00000000-0005-0000-0000-000028010000}"/>
    <cellStyle name="$_0108한국전기교통-LED교통신호등((원본))" xfId="294" xr:uid="{00000000-0005-0000-0000-000029010000}"/>
    <cellStyle name="$_0111해양수산부등명기제작" xfId="295" xr:uid="{00000000-0005-0000-0000-00002A010000}"/>
    <cellStyle name="$_0111핸디소프트-전자표준문서시스템" xfId="296" xr:uid="{00000000-0005-0000-0000-00002B010000}"/>
    <cellStyle name="$_0112금감원사무자동화시스템" xfId="297" xr:uid="{00000000-0005-0000-0000-00002C010000}"/>
    <cellStyle name="$_0112수도권매립지SW원가" xfId="298" xr:uid="{00000000-0005-0000-0000-00002D010000}"/>
    <cellStyle name="$_0112중고원-HRD종합정보망구축(完)" xfId="299" xr:uid="{00000000-0005-0000-0000-00002E010000}"/>
    <cellStyle name="$_0201종합예술회관의자제작설치-1" xfId="300" xr:uid="{00000000-0005-0000-0000-00002F010000}"/>
    <cellStyle name="$_0202마사회근무복" xfId="301" xr:uid="{00000000-0005-0000-0000-000030010000}"/>
    <cellStyle name="$_0202부경교재-승강칠판" xfId="302" xr:uid="{00000000-0005-0000-0000-000031010000}"/>
    <cellStyle name="$_0204한국석묘납골함-1규격" xfId="303" xr:uid="{00000000-0005-0000-0000-000032010000}"/>
    <cellStyle name="$_0206금감원금융정보교환망재구축" xfId="304" xr:uid="{00000000-0005-0000-0000-000033010000}"/>
    <cellStyle name="$_0206정통부수납장표기기제작설치" xfId="305" xr:uid="{00000000-0005-0000-0000-000034010000}"/>
    <cellStyle name="$_0207담배인삼공사-담요" xfId="306" xr:uid="{00000000-0005-0000-0000-000035010000}"/>
    <cellStyle name="$_0208레비텍-다층여과기설계변경" xfId="307" xr:uid="{00000000-0005-0000-0000-000036010000}"/>
    <cellStyle name="$_0209이산화염소발생기-설치(50K)" xfId="308" xr:uid="{00000000-0005-0000-0000-000037010000}"/>
    <cellStyle name="$_0210현대정보기술-TD이중계" xfId="309" xr:uid="{00000000-0005-0000-0000-000038010000}"/>
    <cellStyle name="$_0211조달청-#1대북지원사업정산(1월7일)" xfId="310" xr:uid="{00000000-0005-0000-0000-000039010000}"/>
    <cellStyle name="$_0212금감원-법규정보시스템(完)" xfId="311" xr:uid="{00000000-0005-0000-0000-00003A010000}"/>
    <cellStyle name="$_0301교통방송-CCTV유지보수" xfId="312" xr:uid="{00000000-0005-0000-0000-00003B010000}"/>
    <cellStyle name="$_0302인천경찰청-무인단속기위탁관리" xfId="313" xr:uid="{00000000-0005-0000-0000-00003C010000}"/>
    <cellStyle name="$_0302조달청-대북지원2차(안성연)" xfId="314" xr:uid="{00000000-0005-0000-0000-00003D010000}"/>
    <cellStyle name="$_0302조달청-대북지원2차(최수현)" xfId="315" xr:uid="{00000000-0005-0000-0000-00003E010000}"/>
    <cellStyle name="$_0302표준문서-쌍용정보통신(신)" xfId="316" xr:uid="{00000000-0005-0000-0000-00003F010000}"/>
    <cellStyle name="$_0304소프트파워-정부표준전자문서시스템" xfId="317" xr:uid="{00000000-0005-0000-0000-000040010000}"/>
    <cellStyle name="$_0304소프트파워-정부표준전자문서시스템(完)" xfId="318" xr:uid="{00000000-0005-0000-0000-000041010000}"/>
    <cellStyle name="$_0304철도청-주변환장치-1" xfId="319" xr:uid="{00000000-0005-0000-0000-000042010000}"/>
    <cellStyle name="$_0305금감원-금융통계정보시스템구축(完)" xfId="320" xr:uid="{00000000-0005-0000-0000-000043010000}"/>
    <cellStyle name="$_0305제낭조합-면범포지" xfId="321" xr:uid="{00000000-0005-0000-0000-000044010000}"/>
    <cellStyle name="$_0306제낭공업협동조합-면범포지원단(경비까지)" xfId="322" xr:uid="{00000000-0005-0000-0000-000045010000}"/>
    <cellStyle name="$_0307경찰청-무인교통단속표준SW개발용역(完)" xfId="323" xr:uid="{00000000-0005-0000-0000-000046010000}"/>
    <cellStyle name="$_0308조달청-#8대북지원사업정산" xfId="324" xr:uid="{00000000-0005-0000-0000-000047010000}"/>
    <cellStyle name="$_0309두합크린텍-설치원가" xfId="325" xr:uid="{00000000-0005-0000-0000-000048010000}"/>
    <cellStyle name="$_0309조달청-#9대북지원사업정산" xfId="326" xr:uid="{00000000-0005-0000-0000-000049010000}"/>
    <cellStyle name="$_0310여주상수도-탈수기(유천ENG)" xfId="327" xr:uid="{00000000-0005-0000-0000-00004A010000}"/>
    <cellStyle name="$_0311대기해양작업시간" xfId="328" xr:uid="{00000000-0005-0000-0000-00004B010000}"/>
    <cellStyle name="$_0311대기해양중형등명기" xfId="329" xr:uid="{00000000-0005-0000-0000-00004C010000}"/>
    <cellStyle name="$_0312국민체육진흥공단-전기부문" xfId="330" xr:uid="{00000000-0005-0000-0000-00004D010000}"/>
    <cellStyle name="$_0312대기해양-중형등명기제작설치" xfId="331" xr:uid="{00000000-0005-0000-0000-00004E010000}"/>
    <cellStyle name="$_0312라이준-칼라아스콘4규격" xfId="332" xr:uid="{00000000-0005-0000-0000-00004F010000}"/>
    <cellStyle name="$_0401집진기프로그램SW개발비산정" xfId="333" xr:uid="{00000000-0005-0000-0000-000050010000}"/>
    <cellStyle name="$_2001-06조달청신성-한냉지형" xfId="334" xr:uid="{00000000-0005-0000-0000-000051010000}"/>
    <cellStyle name="$_2002-03경찰대학-졸업식" xfId="335" xr:uid="{00000000-0005-0000-0000-000052010000}"/>
    <cellStyle name="$_2002-03경찰청-경찰표지장" xfId="336" xr:uid="{00000000-0005-0000-0000-000053010000}"/>
    <cellStyle name="$_2002-03반디-가로등(열주형)" xfId="337" xr:uid="{00000000-0005-0000-0000-000054010000}"/>
    <cellStyle name="$_2002-03신화전자-감지기" xfId="338" xr:uid="{00000000-0005-0000-0000-000055010000}"/>
    <cellStyle name="$_2002-04강원랜드-슬러트머신" xfId="339" xr:uid="{00000000-0005-0000-0000-000056010000}"/>
    <cellStyle name="$_2002-04메가컴-외주무대" xfId="340" xr:uid="{00000000-0005-0000-0000-000057010000}"/>
    <cellStyle name="$_2002-04엘지애드-무대" xfId="341" xr:uid="{00000000-0005-0000-0000-000058010000}"/>
    <cellStyle name="$_2002-05강원랜드-슬러트머신(넥스터)" xfId="342" xr:uid="{00000000-0005-0000-0000-000059010000}"/>
    <cellStyle name="$_2002-05경기경찰청-냉온수기공사" xfId="343" xr:uid="{00000000-0005-0000-0000-00005A010000}"/>
    <cellStyle name="$_2002-05대통령비서실-카페트" xfId="344" xr:uid="{00000000-0005-0000-0000-00005B010000}"/>
    <cellStyle name="$_2002결과표" xfId="345" xr:uid="{00000000-0005-0000-0000-00005C010000}"/>
    <cellStyle name="$_2002결과표1" xfId="346" xr:uid="{00000000-0005-0000-0000-00005D010000}"/>
    <cellStyle name="$_2003-01정일사-표창5종" xfId="347" xr:uid="{00000000-0005-0000-0000-00005E010000}"/>
    <cellStyle name="$_db진흥" xfId="348" xr:uid="{00000000-0005-0000-0000-00005F010000}"/>
    <cellStyle name="$_Pilot플랜트-계변경" xfId="349" xr:uid="{00000000-0005-0000-0000-000060010000}"/>
    <cellStyle name="$_Pilot플랜트이전설치-변경최종" xfId="350" xr:uid="{00000000-0005-0000-0000-000061010000}"/>
    <cellStyle name="$_SE40" xfId="351" xr:uid="{00000000-0005-0000-0000-000062010000}"/>
    <cellStyle name="$_SW(케이비)" xfId="352" xr:uid="{00000000-0005-0000-0000-000063010000}"/>
    <cellStyle name="$_간지,목차,페이지,표지" xfId="353" xr:uid="{00000000-0005-0000-0000-000064010000}"/>
    <cellStyle name="$_견적2" xfId="354" xr:uid="{00000000-0005-0000-0000-000065010000}"/>
    <cellStyle name="$_경찰청-근무,기동복" xfId="355" xr:uid="{00000000-0005-0000-0000-000066010000}"/>
    <cellStyle name="$_공사일반관리비양식" xfId="356" xr:uid="{00000000-0005-0000-0000-000067010000}"/>
    <cellStyle name="$_기아" xfId="357" xr:uid="{00000000-0005-0000-0000-000068010000}"/>
    <cellStyle name="$_기초공사" xfId="358" xr:uid="{00000000-0005-0000-0000-000069010000}"/>
    <cellStyle name="$_네인텍정보기술-회로카드(수현)" xfId="359" xr:uid="{00000000-0005-0000-0000-00006A010000}"/>
    <cellStyle name="$_대기해양노무비" xfId="360" xr:uid="{00000000-0005-0000-0000-00006B010000}"/>
    <cellStyle name="$_대북자재8월분" xfId="361" xr:uid="{00000000-0005-0000-0000-00006C010000}"/>
    <cellStyle name="$_대북자재8월분-1" xfId="362" xr:uid="{00000000-0005-0000-0000-00006D010000}"/>
    <cellStyle name="$_동산용사촌수현(원본)" xfId="363" xr:uid="{00000000-0005-0000-0000-00006E010000}"/>
    <cellStyle name="$_백제군사전시1" xfId="364" xr:uid="{00000000-0005-0000-0000-00006F010000}"/>
    <cellStyle name="$_수초제거기(대양기계)" xfId="365" xr:uid="{00000000-0005-0000-0000-000070010000}"/>
    <cellStyle name="$_시설용역" xfId="366" xr:uid="{00000000-0005-0000-0000-000071010000}"/>
    <cellStyle name="$_오리엔탈" xfId="367" xr:uid="{00000000-0005-0000-0000-000072010000}"/>
    <cellStyle name="$_원본 - 한국전기교통-개선형신호등 4종" xfId="368" xr:uid="{00000000-0005-0000-0000-000073010000}"/>
    <cellStyle name="$_제경비율모음" xfId="369" xr:uid="{00000000-0005-0000-0000-000074010000}"/>
    <cellStyle name="$_제조원가" xfId="370" xr:uid="{00000000-0005-0000-0000-000075010000}"/>
    <cellStyle name="$_조달청-B판사천강교제작(최종본)" xfId="371" xr:uid="{00000000-0005-0000-0000-000076010000}"/>
    <cellStyle name="$_조달청-대북지원3차(최수현)" xfId="372" xr:uid="{00000000-0005-0000-0000-000077010000}"/>
    <cellStyle name="$_조달청-대북지원4차(최수현)" xfId="373" xr:uid="{00000000-0005-0000-0000-000078010000}"/>
    <cellStyle name="$_조달청-대북지원5차(최수현)" xfId="374" xr:uid="{00000000-0005-0000-0000-000079010000}"/>
    <cellStyle name="$_조달청-대북지원6차(번호)" xfId="375" xr:uid="{00000000-0005-0000-0000-00007A010000}"/>
    <cellStyle name="$_조달청-대북지원6차(최수현)" xfId="376" xr:uid="{00000000-0005-0000-0000-00007B010000}"/>
    <cellStyle name="$_조달청-대북지원7차(최수현)" xfId="377" xr:uid="{00000000-0005-0000-0000-00007C010000}"/>
    <cellStyle name="$_조달청-대북지원8차(최수현)" xfId="378" xr:uid="{00000000-0005-0000-0000-00007D010000}"/>
    <cellStyle name="$_조달청-대북지원9차(최수현)" xfId="379" xr:uid="{00000000-0005-0000-0000-00007E010000}"/>
    <cellStyle name="$_중앙선관위(투표,개표)" xfId="380" xr:uid="{00000000-0005-0000-0000-00007F010000}"/>
    <cellStyle name="$_중앙선관위(투표,개표)-사본" xfId="381" xr:uid="{00000000-0005-0000-0000-000080010000}"/>
    <cellStyle name="$_철공가공조립" xfId="382" xr:uid="{00000000-0005-0000-0000-000081010000}"/>
    <cellStyle name="$_최종-한국전기교통-개선형신호등 4종(공수조정)" xfId="383" xr:uid="{00000000-0005-0000-0000-000082010000}"/>
    <cellStyle name="$_코솔라-제조원가" xfId="384" xr:uid="{00000000-0005-0000-0000-000083010000}"/>
    <cellStyle name="$_토지공사-간접비" xfId="385" xr:uid="{00000000-0005-0000-0000-000084010000}"/>
    <cellStyle name="$_한국도로공사" xfId="386" xr:uid="{00000000-0005-0000-0000-000085010000}"/>
    <cellStyle name="$_한전내역서-최종" xfId="387" xr:uid="{00000000-0005-0000-0000-000086010000}"/>
    <cellStyle name="(##.00)" xfId="11835" xr:uid="{00000000-0005-0000-0000-000087010000}"/>
    <cellStyle name="(##.00) 2" xfId="11836" xr:uid="{00000000-0005-0000-0000-000088010000}"/>
    <cellStyle name="(표준)" xfId="388" xr:uid="{00000000-0005-0000-0000-000089010000}"/>
    <cellStyle name="??" xfId="389" xr:uid="{00000000-0005-0000-0000-00008A010000}"/>
    <cellStyle name="?? [0]_??? " xfId="390" xr:uid="{00000000-0005-0000-0000-00008B010000}"/>
    <cellStyle name="?? 10" xfId="391" xr:uid="{00000000-0005-0000-0000-00008C010000}"/>
    <cellStyle name="?? 10 2" xfId="392" xr:uid="{00000000-0005-0000-0000-00008D010000}"/>
    <cellStyle name="?? 11" xfId="393" xr:uid="{00000000-0005-0000-0000-00008E010000}"/>
    <cellStyle name="?? 11 2" xfId="394" xr:uid="{00000000-0005-0000-0000-00008F010000}"/>
    <cellStyle name="?? 12" xfId="395" xr:uid="{00000000-0005-0000-0000-000090010000}"/>
    <cellStyle name="?? 12 2" xfId="396" xr:uid="{00000000-0005-0000-0000-000091010000}"/>
    <cellStyle name="?? 13" xfId="397" xr:uid="{00000000-0005-0000-0000-000092010000}"/>
    <cellStyle name="?? 13 2" xfId="398" xr:uid="{00000000-0005-0000-0000-000093010000}"/>
    <cellStyle name="?? 14" xfId="399" xr:uid="{00000000-0005-0000-0000-000094010000}"/>
    <cellStyle name="?? 14 2" xfId="400" xr:uid="{00000000-0005-0000-0000-000095010000}"/>
    <cellStyle name="?? 15" xfId="401" xr:uid="{00000000-0005-0000-0000-000096010000}"/>
    <cellStyle name="?? 15 2" xfId="402" xr:uid="{00000000-0005-0000-0000-000097010000}"/>
    <cellStyle name="?? 16" xfId="403" xr:uid="{00000000-0005-0000-0000-000098010000}"/>
    <cellStyle name="?? 16 2" xfId="404" xr:uid="{00000000-0005-0000-0000-000099010000}"/>
    <cellStyle name="?? 17" xfId="405" xr:uid="{00000000-0005-0000-0000-00009A010000}"/>
    <cellStyle name="?? 17 2" xfId="406" xr:uid="{00000000-0005-0000-0000-00009B010000}"/>
    <cellStyle name="?? 18" xfId="407" xr:uid="{00000000-0005-0000-0000-00009C010000}"/>
    <cellStyle name="?? 18 2" xfId="408" xr:uid="{00000000-0005-0000-0000-00009D010000}"/>
    <cellStyle name="?? 19" xfId="409" xr:uid="{00000000-0005-0000-0000-00009E010000}"/>
    <cellStyle name="?? 19 2" xfId="410" xr:uid="{00000000-0005-0000-0000-00009F010000}"/>
    <cellStyle name="?? 2" xfId="411" xr:uid="{00000000-0005-0000-0000-0000A0010000}"/>
    <cellStyle name="?? 2 2" xfId="412" xr:uid="{00000000-0005-0000-0000-0000A1010000}"/>
    <cellStyle name="?? 2 2 2" xfId="413" xr:uid="{00000000-0005-0000-0000-0000A2010000}"/>
    <cellStyle name="?? 2 3" xfId="414" xr:uid="{00000000-0005-0000-0000-0000A3010000}"/>
    <cellStyle name="?? 2 3 2" xfId="415" xr:uid="{00000000-0005-0000-0000-0000A4010000}"/>
    <cellStyle name="?? 2 3 3" xfId="416" xr:uid="{00000000-0005-0000-0000-0000A5010000}"/>
    <cellStyle name="?? 2 4" xfId="417" xr:uid="{00000000-0005-0000-0000-0000A6010000}"/>
    <cellStyle name="?? 20" xfId="418" xr:uid="{00000000-0005-0000-0000-0000A7010000}"/>
    <cellStyle name="?? 20 2" xfId="419" xr:uid="{00000000-0005-0000-0000-0000A8010000}"/>
    <cellStyle name="?? 21" xfId="420" xr:uid="{00000000-0005-0000-0000-0000A9010000}"/>
    <cellStyle name="?? 21 2" xfId="421" xr:uid="{00000000-0005-0000-0000-0000AA010000}"/>
    <cellStyle name="?? 22" xfId="422" xr:uid="{00000000-0005-0000-0000-0000AB010000}"/>
    <cellStyle name="?? 22 2" xfId="423" xr:uid="{00000000-0005-0000-0000-0000AC010000}"/>
    <cellStyle name="?? 23" xfId="424" xr:uid="{00000000-0005-0000-0000-0000AD010000}"/>
    <cellStyle name="?? 23 2" xfId="425" xr:uid="{00000000-0005-0000-0000-0000AE010000}"/>
    <cellStyle name="?? 24" xfId="426" xr:uid="{00000000-0005-0000-0000-0000AF010000}"/>
    <cellStyle name="?? 24 2" xfId="427" xr:uid="{00000000-0005-0000-0000-0000B0010000}"/>
    <cellStyle name="?? 25" xfId="428" xr:uid="{00000000-0005-0000-0000-0000B1010000}"/>
    <cellStyle name="?? 25 2" xfId="429" xr:uid="{00000000-0005-0000-0000-0000B2010000}"/>
    <cellStyle name="?? 26" xfId="430" xr:uid="{00000000-0005-0000-0000-0000B3010000}"/>
    <cellStyle name="?? 26 2" xfId="431" xr:uid="{00000000-0005-0000-0000-0000B4010000}"/>
    <cellStyle name="?? 27" xfId="432" xr:uid="{00000000-0005-0000-0000-0000B5010000}"/>
    <cellStyle name="?? 27 2" xfId="433" xr:uid="{00000000-0005-0000-0000-0000B6010000}"/>
    <cellStyle name="?? 28" xfId="434" xr:uid="{00000000-0005-0000-0000-0000B7010000}"/>
    <cellStyle name="?? 28 2" xfId="435" xr:uid="{00000000-0005-0000-0000-0000B8010000}"/>
    <cellStyle name="?? 29" xfId="436" xr:uid="{00000000-0005-0000-0000-0000B9010000}"/>
    <cellStyle name="?? 29 2" xfId="437" xr:uid="{00000000-0005-0000-0000-0000BA010000}"/>
    <cellStyle name="?? 3" xfId="438" xr:uid="{00000000-0005-0000-0000-0000BB010000}"/>
    <cellStyle name="?? 3 2" xfId="439" xr:uid="{00000000-0005-0000-0000-0000BC010000}"/>
    <cellStyle name="?? 3 3" xfId="440" xr:uid="{00000000-0005-0000-0000-0000BD010000}"/>
    <cellStyle name="?? 4" xfId="441" xr:uid="{00000000-0005-0000-0000-0000BE010000}"/>
    <cellStyle name="?? 4 2" xfId="442" xr:uid="{00000000-0005-0000-0000-0000BF010000}"/>
    <cellStyle name="?? 5" xfId="443" xr:uid="{00000000-0005-0000-0000-0000C0010000}"/>
    <cellStyle name="?? 5 2" xfId="444" xr:uid="{00000000-0005-0000-0000-0000C1010000}"/>
    <cellStyle name="?? 6" xfId="445" xr:uid="{00000000-0005-0000-0000-0000C2010000}"/>
    <cellStyle name="?? 6 2" xfId="446" xr:uid="{00000000-0005-0000-0000-0000C3010000}"/>
    <cellStyle name="?? 7" xfId="447" xr:uid="{00000000-0005-0000-0000-0000C4010000}"/>
    <cellStyle name="?? 7 2" xfId="448" xr:uid="{00000000-0005-0000-0000-0000C5010000}"/>
    <cellStyle name="?? 8" xfId="449" xr:uid="{00000000-0005-0000-0000-0000C6010000}"/>
    <cellStyle name="?? 8 2" xfId="450" xr:uid="{00000000-0005-0000-0000-0000C7010000}"/>
    <cellStyle name="?? 9" xfId="451" xr:uid="{00000000-0005-0000-0000-0000C8010000}"/>
    <cellStyle name="?? 9 2" xfId="452" xr:uid="{00000000-0005-0000-0000-0000C9010000}"/>
    <cellStyle name="??&amp;L?&amp;E?_x0008_k_x000d_B_x000e__x0007__x0001__x0001_" xfId="453" xr:uid="{00000000-0005-0000-0000-0000CA010000}"/>
    <cellStyle name="??&amp;L?&amp;E?_x0008_k_x000d_B_x000e__x0007__x0001__x0001_ 10" xfId="454" xr:uid="{00000000-0005-0000-0000-0000CB010000}"/>
    <cellStyle name="??&amp;L?&amp;E?_x0008_k_x000d_B_x000e__x0007__x0001__x0001_ 10 2" xfId="455" xr:uid="{00000000-0005-0000-0000-0000CC010000}"/>
    <cellStyle name="??&amp;L?&amp;E?_x0008_k_x000d_B_x000e__x0007__x0001__x0001_ 11" xfId="456" xr:uid="{00000000-0005-0000-0000-0000CD010000}"/>
    <cellStyle name="??&amp;L?&amp;E?_x0008_k_x000d_B_x000e__x0007__x0001__x0001_ 11 2" xfId="457" xr:uid="{00000000-0005-0000-0000-0000CE010000}"/>
    <cellStyle name="??&amp;L?&amp;E?_x0008_k_x000d_B_x000e__x0007__x0001__x0001_ 12" xfId="458" xr:uid="{00000000-0005-0000-0000-0000CF010000}"/>
    <cellStyle name="??&amp;L?&amp;E?_x0008_k_x000d_B_x000e__x0007__x0001__x0001_ 12 2" xfId="459" xr:uid="{00000000-0005-0000-0000-0000D0010000}"/>
    <cellStyle name="??&amp;L?&amp;E?_x0008_k_x000d_B_x000e__x0007__x0001__x0001_ 13" xfId="460" xr:uid="{00000000-0005-0000-0000-0000D1010000}"/>
    <cellStyle name="??&amp;L?&amp;E?_x0008_k_x000d_B_x000e__x0007__x0001__x0001_ 13 2" xfId="461" xr:uid="{00000000-0005-0000-0000-0000D2010000}"/>
    <cellStyle name="??&amp;L?&amp;E?_x0008_k_x000d_B_x000e__x0007__x0001__x0001_ 14" xfId="462" xr:uid="{00000000-0005-0000-0000-0000D3010000}"/>
    <cellStyle name="??&amp;L?&amp;E?_x0008_k_x000d_B_x000e__x0007__x0001__x0001_ 14 2" xfId="463" xr:uid="{00000000-0005-0000-0000-0000D4010000}"/>
    <cellStyle name="??&amp;L?&amp;E?_x0008_k_x000d_B_x000e__x0007__x0001__x0001_ 15" xfId="464" xr:uid="{00000000-0005-0000-0000-0000D5010000}"/>
    <cellStyle name="??&amp;L?&amp;E?_x0008_k_x000d_B_x000e__x0007__x0001__x0001_ 15 2" xfId="465" xr:uid="{00000000-0005-0000-0000-0000D6010000}"/>
    <cellStyle name="??&amp;L?&amp;E?_x0008_k_x000d_B_x000e__x0007__x0001__x0001_ 16" xfId="466" xr:uid="{00000000-0005-0000-0000-0000D7010000}"/>
    <cellStyle name="??&amp;L?&amp;E?_x0008_k_x000d_B_x000e__x0007__x0001__x0001_ 16 2" xfId="467" xr:uid="{00000000-0005-0000-0000-0000D8010000}"/>
    <cellStyle name="??&amp;L?&amp;E?_x0008_k_x000d_B_x000e__x0007__x0001__x0001_ 17" xfId="468" xr:uid="{00000000-0005-0000-0000-0000D9010000}"/>
    <cellStyle name="??&amp;L?&amp;E?_x0008_k_x000d_B_x000e__x0007__x0001__x0001_ 17 2" xfId="469" xr:uid="{00000000-0005-0000-0000-0000DA010000}"/>
    <cellStyle name="??&amp;L?&amp;E?_x0008_k_x000d_B_x000e__x0007__x0001__x0001_ 18" xfId="470" xr:uid="{00000000-0005-0000-0000-0000DB010000}"/>
    <cellStyle name="??&amp;L?&amp;E?_x0008_k_x000d_B_x000e__x0007__x0001__x0001_ 18 2" xfId="471" xr:uid="{00000000-0005-0000-0000-0000DC010000}"/>
    <cellStyle name="??&amp;L?&amp;E?_x0008_k_x000d_B_x000e__x0007__x0001__x0001_ 19" xfId="472" xr:uid="{00000000-0005-0000-0000-0000DD010000}"/>
    <cellStyle name="??&amp;L?&amp;E?_x0008_k_x000d_B_x000e__x0007__x0001__x0001_ 19 2" xfId="473" xr:uid="{00000000-0005-0000-0000-0000DE010000}"/>
    <cellStyle name="??&amp;L?&amp;E?_x0008_k_x000d_B_x000e__x0007__x0001__x0001_ 2" xfId="474" xr:uid="{00000000-0005-0000-0000-0000DF010000}"/>
    <cellStyle name="??&amp;L?&amp;E?_x0008_k_x000d_B_x000e__x0007__x0001__x0001_ 2 10" xfId="475" xr:uid="{00000000-0005-0000-0000-0000E0010000}"/>
    <cellStyle name="??&amp;L?&amp;E?_x0008_k_x000d_B_x000e__x0007__x0001__x0001_ 2 11" xfId="476" xr:uid="{00000000-0005-0000-0000-0000E1010000}"/>
    <cellStyle name="??&amp;L?&amp;E?_x0008_k_x000d_B_x000e__x0007__x0001__x0001_ 2 12" xfId="477" xr:uid="{00000000-0005-0000-0000-0000E2010000}"/>
    <cellStyle name="??&amp;L?&amp;E?_x0008_k_x000d_B_x000e__x0007__x0001__x0001_ 2 13" xfId="478" xr:uid="{00000000-0005-0000-0000-0000E3010000}"/>
    <cellStyle name="??&amp;L?&amp;E?_x0008_k_x000d_B_x000e__x0007__x0001__x0001_ 2 14" xfId="479" xr:uid="{00000000-0005-0000-0000-0000E4010000}"/>
    <cellStyle name="??&amp;L?&amp;E?_x0008_k_x000d_B_x000e__x0007__x0001__x0001_ 2 2" xfId="480" xr:uid="{00000000-0005-0000-0000-0000E5010000}"/>
    <cellStyle name="??&amp;L?&amp;E?_x0008_k_x000d_B_x000e__x0007__x0001__x0001_ 2 3" xfId="481" xr:uid="{00000000-0005-0000-0000-0000E6010000}"/>
    <cellStyle name="??&amp;L?&amp;E?_x0008_k_x000d_B_x000e__x0007__x0001__x0001_ 2 4" xfId="482" xr:uid="{00000000-0005-0000-0000-0000E7010000}"/>
    <cellStyle name="??&amp;L?&amp;E?_x0008_k_x000d_B_x000e__x0007__x0001__x0001_ 2 5" xfId="483" xr:uid="{00000000-0005-0000-0000-0000E8010000}"/>
    <cellStyle name="??&amp;L?&amp;E?_x0008_k_x000d_B_x000e__x0007__x0001__x0001_ 2 6" xfId="484" xr:uid="{00000000-0005-0000-0000-0000E9010000}"/>
    <cellStyle name="??&amp;L?&amp;E?_x0008_k_x000d_B_x000e__x0007__x0001__x0001_ 2 7" xfId="485" xr:uid="{00000000-0005-0000-0000-0000EA010000}"/>
    <cellStyle name="??&amp;L?&amp;E?_x0008_k_x000d_B_x000e__x0007__x0001__x0001_ 2 8" xfId="486" xr:uid="{00000000-0005-0000-0000-0000EB010000}"/>
    <cellStyle name="??&amp;L?&amp;E?_x0008_k_x000d_B_x000e__x0007__x0001__x0001_ 2 9" xfId="487" xr:uid="{00000000-0005-0000-0000-0000EC010000}"/>
    <cellStyle name="??&amp;L?&amp;E?_x0008_k_x000d_B_x000e__x0007__x0001__x0001_ 20" xfId="488" xr:uid="{00000000-0005-0000-0000-0000ED010000}"/>
    <cellStyle name="??&amp;L?&amp;E?_x0008_k_x000d_B_x000e__x0007__x0001__x0001_ 20 2" xfId="489" xr:uid="{00000000-0005-0000-0000-0000EE010000}"/>
    <cellStyle name="??&amp;L?&amp;E?_x0008_k_x000d_B_x000e__x0007__x0001__x0001_ 21" xfId="490" xr:uid="{00000000-0005-0000-0000-0000EF010000}"/>
    <cellStyle name="??&amp;L?&amp;E?_x0008_k_x000d_B_x000e__x0007__x0001__x0001_ 21 2" xfId="491" xr:uid="{00000000-0005-0000-0000-0000F0010000}"/>
    <cellStyle name="??&amp;L?&amp;E?_x0008_k_x000d_B_x000e__x0007__x0001__x0001_ 22" xfId="492" xr:uid="{00000000-0005-0000-0000-0000F1010000}"/>
    <cellStyle name="??&amp;L?&amp;E?_x0008_k_x000d_B_x000e__x0007__x0001__x0001_ 22 2" xfId="493" xr:uid="{00000000-0005-0000-0000-0000F2010000}"/>
    <cellStyle name="??&amp;L?&amp;E?_x0008_k_x000d_B_x000e__x0007__x0001__x0001_ 23" xfId="494" xr:uid="{00000000-0005-0000-0000-0000F3010000}"/>
    <cellStyle name="??&amp;L?&amp;E?_x0008_k_x000d_B_x000e__x0007__x0001__x0001_ 23 2" xfId="495" xr:uid="{00000000-0005-0000-0000-0000F4010000}"/>
    <cellStyle name="??&amp;L?&amp;E?_x0008_k_x000d_B_x000e__x0007__x0001__x0001_ 24" xfId="496" xr:uid="{00000000-0005-0000-0000-0000F5010000}"/>
    <cellStyle name="??&amp;L?&amp;E?_x0008_k_x000d_B_x000e__x0007__x0001__x0001_ 24 2" xfId="497" xr:uid="{00000000-0005-0000-0000-0000F6010000}"/>
    <cellStyle name="??&amp;L?&amp;E?_x0008_k_x000d_B_x000e__x0007__x0001__x0001_ 25" xfId="498" xr:uid="{00000000-0005-0000-0000-0000F7010000}"/>
    <cellStyle name="??&amp;L?&amp;E?_x0008_k_x000d_B_x000e__x0007__x0001__x0001_ 25 2" xfId="499" xr:uid="{00000000-0005-0000-0000-0000F8010000}"/>
    <cellStyle name="??&amp;L?&amp;E?_x0008_k_x000d_B_x000e__x0007__x0001__x0001_ 26" xfId="500" xr:uid="{00000000-0005-0000-0000-0000F9010000}"/>
    <cellStyle name="??&amp;L?&amp;E?_x0008_k_x000d_B_x000e__x0007__x0001__x0001_ 26 2" xfId="501" xr:uid="{00000000-0005-0000-0000-0000FA010000}"/>
    <cellStyle name="??&amp;L?&amp;E?_x0008_k_x000d_B_x000e__x0007__x0001__x0001_ 27" xfId="502" xr:uid="{00000000-0005-0000-0000-0000FB010000}"/>
    <cellStyle name="??&amp;L?&amp;E?_x0008_k_x000d_B_x000e__x0007__x0001__x0001_ 27 2" xfId="503" xr:uid="{00000000-0005-0000-0000-0000FC010000}"/>
    <cellStyle name="??&amp;L?&amp;E?_x0008_k_x000d_B_x000e__x0007__x0001__x0001_ 28" xfId="504" xr:uid="{00000000-0005-0000-0000-0000FD010000}"/>
    <cellStyle name="??&amp;L?&amp;E?_x0008_k_x000d_B_x000e__x0007__x0001__x0001_ 28 2" xfId="505" xr:uid="{00000000-0005-0000-0000-0000FE010000}"/>
    <cellStyle name="??&amp;L?&amp;E?_x0008_k_x000d_B_x000e__x0007__x0001__x0001_ 29" xfId="506" xr:uid="{00000000-0005-0000-0000-0000FF010000}"/>
    <cellStyle name="??&amp;L?&amp;E?_x0008_k_x000d_B_x000e__x0007__x0001__x0001_ 29 2" xfId="507" xr:uid="{00000000-0005-0000-0000-000000020000}"/>
    <cellStyle name="??&amp;L?&amp;E?_x0008_k_x000d_B_x000e__x0007__x0001__x0001_ 3" xfId="508" xr:uid="{00000000-0005-0000-0000-000001020000}"/>
    <cellStyle name="??&amp;L?&amp;E?_x0008_k_x000d_B_x000e__x0007__x0001__x0001_ 3 10" xfId="509" xr:uid="{00000000-0005-0000-0000-000002020000}"/>
    <cellStyle name="??&amp;L?&amp;E?_x0008_k_x000d_B_x000e__x0007__x0001__x0001_ 3 11" xfId="510" xr:uid="{00000000-0005-0000-0000-000003020000}"/>
    <cellStyle name="??&amp;L?&amp;E?_x0008_k_x000d_B_x000e__x0007__x0001__x0001_ 3 12" xfId="511" xr:uid="{00000000-0005-0000-0000-000004020000}"/>
    <cellStyle name="??&amp;L?&amp;E?_x0008_k_x000d_B_x000e__x0007__x0001__x0001_ 3 13" xfId="512" xr:uid="{00000000-0005-0000-0000-000005020000}"/>
    <cellStyle name="??&amp;L?&amp;E?_x0008_k_x000d_B_x000e__x0007__x0001__x0001_ 3 14" xfId="513" xr:uid="{00000000-0005-0000-0000-000006020000}"/>
    <cellStyle name="??&amp;L?&amp;E?_x0008_k_x000d_B_x000e__x0007__x0001__x0001_ 3 2" xfId="514" xr:uid="{00000000-0005-0000-0000-000007020000}"/>
    <cellStyle name="??&amp;L?&amp;E?_x0008_k_x000d_B_x000e__x0007__x0001__x0001_ 3 3" xfId="515" xr:uid="{00000000-0005-0000-0000-000008020000}"/>
    <cellStyle name="??&amp;L?&amp;E?_x0008_k_x000d_B_x000e__x0007__x0001__x0001_ 3 4" xfId="516" xr:uid="{00000000-0005-0000-0000-000009020000}"/>
    <cellStyle name="??&amp;L?&amp;E?_x0008_k_x000d_B_x000e__x0007__x0001__x0001_ 3 5" xfId="517" xr:uid="{00000000-0005-0000-0000-00000A020000}"/>
    <cellStyle name="??&amp;L?&amp;E?_x0008_k_x000d_B_x000e__x0007__x0001__x0001_ 3 6" xfId="518" xr:uid="{00000000-0005-0000-0000-00000B020000}"/>
    <cellStyle name="??&amp;L?&amp;E?_x0008_k_x000d_B_x000e__x0007__x0001__x0001_ 3 7" xfId="519" xr:uid="{00000000-0005-0000-0000-00000C020000}"/>
    <cellStyle name="??&amp;L?&amp;E?_x0008_k_x000d_B_x000e__x0007__x0001__x0001_ 3 8" xfId="520" xr:uid="{00000000-0005-0000-0000-00000D020000}"/>
    <cellStyle name="??&amp;L?&amp;E?_x0008_k_x000d_B_x000e__x0007__x0001__x0001_ 3 9" xfId="521" xr:uid="{00000000-0005-0000-0000-00000E020000}"/>
    <cellStyle name="??&amp;L?&amp;E?_x0008_k_x000d_B_x000e__x0007__x0001__x0001_ 30" xfId="522" xr:uid="{00000000-0005-0000-0000-00000F020000}"/>
    <cellStyle name="??&amp;L?&amp;E?_x0008_k_x000d_B_x000e__x0007__x0001__x0001_ 30 2" xfId="523" xr:uid="{00000000-0005-0000-0000-000010020000}"/>
    <cellStyle name="??&amp;L?&amp;E?_x0008_k_x000d_B_x000e__x0007__x0001__x0001_ 31" xfId="524" xr:uid="{00000000-0005-0000-0000-000011020000}"/>
    <cellStyle name="??&amp;L?&amp;E?_x0008_k_x000d_B_x000e__x0007__x0001__x0001_ 31 2" xfId="525" xr:uid="{00000000-0005-0000-0000-000012020000}"/>
    <cellStyle name="??&amp;L?&amp;E?_x0008_k_x000d_B_x000e__x0007__x0001__x0001_ 32" xfId="526" xr:uid="{00000000-0005-0000-0000-000013020000}"/>
    <cellStyle name="??&amp;L?&amp;E?_x0008_k_x000d_B_x000e__x0007__x0001__x0001_ 32 2" xfId="527" xr:uid="{00000000-0005-0000-0000-000014020000}"/>
    <cellStyle name="??&amp;L?&amp;E?_x0008_k_x000d_B_x000e__x0007__x0001__x0001_ 33" xfId="528" xr:uid="{00000000-0005-0000-0000-000015020000}"/>
    <cellStyle name="??&amp;L?&amp;E?_x0008_k_x000d_B_x000e__x0007__x0001__x0001_ 33 2" xfId="529" xr:uid="{00000000-0005-0000-0000-000016020000}"/>
    <cellStyle name="??&amp;L?&amp;E?_x0008_k_x000d_B_x000e__x0007__x0001__x0001_ 34" xfId="530" xr:uid="{00000000-0005-0000-0000-000017020000}"/>
    <cellStyle name="??&amp;L?&amp;E?_x0008_k_x000d_B_x000e__x0007__x0001__x0001_ 34 2" xfId="531" xr:uid="{00000000-0005-0000-0000-000018020000}"/>
    <cellStyle name="??&amp;L?&amp;E?_x0008_k_x000d_B_x000e__x0007__x0001__x0001_ 35" xfId="532" xr:uid="{00000000-0005-0000-0000-000019020000}"/>
    <cellStyle name="??&amp;L?&amp;E?_x0008_k_x000d_B_x000e__x0007__x0001__x0001_ 35 2" xfId="533" xr:uid="{00000000-0005-0000-0000-00001A020000}"/>
    <cellStyle name="??&amp;L?&amp;E?_x0008_k_x000d_B_x000e__x0007__x0001__x0001_ 36" xfId="534" xr:uid="{00000000-0005-0000-0000-00001B020000}"/>
    <cellStyle name="??&amp;L?&amp;E?_x0008_k_x000d_B_x000e__x0007__x0001__x0001_ 36 2" xfId="535" xr:uid="{00000000-0005-0000-0000-00001C020000}"/>
    <cellStyle name="??&amp;L?&amp;E?_x0008_k_x000d_B_x000e__x0007__x0001__x0001_ 37" xfId="536" xr:uid="{00000000-0005-0000-0000-00001D020000}"/>
    <cellStyle name="??&amp;L?&amp;E?_x0008_k_x000d_B_x000e__x0007__x0001__x0001_ 37 2" xfId="537" xr:uid="{00000000-0005-0000-0000-00001E020000}"/>
    <cellStyle name="??&amp;L?&amp;E?_x0008_k_x000d_B_x000e__x0007__x0001__x0001_ 38" xfId="538" xr:uid="{00000000-0005-0000-0000-00001F020000}"/>
    <cellStyle name="??&amp;L?&amp;E?_x0008_k_x000d_B_x000e__x0007__x0001__x0001_ 38 2" xfId="539" xr:uid="{00000000-0005-0000-0000-000020020000}"/>
    <cellStyle name="??&amp;L?&amp;E?_x0008_k_x000d_B_x000e__x0007__x0001__x0001_ 39" xfId="540" xr:uid="{00000000-0005-0000-0000-000021020000}"/>
    <cellStyle name="??&amp;L?&amp;E?_x0008_k_x000d_B_x000e__x0007__x0001__x0001_ 39 2" xfId="541" xr:uid="{00000000-0005-0000-0000-000022020000}"/>
    <cellStyle name="??&amp;L?&amp;E?_x0008_k_x000d_B_x000e__x0007__x0001__x0001_ 4" xfId="542" xr:uid="{00000000-0005-0000-0000-000023020000}"/>
    <cellStyle name="??&amp;L?&amp;E?_x0008_k_x000d_B_x000e__x0007__x0001__x0001_ 4 2" xfId="543" xr:uid="{00000000-0005-0000-0000-000024020000}"/>
    <cellStyle name="??&amp;L?&amp;E?_x0008_k_x000d_B_x000e__x0007__x0001__x0001_ 40" xfId="544" xr:uid="{00000000-0005-0000-0000-000025020000}"/>
    <cellStyle name="??&amp;L?&amp;E?_x0008_k_x000d_B_x000e__x0007__x0001__x0001_ 40 2" xfId="545" xr:uid="{00000000-0005-0000-0000-000026020000}"/>
    <cellStyle name="??&amp;L?&amp;E?_x0008_k_x000d_B_x000e__x0007__x0001__x0001_ 41" xfId="546" xr:uid="{00000000-0005-0000-0000-000027020000}"/>
    <cellStyle name="??&amp;L?&amp;E?_x0008_k_x000d_B_x000e__x0007__x0001__x0001_ 41 2" xfId="547" xr:uid="{00000000-0005-0000-0000-000028020000}"/>
    <cellStyle name="??&amp;L?&amp;E?_x0008_k_x000d_B_x000e__x0007__x0001__x0001_ 42" xfId="548" xr:uid="{00000000-0005-0000-0000-000029020000}"/>
    <cellStyle name="??&amp;L?&amp;E?_x0008_k_x000d_B_x000e__x0007__x0001__x0001_ 42 2" xfId="549" xr:uid="{00000000-0005-0000-0000-00002A020000}"/>
    <cellStyle name="??&amp;L?&amp;E?_x0008_k_x000d_B_x000e__x0007__x0001__x0001_ 43" xfId="550" xr:uid="{00000000-0005-0000-0000-00002B020000}"/>
    <cellStyle name="??&amp;L?&amp;E?_x0008_k_x000d_B_x000e__x0007__x0001__x0001_ 43 2" xfId="551" xr:uid="{00000000-0005-0000-0000-00002C020000}"/>
    <cellStyle name="??&amp;L?&amp;E?_x0008_k_x000d_B_x000e__x0007__x0001__x0001_ 44" xfId="552" xr:uid="{00000000-0005-0000-0000-00002D020000}"/>
    <cellStyle name="??&amp;L?&amp;E?_x0008_k_x000d_B_x000e__x0007__x0001__x0001_ 44 2" xfId="553" xr:uid="{00000000-0005-0000-0000-00002E020000}"/>
    <cellStyle name="??&amp;L?&amp;E?_x0008_k_x000d_B_x000e__x0007__x0001__x0001_ 45" xfId="554" xr:uid="{00000000-0005-0000-0000-00002F020000}"/>
    <cellStyle name="??&amp;L?&amp;E?_x0008_k_x000d_B_x000e__x0007__x0001__x0001_ 45 2" xfId="555" xr:uid="{00000000-0005-0000-0000-000030020000}"/>
    <cellStyle name="??&amp;L?&amp;E?_x0008_k_x000d_B_x000e__x0007__x0001__x0001_ 46" xfId="556" xr:uid="{00000000-0005-0000-0000-000031020000}"/>
    <cellStyle name="??&amp;L?&amp;E?_x0008_k_x000d_B_x000e__x0007__x0001__x0001_ 46 2" xfId="557" xr:uid="{00000000-0005-0000-0000-000032020000}"/>
    <cellStyle name="??&amp;L?&amp;E?_x0008_k_x000d_B_x000e__x0007__x0001__x0001_ 47" xfId="558" xr:uid="{00000000-0005-0000-0000-000033020000}"/>
    <cellStyle name="??&amp;L?&amp;E?_x0008_k_x000d_B_x000e__x0007__x0001__x0001_ 47 2" xfId="559" xr:uid="{00000000-0005-0000-0000-000034020000}"/>
    <cellStyle name="??&amp;L?&amp;E?_x0008_k_x000d_B_x000e__x0007__x0001__x0001_ 5" xfId="560" xr:uid="{00000000-0005-0000-0000-000035020000}"/>
    <cellStyle name="??&amp;L?&amp;E?_x0008_k_x000d_B_x000e__x0007__x0001__x0001_ 5 2" xfId="561" xr:uid="{00000000-0005-0000-0000-000036020000}"/>
    <cellStyle name="??&amp;L?&amp;E?_x0008_k_x000d_B_x000e__x0007__x0001__x0001_ 6" xfId="562" xr:uid="{00000000-0005-0000-0000-000037020000}"/>
    <cellStyle name="??&amp;L?&amp;E?_x0008_k_x000d_B_x000e__x0007__x0001__x0001_ 6 2" xfId="563" xr:uid="{00000000-0005-0000-0000-000038020000}"/>
    <cellStyle name="??&amp;L?&amp;E?_x0008_k_x000d_B_x000e__x0007__x0001__x0001_ 7" xfId="564" xr:uid="{00000000-0005-0000-0000-000039020000}"/>
    <cellStyle name="??&amp;L?&amp;E?_x0008_k_x000d_B_x000e__x0007__x0001__x0001_ 7 2" xfId="565" xr:uid="{00000000-0005-0000-0000-00003A020000}"/>
    <cellStyle name="??&amp;L?&amp;E?_x0008_k_x000d_B_x000e__x0007__x0001__x0001_ 8" xfId="566" xr:uid="{00000000-0005-0000-0000-00003B020000}"/>
    <cellStyle name="??&amp;L?&amp;E?_x0008_k_x000d_B_x000e__x0007__x0001__x0001_ 8 2" xfId="567" xr:uid="{00000000-0005-0000-0000-00003C020000}"/>
    <cellStyle name="??&amp;L?&amp;E?_x0008_k_x000d_B_x000e__x0007__x0001__x0001_ 9" xfId="568" xr:uid="{00000000-0005-0000-0000-00003D020000}"/>
    <cellStyle name="??&amp;L?&amp;E?_x0008_k_x000d_B_x000e__x0007__x0001__x0001_ 9 2" xfId="569" xr:uid="{00000000-0005-0000-0000-00003E020000}"/>
    <cellStyle name="??&amp;O?&amp;H?_x0008__x000f__x0007_?_x0007__x0001__x0001_" xfId="570" xr:uid="{00000000-0005-0000-0000-00003F020000}"/>
    <cellStyle name="??&amp;O?&amp;H?_x0008__x000f__x0007_?_x0007__x0001__x0001_ 2" xfId="11837" xr:uid="{00000000-0005-0000-0000-000040020000}"/>
    <cellStyle name="??&amp;O?&amp;H?_x0008_??_x0007__x0001__x0001_" xfId="571" xr:uid="{00000000-0005-0000-0000-000041020000}"/>
    <cellStyle name="??&amp;O?&amp;H?_x0008_??_x0007__x0001__x0001_ 2" xfId="572" xr:uid="{00000000-0005-0000-0000-000042020000}"/>
    <cellStyle name="??&amp;O?&amp;H?_x0008_??_x0007__x0001__x0001_ 2 2" xfId="573" xr:uid="{00000000-0005-0000-0000-000043020000}"/>
    <cellStyle name="??&amp;O?&amp;H?_x0008_??_x0007__x0001__x0001_ 2 3" xfId="574" xr:uid="{00000000-0005-0000-0000-000044020000}"/>
    <cellStyle name="??&amp;O?&amp;H?_x0008_??_x0007__x0001__x0001_ 2 4" xfId="575" xr:uid="{00000000-0005-0000-0000-000045020000}"/>
    <cellStyle name="??&amp;O?&amp;H?_x0008_??_x0007__x0001__x0001_ 3" xfId="576" xr:uid="{00000000-0005-0000-0000-000046020000}"/>
    <cellStyle name="??&amp;쏗?뷐9_x0008__x0011__x0007_?_x0007__x0001__x0001_" xfId="577" xr:uid="{00000000-0005-0000-0000-000047020000}"/>
    <cellStyle name="???­ [0]_¸ð??¸·" xfId="578" xr:uid="{00000000-0005-0000-0000-000048020000}"/>
    <cellStyle name="_x0008_????" xfId="579" xr:uid="{00000000-0005-0000-0000-000049020000}"/>
    <cellStyle name="_x0008_???? 2" xfId="580" xr:uid="{00000000-0005-0000-0000-00004A020000}"/>
    <cellStyle name="_x0008_???? 3" xfId="581" xr:uid="{00000000-0005-0000-0000-00004B020000}"/>
    <cellStyle name="_x0008_???? 3 2" xfId="582" xr:uid="{00000000-0005-0000-0000-00004C020000}"/>
    <cellStyle name="???????????　?" xfId="583" xr:uid="{00000000-0005-0000-0000-00004D020000}"/>
    <cellStyle name="???????????　? 2" xfId="584" xr:uid="{00000000-0005-0000-0000-00004E020000}"/>
    <cellStyle name="???????????　? 2 2" xfId="585" xr:uid="{00000000-0005-0000-0000-00004F020000}"/>
    <cellStyle name="???????????　? 2 2 2" xfId="586" xr:uid="{00000000-0005-0000-0000-000050020000}"/>
    <cellStyle name="???????????　? 2 3" xfId="587" xr:uid="{00000000-0005-0000-0000-000051020000}"/>
    <cellStyle name="???????????　? 2 3 2" xfId="588" xr:uid="{00000000-0005-0000-0000-000052020000}"/>
    <cellStyle name="???????????　? 2 3 3" xfId="589" xr:uid="{00000000-0005-0000-0000-000053020000}"/>
    <cellStyle name="???????????　? 2 4" xfId="590" xr:uid="{00000000-0005-0000-0000-000054020000}"/>
    <cellStyle name="???????????　? 3" xfId="591" xr:uid="{00000000-0005-0000-0000-000055020000}"/>
    <cellStyle name="???????????　? 3 2" xfId="592" xr:uid="{00000000-0005-0000-0000-000056020000}"/>
    <cellStyle name="???????????　? 3 3" xfId="593" xr:uid="{00000000-0005-0000-0000-000057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xfId="594" xr:uid="{00000000-0005-0000-0000-000058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xfId="595" xr:uid="{00000000-0005-0000-0000-000059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xfId="596" xr:uid="{00000000-0005-0000-0000-00005A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2" xfId="597" xr:uid="{00000000-0005-0000-0000-00005B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xfId="598" xr:uid="{00000000-0005-0000-0000-00005C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2" xfId="599" xr:uid="{00000000-0005-0000-0000-00005D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3" xfId="600" xr:uid="{00000000-0005-0000-0000-00005E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4" xfId="601" xr:uid="{00000000-0005-0000-0000-00005F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xfId="602" xr:uid="{00000000-0005-0000-0000-000060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2" xfId="603" xr:uid="{00000000-0005-0000-0000-000061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3" xfId="604" xr:uid="{00000000-0005-0000-0000-000062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xfId="605" xr:uid="{00000000-0005-0000-0000-000063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xfId="606" xr:uid="{00000000-0005-0000-0000-000064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xfId="607" xr:uid="{00000000-0005-0000-0000-000065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2" xfId="608" xr:uid="{00000000-0005-0000-0000-000066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xfId="609" xr:uid="{00000000-0005-0000-0000-000067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2" xfId="610" xr:uid="{00000000-0005-0000-0000-000068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3" xfId="611" xr:uid="{00000000-0005-0000-0000-000069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4" xfId="612" xr:uid="{00000000-0005-0000-0000-00006A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xfId="613" xr:uid="{00000000-0005-0000-0000-00006B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2" xfId="614" xr:uid="{00000000-0005-0000-0000-00006C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3" xfId="615" xr:uid="{00000000-0005-0000-0000-00006D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xfId="616" xr:uid="{00000000-0005-0000-0000-00006E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xfId="617" xr:uid="{00000000-0005-0000-0000-00006F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xfId="618" xr:uid="{00000000-0005-0000-0000-000070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2" xfId="619" xr:uid="{00000000-0005-0000-0000-000071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xfId="620" xr:uid="{00000000-0005-0000-0000-000072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2" xfId="621" xr:uid="{00000000-0005-0000-0000-000073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3" xfId="622" xr:uid="{00000000-0005-0000-0000-000074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4" xfId="623" xr:uid="{00000000-0005-0000-0000-000075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xfId="624" xr:uid="{00000000-0005-0000-0000-000076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2" xfId="625" xr:uid="{00000000-0005-0000-0000-000077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3" xfId="626" xr:uid="{00000000-0005-0000-0000-000078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xfId="627" xr:uid="{00000000-0005-0000-0000-000079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xfId="628" xr:uid="{00000000-0005-0000-0000-00007A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xfId="629" xr:uid="{00000000-0005-0000-0000-00007B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2" xfId="630" xr:uid="{00000000-0005-0000-0000-00007C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xfId="631" xr:uid="{00000000-0005-0000-0000-00007D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2" xfId="632" xr:uid="{00000000-0005-0000-0000-00007E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3" xfId="633" xr:uid="{00000000-0005-0000-0000-00007F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4" xfId="634" xr:uid="{00000000-0005-0000-0000-000080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xfId="635" xr:uid="{00000000-0005-0000-0000-000081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2" xfId="636" xr:uid="{00000000-0005-0000-0000-000082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3" xfId="637" xr:uid="{00000000-0005-0000-0000-000083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xfId="638" xr:uid="{00000000-0005-0000-0000-000084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xfId="639" xr:uid="{00000000-0005-0000-0000-000085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xfId="640" xr:uid="{00000000-0005-0000-0000-000086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2" xfId="641" xr:uid="{00000000-0005-0000-0000-000087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xfId="642" xr:uid="{00000000-0005-0000-0000-000088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2" xfId="643" xr:uid="{00000000-0005-0000-0000-000089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3" xfId="644" xr:uid="{00000000-0005-0000-0000-00008A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4" xfId="645" xr:uid="{00000000-0005-0000-0000-00008B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xfId="646" xr:uid="{00000000-0005-0000-0000-00008C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2" xfId="647" xr:uid="{00000000-0005-0000-0000-00008D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3" xfId="648" xr:uid="{00000000-0005-0000-0000-00008E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xfId="649" xr:uid="{00000000-0005-0000-0000-00008F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xfId="650" xr:uid="{00000000-0005-0000-0000-000090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xfId="651" xr:uid="{00000000-0005-0000-0000-000091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2" xfId="652" xr:uid="{00000000-0005-0000-0000-000092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xfId="653" xr:uid="{00000000-0005-0000-0000-000093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2" xfId="654" xr:uid="{00000000-0005-0000-0000-000094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3" xfId="655" xr:uid="{00000000-0005-0000-0000-000095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4" xfId="656" xr:uid="{00000000-0005-0000-0000-000096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xfId="657" xr:uid="{00000000-0005-0000-0000-000097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2" xfId="658" xr:uid="{00000000-0005-0000-0000-000098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3" xfId="659" xr:uid="{00000000-0005-0000-0000-000099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xfId="660" xr:uid="{00000000-0005-0000-0000-00009A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xfId="661" xr:uid="{00000000-0005-0000-0000-00009B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xfId="662" xr:uid="{00000000-0005-0000-0000-00009C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2 2" xfId="663" xr:uid="{00000000-0005-0000-0000-00009D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xfId="664" xr:uid="{00000000-0005-0000-0000-00009E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2" xfId="665" xr:uid="{00000000-0005-0000-0000-00009F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3 3" xfId="666" xr:uid="{00000000-0005-0000-0000-0000A0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2 4" xfId="667" xr:uid="{00000000-0005-0000-0000-0000A1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xfId="668" xr:uid="{00000000-0005-0000-0000-0000A2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2" xfId="669" xr:uid="{00000000-0005-0000-0000-0000A3020000}"/>
    <cellStyle name="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퀀? 3 3" xfId="670" xr:uid="{00000000-0005-0000-0000-0000A4020000}"/>
    <cellStyle name="_x0001_?_x0001_?_x0001_?_x0001_?_x0001_?_x0001_?_x0001_?_x0001_?_x0001_?_x0001_?_x0001_?_x0001_?_x0001_?_x0001_?_x0001_?_x0001_?_x0001_?_x0001_?_x0001_?_x0001_?_x0001_?_x0001_?_x0001_?_x0001_?_x0001_?_x0001_?_x0001_?_x0001_?_x0001_?_x0001_?_x0001_?_x0001_퀀?" xfId="671" xr:uid="{00000000-0005-0000-0000-0000A5020000}"/>
    <cellStyle name="_x0001_?_x0001_?_x0001_?_x0001_?_x0001_?_x0001_?_x0001_?_x0001_?_x0001_?_x0001_?_x0001_?_x0001_?_x0001_?_x0001_?_x0001_?_x0001_?_x0001_?_x0001_?_x0001_?_x0001_?_x0001_?_x0001_?_x0001_?_x0001_?_x0001_?_x0001_?_x0001_?_x0001_?_x0001_?_x0001_?_x0001_?_x0001_퀀? 2" xfId="672" xr:uid="{00000000-0005-0000-0000-0000A6020000}"/>
    <cellStyle name="_x0001_?_x0001_?_x0001_?_x0001_?_x0001_?_x0001_?_x0001_?_x0001_?_x0001_?_x0001_?_x0001_?_x0001_?_x0001_?_x0001_?_x0001_?_x0001_?_x0001_?_x0001_?_x0001_?_x0001_?_x0001_?_x0001_?_x0001_?_x0001_?_x0001_?_x0001_?_x0001_?_x0001_?_x0001_?_x0001_?_x0001_?_x0001_퀀? 2 2" xfId="673" xr:uid="{00000000-0005-0000-0000-0000A7020000}"/>
    <cellStyle name="_x0001_?_x0001_?_x0001_?_x0001_?_x0001_?_x0001_?_x0001_?_x0001_?_x0001_?_x0001_?_x0001_?_x0001_?_x0001_?_x0001_?_x0001_?_x0001_?_x0001_?_x0001_?_x0001_?_x0001_?_x0001_?_x0001_?_x0001_?_x0001_?_x0001_?_x0001_?_x0001_?_x0001_?_x0001_?_x0001_?_x0001_?_x0001_퀀? 2 2 2" xfId="674" xr:uid="{00000000-0005-0000-0000-0000A8020000}"/>
    <cellStyle name="_x0001_?_x0001_?_x0001_?_x0001_?_x0001_?_x0001_?_x0001_?_x0001_?_x0001_?_x0001_?_x0001_?_x0001_?_x0001_?_x0001_?_x0001_?_x0001_?_x0001_?_x0001_?_x0001_?_x0001_?_x0001_?_x0001_?_x0001_?_x0001_?_x0001_?_x0001_?_x0001_?_x0001_?_x0001_?_x0001_?_x0001_?_x0001_퀀? 2 3" xfId="675" xr:uid="{00000000-0005-0000-0000-0000A9020000}"/>
    <cellStyle name="_x0001_?_x0001_?_x0001_?_x0001_?_x0001_?_x0001_?_x0001_?_x0001_?_x0001_?_x0001_?_x0001_?_x0001_?_x0001_?_x0001_?_x0001_?_x0001_?_x0001_?_x0001_?_x0001_?_x0001_?_x0001_?_x0001_?_x0001_?_x0001_?_x0001_?_x0001_?_x0001_?_x0001_?_x0001_?_x0001_?_x0001_?_x0001_퀀? 2 3 2" xfId="676" xr:uid="{00000000-0005-0000-0000-0000AA020000}"/>
    <cellStyle name="_x0001_?_x0001_?_x0001_?_x0001_?_x0001_?_x0001_?_x0001_?_x0001_?_x0001_?_x0001_?_x0001_?_x0001_?_x0001_?_x0001_?_x0001_?_x0001_?_x0001_?_x0001_?_x0001_?_x0001_?_x0001_?_x0001_?_x0001_?_x0001_?_x0001_?_x0001_?_x0001_?_x0001_?_x0001_?_x0001_?_x0001_?_x0001_퀀? 2 3 3" xfId="677" xr:uid="{00000000-0005-0000-0000-0000AB020000}"/>
    <cellStyle name="_x0001_?_x0001_?_x0001_?_x0001_?_x0001_?_x0001_?_x0001_?_x0001_?_x0001_?_x0001_?_x0001_?_x0001_?_x0001_?_x0001_?_x0001_?_x0001_?_x0001_?_x0001_?_x0001_?_x0001_?_x0001_?_x0001_?_x0001_?_x0001_?_x0001_?_x0001_?_x0001_?_x0001_?_x0001_?_x0001_?_x0001_?_x0001_퀀? 2 4" xfId="678" xr:uid="{00000000-0005-0000-0000-0000AC020000}"/>
    <cellStyle name="_x0001_?_x0001_?_x0001_?_x0001_?_x0001_?_x0001_?_x0001_?_x0001_?_x0001_?_x0001_?_x0001_?_x0001_?_x0001_?_x0001_?_x0001_?_x0001_?_x0001_?_x0001_?_x0001_?_x0001_?_x0001_?_x0001_?_x0001_?_x0001_?_x0001_?_x0001_?_x0001_?_x0001_?_x0001_?_x0001_?_x0001_?_x0001_퀀? 3" xfId="679" xr:uid="{00000000-0005-0000-0000-0000AD020000}"/>
    <cellStyle name="_x0001_?_x0001_?_x0001_?_x0001_?_x0001_?_x0001_?_x0001_?_x0001_?_x0001_?_x0001_?_x0001_?_x0001_?_x0001_?_x0001_?_x0001_?_x0001_?_x0001_?_x0001_?_x0001_?_x0001_?_x0001_?_x0001_?_x0001_?_x0001_?_x0001_?_x0001_?_x0001_?_x0001_?_x0001_?_x0001_?_x0001_?_x0001_퀀? 3 2" xfId="680" xr:uid="{00000000-0005-0000-0000-0000AE020000}"/>
    <cellStyle name="_x0001_?_x0001_?_x0001_?_x0001_?_x0001_?_x0001_?_x0001_?_x0001_?_x0001_?_x0001_?_x0001_?_x0001_?_x0001_?_x0001_?_x0001_?_x0001_?_x0001_?_x0001_?_x0001_?_x0001_?_x0001_?_x0001_?_x0001_?_x0001_?_x0001_?_x0001_?_x0001_?_x0001_?_x0001_?_x0001_?_x0001_?_x0001_퀀? 3 3" xfId="681" xr:uid="{00000000-0005-0000-0000-0000AF020000}"/>
    <cellStyle name="_x0001_?_x0001_?_x0001_?_x0001_?_x0001_?_x0001_?_x0001_?_x0001_?_x0001_?_x0001_?_x0001_?_x0001_?_x0001_?_x0001_?_x0001_퀀?" xfId="682" xr:uid="{00000000-0005-0000-0000-0000B0020000}"/>
    <cellStyle name="_x0001_?_x0001_?_x0001_?_x0001_?_x0001_?_x0001_?_x0001_?_x0001_?_x0001_?_x0001_?_x0001_?_x0001_?_x0001_?_x0001_?_x0001_퀀? 2" xfId="683" xr:uid="{00000000-0005-0000-0000-0000B1020000}"/>
    <cellStyle name="_x0001_?_x0001_?_x0001_?_x0001_?_x0001_?_x0001_?_x0001_?_x0001_?_x0001_?_x0001_?_x0001_?_x0001_?_x0001_?_x0001_?_x0001_퀀? 2 2" xfId="684" xr:uid="{00000000-0005-0000-0000-0000B2020000}"/>
    <cellStyle name="_x0001_?_x0001_?_x0001_?_x0001_?_x0001_?_x0001_?_x0001_?_x0001_?_x0001_?_x0001_?_x0001_?_x0001_?_x0001_?_x0001_?_x0001_퀀? 2 2 2" xfId="685" xr:uid="{00000000-0005-0000-0000-0000B3020000}"/>
    <cellStyle name="_x0001_?_x0001_?_x0001_?_x0001_?_x0001_?_x0001_?_x0001_?_x0001_?_x0001_?_x0001_?_x0001_?_x0001_?_x0001_?_x0001_?_x0001_퀀? 2 3" xfId="686" xr:uid="{00000000-0005-0000-0000-0000B4020000}"/>
    <cellStyle name="_x0001_?_x0001_?_x0001_?_x0001_?_x0001_?_x0001_?_x0001_?_x0001_?_x0001_?_x0001_?_x0001_?_x0001_?_x0001_?_x0001_?_x0001_퀀? 2 3 2" xfId="687" xr:uid="{00000000-0005-0000-0000-0000B5020000}"/>
    <cellStyle name="_x0001_?_x0001_?_x0001_?_x0001_?_x0001_?_x0001_?_x0001_?_x0001_?_x0001_?_x0001_?_x0001_?_x0001_?_x0001_?_x0001_?_x0001_퀀? 2 3 3" xfId="688" xr:uid="{00000000-0005-0000-0000-0000B6020000}"/>
    <cellStyle name="_x0001_?_x0001_?_x0001_?_x0001_?_x0001_?_x0001_?_x0001_?_x0001_?_x0001_?_x0001_?_x0001_?_x0001_?_x0001_?_x0001_?_x0001_퀀? 2 4" xfId="689" xr:uid="{00000000-0005-0000-0000-0000B7020000}"/>
    <cellStyle name="_x0001_?_x0001_?_x0001_?_x0001_?_x0001_?_x0001_?_x0001_?_x0001_?_x0001_?_x0001_?_x0001_?_x0001_?_x0001_?_x0001_?_x0001_퀀? 3" xfId="690" xr:uid="{00000000-0005-0000-0000-0000B8020000}"/>
    <cellStyle name="_x0001_?_x0001_?_x0001_?_x0001_?_x0001_?_x0001_?_x0001_?_x0001_?_x0001_?_x0001_?_x0001_?_x0001_?_x0001_?_x0001_?_x0001_퀀? 3 2" xfId="691" xr:uid="{00000000-0005-0000-0000-0000B9020000}"/>
    <cellStyle name="_x0001_?_x0001_?_x0001_?_x0001_?_x0001_?_x0001_?_x0001_?_x0001_?_x0001_?_x0001_?_x0001_?_x0001_?_x0001_?_x0001_?_x0001_퀀? 3 3" xfId="692" xr:uid="{00000000-0005-0000-0000-0000BA020000}"/>
    <cellStyle name="???­_¸ð??¸·" xfId="693" xr:uid="{00000000-0005-0000-0000-0000BB020000}"/>
    <cellStyle name="???Ø_¸ð??¸·" xfId="694" xr:uid="{00000000-0005-0000-0000-0000BC020000}"/>
    <cellStyle name="??_??? " xfId="695" xr:uid="{00000000-0005-0000-0000-0000BD020000}"/>
    <cellStyle name="??A_x000f_??A_x000f_??A_x000f_??A" xfId="696" xr:uid="{00000000-0005-0000-0000-0000BE020000}"/>
    <cellStyle name="??A_x000f_??A_x000f_??A_x000f_??A 2" xfId="697" xr:uid="{00000000-0005-0000-0000-0000BF020000}"/>
    <cellStyle name="??A_x000f_??A_x000f_??A_x000f_??A 2 2" xfId="698" xr:uid="{00000000-0005-0000-0000-0000C0020000}"/>
    <cellStyle name="??A_x000f_??A_x000f_??A_x000f_??A 2 2 2" xfId="699" xr:uid="{00000000-0005-0000-0000-0000C1020000}"/>
    <cellStyle name="??A_x000f_??A_x000f_??A_x000f_??A 2 3" xfId="700" xr:uid="{00000000-0005-0000-0000-0000C2020000}"/>
    <cellStyle name="??A_x000f_??A_x000f_??A_x000f_??A 2 3 2" xfId="701" xr:uid="{00000000-0005-0000-0000-0000C3020000}"/>
    <cellStyle name="??A_x000f_??A_x000f_??A_x000f_??A 2 3 3" xfId="702" xr:uid="{00000000-0005-0000-0000-0000C4020000}"/>
    <cellStyle name="??A_x000f_??A_x000f_??A_x000f_??A 2 4" xfId="703" xr:uid="{00000000-0005-0000-0000-0000C5020000}"/>
    <cellStyle name="??A_x000f_??A_x000f_??A_x000f_??A 3" xfId="704" xr:uid="{00000000-0005-0000-0000-0000C6020000}"/>
    <cellStyle name="??A_x000f_??A_x000f_??A_x000f_??A 3 2" xfId="705" xr:uid="{00000000-0005-0000-0000-0000C7020000}"/>
    <cellStyle name="??A_x000f_??A_x000f_??A_x000f_??A 3 3" xfId="706" xr:uid="{00000000-0005-0000-0000-0000C8020000}"/>
    <cellStyle name="??A_x000f_??A6??A_x000f_??A" xfId="707" xr:uid="{00000000-0005-0000-0000-0000C9020000}"/>
    <cellStyle name="??A_x000f_??A6??A_x000f_??A 2" xfId="708" xr:uid="{00000000-0005-0000-0000-0000CA020000}"/>
    <cellStyle name="??A_x000f_??A6??A_x000f_??A 2 2" xfId="709" xr:uid="{00000000-0005-0000-0000-0000CB020000}"/>
    <cellStyle name="??A_x000f_??A6??A_x000f_??A 2 2 2" xfId="710" xr:uid="{00000000-0005-0000-0000-0000CC020000}"/>
    <cellStyle name="??A_x000f_??A6??A_x000f_??A 2 3" xfId="711" xr:uid="{00000000-0005-0000-0000-0000CD020000}"/>
    <cellStyle name="??A_x000f_??A6??A_x000f_??A 2 3 2" xfId="712" xr:uid="{00000000-0005-0000-0000-0000CE020000}"/>
    <cellStyle name="??A_x000f_??A6??A_x000f_??A 2 3 3" xfId="713" xr:uid="{00000000-0005-0000-0000-0000CF020000}"/>
    <cellStyle name="??A_x000f_??A6??A_x000f_??A 2 4" xfId="714" xr:uid="{00000000-0005-0000-0000-0000D0020000}"/>
    <cellStyle name="??A_x000f_??A6??A_x000f_??A 3" xfId="715" xr:uid="{00000000-0005-0000-0000-0000D1020000}"/>
    <cellStyle name="??A_x000f_??A6??A_x000f_??A 3 2" xfId="716" xr:uid="{00000000-0005-0000-0000-0000D2020000}"/>
    <cellStyle name="??A_x000f_??A6??A_x000f_??A 3 3" xfId="717" xr:uid="{00000000-0005-0000-0000-0000D3020000}"/>
    <cellStyle name="?Þ¸¶ [0]_¸ð??¸·" xfId="718" xr:uid="{00000000-0005-0000-0000-0000D4020000}"/>
    <cellStyle name="?Þ¸¶_¸ð??¸·" xfId="719" xr:uid="{00000000-0005-0000-0000-0000D5020000}"/>
    <cellStyle name="?W?_laroux" xfId="720" xr:uid="{00000000-0005-0000-0000-0000D6020000}"/>
    <cellStyle name="?曹%U?&amp;H?_x0008_?s_x000a__x0007__x0001__x0001_" xfId="721" xr:uid="{00000000-0005-0000-0000-0000D7020000}"/>
    <cellStyle name="_x0001_?_x0001_퀀?" xfId="722" xr:uid="{00000000-0005-0000-0000-0000D8020000}"/>
    <cellStyle name="_x0001_?_x0001_퀀? 2" xfId="723" xr:uid="{00000000-0005-0000-0000-0000D9020000}"/>
    <cellStyle name="_x0001_?_x0001_퀀? 2 2" xfId="724" xr:uid="{00000000-0005-0000-0000-0000DA020000}"/>
    <cellStyle name="_x0001_?_x0001_퀀? 2 2 2" xfId="725" xr:uid="{00000000-0005-0000-0000-0000DB020000}"/>
    <cellStyle name="_x0001_?_x0001_퀀? 2 3" xfId="726" xr:uid="{00000000-0005-0000-0000-0000DC020000}"/>
    <cellStyle name="_x0001_?_x0001_퀀? 2 3 2" xfId="727" xr:uid="{00000000-0005-0000-0000-0000DD020000}"/>
    <cellStyle name="_x0001_?_x0001_퀀? 2 3 3" xfId="728" xr:uid="{00000000-0005-0000-0000-0000DE020000}"/>
    <cellStyle name="_x0001_?_x0001_퀀? 2 4" xfId="729" xr:uid="{00000000-0005-0000-0000-0000DF020000}"/>
    <cellStyle name="_x0001_?_x0001_퀀? 3" xfId="730" xr:uid="{00000000-0005-0000-0000-0000E0020000}"/>
    <cellStyle name="_x0001_?_x0001_퀀? 3 2" xfId="731" xr:uid="{00000000-0005-0000-0000-0000E1020000}"/>
    <cellStyle name="_x0001_?_x0001_퀀? 3 3" xfId="732" xr:uid="{00000000-0005-0000-0000-0000E2020000}"/>
    <cellStyle name="@_laroux" xfId="733" xr:uid="{00000000-0005-0000-0000-0000E3020000}"/>
    <cellStyle name="@_laroux_제트베인" xfId="734" xr:uid="{00000000-0005-0000-0000-0000E4020000}"/>
    <cellStyle name="@_laroux_제트베인_1" xfId="735" xr:uid="{00000000-0005-0000-0000-0000E5020000}"/>
    <cellStyle name="@_laroux_제트베인_1_1. 문조립체, 밴 몸체용" xfId="736" xr:uid="{00000000-0005-0000-0000-0000E6020000}"/>
    <cellStyle name="@_laroux_제트베인_1_1. 클러치, R-L" xfId="737" xr:uid="{00000000-0005-0000-0000-0000E7020000}"/>
    <cellStyle name="@_laroux_제트베인_1_1. 클러치, R-L_1. 문조립체, 밴 몸체용" xfId="738" xr:uid="{00000000-0005-0000-0000-0000E8020000}"/>
    <cellStyle name="@_laroux_제트베인_1_1. 클러치, R-L_17. 지지대, 의자용" xfId="739" xr:uid="{00000000-0005-0000-0000-0000E9020000}"/>
    <cellStyle name="@_laroux_제트베인_1_1. 클러치, R-L_2. 라이너, 차량펜더용" xfId="740" xr:uid="{00000000-0005-0000-0000-0000EA020000}"/>
    <cellStyle name="@_laroux_제트베인_1_1. 클러치, R-L_7. 볼트,유체통로용" xfId="741" xr:uid="{00000000-0005-0000-0000-0000EB020000}"/>
    <cellStyle name="@_laroux_제트베인_1_1. 클러치, R-L_개요2" xfId="742" xr:uid="{00000000-0005-0000-0000-0000EC020000}"/>
    <cellStyle name="@_laroux_제트베인_1_11. 폐쇄기 조립체" xfId="743" xr:uid="{00000000-0005-0000-0000-0000ED020000}"/>
    <cellStyle name="@_laroux_제트베인_1_11. 폐쇄기 조립체_17. 지지대, 의자용" xfId="744" xr:uid="{00000000-0005-0000-0000-0000EE020000}"/>
    <cellStyle name="@_laroux_제트베인_1_2. 라이너, 차량펜더용" xfId="745" xr:uid="{00000000-0005-0000-0000-0000EF020000}"/>
    <cellStyle name="@_laroux_제트베인_1_7. 볼트,유체통로용" xfId="746" xr:uid="{00000000-0005-0000-0000-0000F0020000}"/>
    <cellStyle name="@_laroux_제트베인_1_Book1" xfId="747" xr:uid="{00000000-0005-0000-0000-0000F1020000}"/>
    <cellStyle name="@_laroux_제트베인_1_Copyof자료요청서(DB+개발)" xfId="748" xr:uid="{00000000-0005-0000-0000-0000F2020000}"/>
    <cellStyle name="@_laroux_제트베인_1_ENG24시간모니터링" xfId="749" xr:uid="{00000000-0005-0000-0000-0000F3020000}"/>
    <cellStyle name="@_laroux_제트베인_1_ENG24시간모니터링_농축산바이오지식정보DB구축(2차)" xfId="750" xr:uid="{00000000-0005-0000-0000-0000F4020000}"/>
    <cellStyle name="@_laroux_제트베인_1_ENG24시간모니터링_농축산바이오지식정보DB구축(2차)_SW자료요청서_1" xfId="751" xr:uid="{00000000-0005-0000-0000-0000F5020000}"/>
    <cellStyle name="@_laroux_제트베인_1_ENG24시간모니터링_농축산바이오지식정보DB구축(2차)_기관홈페이지개편용역" xfId="752" xr:uid="{00000000-0005-0000-0000-0000F6020000}"/>
    <cellStyle name="@_laroux_제트베인_1_ENG24시간모니터링_농축산바이오지식정보DB구축(2차)_대전시홈페이지확대개편" xfId="753" xr:uid="{00000000-0005-0000-0000-0000F7020000}"/>
    <cellStyle name="@_laroux_제트베인_1_ENG24시간모니터링_농축산바이오지식정보DB구축(2차)_웹진_뉴스레터시스템구축 (수정)" xfId="754" xr:uid="{00000000-0005-0000-0000-0000F8020000}"/>
    <cellStyle name="@_laroux_제트베인_1_ENG24시간모니터링_농축산바이오지식정보DB구축(2차)_인터넷방송구축(수정)" xfId="755" xr:uid="{00000000-0005-0000-0000-0000F9020000}"/>
    <cellStyle name="@_laroux_제트베인_1_ENG24시간모니터링_농축산바이오지식정보DB구축(2차)_통합정보화시스템" xfId="756" xr:uid="{00000000-0005-0000-0000-0000FA020000}"/>
    <cellStyle name="@_laroux_제트베인_1_ENG24시간모니터링_자료관시스템구축" xfId="757" xr:uid="{00000000-0005-0000-0000-0000FB020000}"/>
    <cellStyle name="@_laroux_제트베인_1_ENG24시간모니터링_자료관시스템구축_통합정보화시스템" xfId="758" xr:uid="{00000000-0005-0000-0000-0000FC020000}"/>
    <cellStyle name="@_laroux_제트베인_1_ENG24시간모니터링_통합정보화시스템" xfId="759" xr:uid="{00000000-0005-0000-0000-0000FD020000}"/>
    <cellStyle name="@_laroux_제트베인_1_ENG24시간모니터링_통합정보화시스템_통합정보화시스템" xfId="760" xr:uid="{00000000-0005-0000-0000-0000FE020000}"/>
    <cellStyle name="@_laroux_제트베인_1_F3-2" xfId="761" xr:uid="{00000000-0005-0000-0000-0000FF020000}"/>
    <cellStyle name="@_laroux_제트베인_1_F3-2_1. 문조립체, 밴 몸체용" xfId="762" xr:uid="{00000000-0005-0000-0000-000000030000}"/>
    <cellStyle name="@_laroux_제트베인_1_F3-2_1. 클러치, R-L" xfId="763" xr:uid="{00000000-0005-0000-0000-000001030000}"/>
    <cellStyle name="@_laroux_제트베인_1_F3-2_1. 클러치, R-L_1. 문조립체, 밴 몸체용" xfId="764" xr:uid="{00000000-0005-0000-0000-000002030000}"/>
    <cellStyle name="@_laroux_제트베인_1_F3-2_1. 클러치, R-L_17. 지지대, 의자용" xfId="765" xr:uid="{00000000-0005-0000-0000-000003030000}"/>
    <cellStyle name="@_laroux_제트베인_1_F3-2_1. 클러치, R-L_2. 라이너, 차량펜더용" xfId="766" xr:uid="{00000000-0005-0000-0000-000004030000}"/>
    <cellStyle name="@_laroux_제트베인_1_F3-2_1. 클러치, R-L_7. 볼트,유체통로용" xfId="767" xr:uid="{00000000-0005-0000-0000-000005030000}"/>
    <cellStyle name="@_laroux_제트베인_1_F3-2_1. 클러치, R-L_개요2" xfId="768" xr:uid="{00000000-0005-0000-0000-000006030000}"/>
    <cellStyle name="@_laroux_제트베인_1_F3-2_11. 폐쇄기 조립체" xfId="769" xr:uid="{00000000-0005-0000-0000-000007030000}"/>
    <cellStyle name="@_laroux_제트베인_1_F3-2_11. 폐쇄기 조립체_17. 지지대, 의자용" xfId="770" xr:uid="{00000000-0005-0000-0000-000008030000}"/>
    <cellStyle name="@_laroux_제트베인_1_F3-2_2. 라이너, 차량펜더용" xfId="771" xr:uid="{00000000-0005-0000-0000-000009030000}"/>
    <cellStyle name="@_laroux_제트베인_1_F3-2_7. 볼트,유체통로용" xfId="772" xr:uid="{00000000-0005-0000-0000-00000A030000}"/>
    <cellStyle name="@_laroux_제트베인_1_F3-2_고정대(평형기고정대)" xfId="773" xr:uid="{00000000-0005-0000-0000-00000B030000}"/>
    <cellStyle name="@_laroux_제트베인_1_F3-2_고정대(평형기고정대)_1. 문조립체, 밴 몸체용" xfId="774" xr:uid="{00000000-0005-0000-0000-00000C030000}"/>
    <cellStyle name="@_laroux_제트베인_1_F3-2_고정대(평형기고정대)_17. 지지대, 의자용" xfId="775" xr:uid="{00000000-0005-0000-0000-00000D030000}"/>
    <cellStyle name="@_laroux_제트베인_1_F3-2_고정대(평형기고정대)_2. 라이너, 차량펜더용" xfId="776" xr:uid="{00000000-0005-0000-0000-00000E030000}"/>
    <cellStyle name="@_laroux_제트베인_1_F3-2_고정대(평형기고정대)_7. 볼트,유체통로용" xfId="777" xr:uid="{00000000-0005-0000-0000-00000F030000}"/>
    <cellStyle name="@_laroux_제트베인_1_F3-2_고정대(평형기고정대)_개요2" xfId="778" xr:uid="{00000000-0005-0000-0000-000010030000}"/>
    <cellStyle name="@_laroux_제트베인_1_F3-2_멈치, 탄약용" xfId="779" xr:uid="{00000000-0005-0000-0000-000011030000}"/>
    <cellStyle name="@_laroux_제트베인_1_F3-2_멈치, 탄약용_1. 문조립체, 밴 몸체용" xfId="780" xr:uid="{00000000-0005-0000-0000-000012030000}"/>
    <cellStyle name="@_laroux_제트베인_1_F3-2_멈치, 탄약용_17. 지지대, 의자용" xfId="781" xr:uid="{00000000-0005-0000-0000-000013030000}"/>
    <cellStyle name="@_laroux_제트베인_1_F3-2_멈치, 탄약용_2. 라이너, 차량펜더용" xfId="782" xr:uid="{00000000-0005-0000-0000-000014030000}"/>
    <cellStyle name="@_laroux_제트베인_1_F3-2_멈치, 탄약용_7. 볼트,유체통로용" xfId="783" xr:uid="{00000000-0005-0000-0000-000015030000}"/>
    <cellStyle name="@_laroux_제트베인_1_F3-2_멈치, 탄약용_개요2" xfId="784" xr:uid="{00000000-0005-0000-0000-000016030000}"/>
    <cellStyle name="@_laroux_제트베인_1_F3-2_클러치, R-L" xfId="785" xr:uid="{00000000-0005-0000-0000-000017030000}"/>
    <cellStyle name="@_laroux_제트베인_1_F3-2_클러치, R-L_1. 문조립체, 밴 몸체용" xfId="786" xr:uid="{00000000-0005-0000-0000-000018030000}"/>
    <cellStyle name="@_laroux_제트베인_1_F3-2_클러치, R-L_17. 지지대, 의자용" xfId="787" xr:uid="{00000000-0005-0000-0000-000019030000}"/>
    <cellStyle name="@_laroux_제트베인_1_F3-2_클러치, R-L_2. 라이너, 차량펜더용" xfId="788" xr:uid="{00000000-0005-0000-0000-00001A030000}"/>
    <cellStyle name="@_laroux_제트베인_1_F3-2_클러치, R-L_7. 볼트,유체통로용" xfId="789" xr:uid="{00000000-0005-0000-0000-00001B030000}"/>
    <cellStyle name="@_laroux_제트베인_1_F3-2_클러치, R-L_개요2" xfId="790" xr:uid="{00000000-0005-0000-0000-00001C030000}"/>
    <cellStyle name="@_laroux_제트베인_1_KSTAR 자기장 측정용 전자빔 건 시스템 제작 및 설치(05.25)" xfId="791" xr:uid="{00000000-0005-0000-0000-00001D030000}"/>
    <cellStyle name="@_laroux_제트베인_1_KSTAR진공용기내제어코일제작및설치(02.13)" xfId="792" xr:uid="{00000000-0005-0000-0000-00001E030000}"/>
    <cellStyle name="@_laroux_제트베인_1_r2soft자료" xfId="793" xr:uid="{00000000-0005-0000-0000-00001F030000}"/>
    <cellStyle name="@_laroux_제트베인_1_SW자료요청서_1" xfId="794" xr:uid="{00000000-0005-0000-0000-000020030000}"/>
    <cellStyle name="@_laroux_제트베인_1_WIAS-최종" xfId="795" xr:uid="{00000000-0005-0000-0000-000021030000}"/>
    <cellStyle name="@_laroux_제트베인_1_WIAS-최종_농축산바이오지식정보DB구축(2차)" xfId="796" xr:uid="{00000000-0005-0000-0000-000022030000}"/>
    <cellStyle name="@_laroux_제트베인_1_WIAS-최종_농축산바이오지식정보DB구축(2차)_SW자료요청서_1" xfId="797" xr:uid="{00000000-0005-0000-0000-000023030000}"/>
    <cellStyle name="@_laroux_제트베인_1_WIAS-최종_농축산바이오지식정보DB구축(2차)_기관홈페이지개편용역" xfId="798" xr:uid="{00000000-0005-0000-0000-000024030000}"/>
    <cellStyle name="@_laroux_제트베인_1_WIAS-최종_농축산바이오지식정보DB구축(2차)_대전시홈페이지확대개편" xfId="799" xr:uid="{00000000-0005-0000-0000-000025030000}"/>
    <cellStyle name="@_laroux_제트베인_1_WIAS-최종_농축산바이오지식정보DB구축(2차)_웹진_뉴스레터시스템구축 (수정)" xfId="800" xr:uid="{00000000-0005-0000-0000-000026030000}"/>
    <cellStyle name="@_laroux_제트베인_1_WIAS-최종_농축산바이오지식정보DB구축(2차)_인터넷방송구축(수정)" xfId="801" xr:uid="{00000000-0005-0000-0000-000027030000}"/>
    <cellStyle name="@_laroux_제트베인_1_WIAS-최종_농축산바이오지식정보DB구축(2차)_통합정보화시스템" xfId="802" xr:uid="{00000000-0005-0000-0000-000028030000}"/>
    <cellStyle name="@_laroux_제트베인_1_WIAS-최종_자료관시스템구축" xfId="803" xr:uid="{00000000-0005-0000-0000-000029030000}"/>
    <cellStyle name="@_laroux_제트베인_1_WIAS-최종_자료관시스템구축_통합정보화시스템" xfId="804" xr:uid="{00000000-0005-0000-0000-00002A030000}"/>
    <cellStyle name="@_laroux_제트베인_1_WIAS-최종_통합정보화시스템" xfId="805" xr:uid="{00000000-0005-0000-0000-00002B030000}"/>
    <cellStyle name="@_laroux_제트베인_1_WIAS-최종_통합정보화시스템_통합정보화시스템" xfId="806" xr:uid="{00000000-0005-0000-0000-00002C030000}"/>
    <cellStyle name="@_laroux_제트베인_1_가공,부산물(외주없음)" xfId="807" xr:uid="{00000000-0005-0000-0000-00002D030000}"/>
    <cellStyle name="@_laroux_제트베인_1_검사시험기 1종(11.20)" xfId="808" xr:uid="{00000000-0005-0000-0000-00002E030000}"/>
    <cellStyle name="@_laroux_제트베인_1_고정대(평형기고정대)" xfId="809" xr:uid="{00000000-0005-0000-0000-00002F030000}"/>
    <cellStyle name="@_laroux_제트베인_1_고정대(평형기고정대)_1. 문조립체, 밴 몸체용" xfId="810" xr:uid="{00000000-0005-0000-0000-000030030000}"/>
    <cellStyle name="@_laroux_제트베인_1_고정대(평형기고정대)_17. 지지대, 의자용" xfId="811" xr:uid="{00000000-0005-0000-0000-000031030000}"/>
    <cellStyle name="@_laroux_제트베인_1_고정대(평형기고정대)_2. 라이너, 차량펜더용" xfId="812" xr:uid="{00000000-0005-0000-0000-000032030000}"/>
    <cellStyle name="@_laroux_제트베인_1_고정대(평형기고정대)_7. 볼트,유체통로용" xfId="813" xr:uid="{00000000-0005-0000-0000-000033030000}"/>
    <cellStyle name="@_laroux_제트베인_1_고정대(평형기고정대)_개요2" xfId="814" xr:uid="{00000000-0005-0000-0000-000034030000}"/>
    <cellStyle name="@_laroux_제트베인_1_교보재활용전자생물DB" xfId="815" xr:uid="{00000000-0005-0000-0000-000035030000}"/>
    <cellStyle name="@_laroux_제트베인_1_기관홈페이지개편용역" xfId="816" xr:uid="{00000000-0005-0000-0000-000036030000}"/>
    <cellStyle name="@_laroux_제트베인_1_농축산바이오지식정보DB구축(2차)" xfId="817" xr:uid="{00000000-0005-0000-0000-000037030000}"/>
    <cellStyle name="@_laroux_제트베인_1_대전시홈페이지확대개편" xfId="818" xr:uid="{00000000-0005-0000-0000-000038030000}"/>
    <cellStyle name="@_laroux_제트베인_1_대전천통수행사용역" xfId="819" xr:uid="{00000000-0005-0000-0000-000039030000}"/>
    <cellStyle name="@_laroux_제트베인_1_도어부속품 등 9품목(2008.03.06)" xfId="820" xr:uid="{00000000-0005-0000-0000-00003A030000}"/>
    <cellStyle name="@_laroux_제트베인_1_멈치, 탄약용" xfId="821" xr:uid="{00000000-0005-0000-0000-00003B030000}"/>
    <cellStyle name="@_laroux_제트베인_1_멈치, 탄약용_1. 문조립체, 밴 몸체용" xfId="822" xr:uid="{00000000-0005-0000-0000-00003C030000}"/>
    <cellStyle name="@_laroux_제트베인_1_멈치, 탄약용_17. 지지대, 의자용" xfId="823" xr:uid="{00000000-0005-0000-0000-00003D030000}"/>
    <cellStyle name="@_laroux_제트베인_1_멈치, 탄약용_2. 라이너, 차량펜더용" xfId="824" xr:uid="{00000000-0005-0000-0000-00003E030000}"/>
    <cellStyle name="@_laroux_제트베인_1_멈치, 탄약용_7. 볼트,유체통로용" xfId="825" xr:uid="{00000000-0005-0000-0000-00003F030000}"/>
    <cellStyle name="@_laroux_제트베인_1_멈치, 탄약용_개요2" xfId="826" xr:uid="{00000000-0005-0000-0000-000040030000}"/>
    <cellStyle name="@_laroux_제트베인_1_미래그린건설" xfId="827" xr:uid="{00000000-0005-0000-0000-000041030000}"/>
    <cellStyle name="@_laroux_제트베인_1_밸브변콕크 등 24품목 (07.12.11)" xfId="828" xr:uid="{00000000-0005-0000-0000-000042030000}"/>
    <cellStyle name="@_laroux_제트베인_1_밸브변콕크 등 5품목(2008.04)" xfId="829" xr:uid="{00000000-0005-0000-0000-000043030000}"/>
    <cellStyle name="@_laroux_제트베인_1_보고서" xfId="830" xr:uid="{00000000-0005-0000-0000-000044030000}"/>
    <cellStyle name="@_laroux_제트베인_1_볼스타(1.16)" xfId="831" xr:uid="{00000000-0005-0000-0000-000045030000}"/>
    <cellStyle name="@_laroux_제트베인_1_샘플" xfId="832" xr:uid="{00000000-0005-0000-0000-000046030000}"/>
    <cellStyle name="@_laroux_제트베인_1_샘플_1. 문조립체, 밴 몸체용" xfId="833" xr:uid="{00000000-0005-0000-0000-000047030000}"/>
    <cellStyle name="@_laroux_제트베인_1_샘플_17. 지지대, 의자용" xfId="834" xr:uid="{00000000-0005-0000-0000-000048030000}"/>
    <cellStyle name="@_laroux_제트베인_1_샘플_2. 라이너, 차량펜더용" xfId="835" xr:uid="{00000000-0005-0000-0000-000049030000}"/>
    <cellStyle name="@_laroux_제트베인_1_샘플_7. 볼트,유체통로용" xfId="836" xr:uid="{00000000-0005-0000-0000-00004A030000}"/>
    <cellStyle name="@_laroux_제트베인_1_샘플_개요2" xfId="837" xr:uid="{00000000-0005-0000-0000-00004B030000}"/>
    <cellStyle name="@_laroux_제트베인_1_샘플_쉴드 조립체" xfId="838" xr:uid="{00000000-0005-0000-0000-00004C030000}"/>
    <cellStyle name="@_laroux_제트베인_1_샘플_쉴드 조립체_1. 문조립체, 밴 몸체용" xfId="839" xr:uid="{00000000-0005-0000-0000-00004D030000}"/>
    <cellStyle name="@_laroux_제트베인_1_샘플_쉴드 조립체_1. 클러치, R-L" xfId="840" xr:uid="{00000000-0005-0000-0000-00004E030000}"/>
    <cellStyle name="@_laroux_제트베인_1_샘플_쉴드 조립체_1. 클러치, R-L_1. 문조립체, 밴 몸체용" xfId="841" xr:uid="{00000000-0005-0000-0000-00004F030000}"/>
    <cellStyle name="@_laroux_제트베인_1_샘플_쉴드 조립체_1. 클러치, R-L_17. 지지대, 의자용" xfId="842" xr:uid="{00000000-0005-0000-0000-000050030000}"/>
    <cellStyle name="@_laroux_제트베인_1_샘플_쉴드 조립체_1. 클러치, R-L_2. 라이너, 차량펜더용" xfId="843" xr:uid="{00000000-0005-0000-0000-000051030000}"/>
    <cellStyle name="@_laroux_제트베인_1_샘플_쉴드 조립체_1. 클러치, R-L_7. 볼트,유체통로용" xfId="844" xr:uid="{00000000-0005-0000-0000-000052030000}"/>
    <cellStyle name="@_laroux_제트베인_1_샘플_쉴드 조립체_1. 클러치, R-L_개요2" xfId="845" xr:uid="{00000000-0005-0000-0000-000053030000}"/>
    <cellStyle name="@_laroux_제트베인_1_샘플_쉴드 조립체_11. 폐쇄기 조립체" xfId="846" xr:uid="{00000000-0005-0000-0000-000054030000}"/>
    <cellStyle name="@_laroux_제트베인_1_샘플_쉴드 조립체_11. 폐쇄기 조립체_17. 지지대, 의자용" xfId="847" xr:uid="{00000000-0005-0000-0000-000055030000}"/>
    <cellStyle name="@_laroux_제트베인_1_샘플_쉴드 조립체_2. 라이너, 차량펜더용" xfId="848" xr:uid="{00000000-0005-0000-0000-000056030000}"/>
    <cellStyle name="@_laroux_제트베인_1_샘플_쉴드 조립체_7. 볼트,유체통로용" xfId="849" xr:uid="{00000000-0005-0000-0000-000057030000}"/>
    <cellStyle name="@_laroux_제트베인_1_샘플_클러치, R-L" xfId="850" xr:uid="{00000000-0005-0000-0000-000058030000}"/>
    <cellStyle name="@_laroux_제트베인_1_샘플_클러치, R-L_1. 문조립체, 밴 몸체용" xfId="851" xr:uid="{00000000-0005-0000-0000-000059030000}"/>
    <cellStyle name="@_laroux_제트베인_1_샘플_클러치, R-L_1. 클러치, R-L" xfId="852" xr:uid="{00000000-0005-0000-0000-00005A030000}"/>
    <cellStyle name="@_laroux_제트베인_1_샘플_클러치, R-L_1. 클러치, R-L_1. 문조립체, 밴 몸체용" xfId="853" xr:uid="{00000000-0005-0000-0000-00005B030000}"/>
    <cellStyle name="@_laroux_제트베인_1_샘플_클러치, R-L_1. 클러치, R-L_17. 지지대, 의자용" xfId="854" xr:uid="{00000000-0005-0000-0000-00005C030000}"/>
    <cellStyle name="@_laroux_제트베인_1_샘플_클러치, R-L_1. 클러치, R-L_2. 라이너, 차량펜더용" xfId="855" xr:uid="{00000000-0005-0000-0000-00005D030000}"/>
    <cellStyle name="@_laroux_제트베인_1_샘플_클러치, R-L_1. 클러치, R-L_7. 볼트,유체통로용" xfId="856" xr:uid="{00000000-0005-0000-0000-00005E030000}"/>
    <cellStyle name="@_laroux_제트베인_1_샘플_클러치, R-L_1. 클러치, R-L_개요2" xfId="857" xr:uid="{00000000-0005-0000-0000-00005F030000}"/>
    <cellStyle name="@_laroux_제트베인_1_샘플_클러치, R-L_11. 폐쇄기 조립체" xfId="858" xr:uid="{00000000-0005-0000-0000-000060030000}"/>
    <cellStyle name="@_laroux_제트베인_1_샘플_클러치, R-L_11. 폐쇄기 조립체_17. 지지대, 의자용" xfId="859" xr:uid="{00000000-0005-0000-0000-000061030000}"/>
    <cellStyle name="@_laroux_제트베인_1_샘플_클러치, R-L_2. 라이너, 차량펜더용" xfId="860" xr:uid="{00000000-0005-0000-0000-000062030000}"/>
    <cellStyle name="@_laroux_제트베인_1_샘플_클러치, R-L_7. 볼트,유체통로용" xfId="861" xr:uid="{00000000-0005-0000-0000-000063030000}"/>
    <cellStyle name="@_laroux_제트베인_1_생물자원홍보영상물제작" xfId="862" xr:uid="{00000000-0005-0000-0000-000064030000}"/>
    <cellStyle name="@_laroux_제트베인_1_시스템운영" xfId="863" xr:uid="{00000000-0005-0000-0000-000065030000}"/>
    <cellStyle name="@_laroux_제트베인_1_연결기부품 등 8품목 (07.09)" xfId="864" xr:uid="{00000000-0005-0000-0000-000066030000}"/>
    <cellStyle name="@_laroux_제트베인_1_연구과제수행" xfId="865" xr:uid="{00000000-0005-0000-0000-000067030000}"/>
    <cellStyle name="@_laroux_제트베인_1_완충기등 13품목 (08.03.12)-수정" xfId="866" xr:uid="{00000000-0005-0000-0000-000068030000}"/>
    <cellStyle name="@_laroux_제트베인_1_완충기등 13품목 (08.03.12)-수정_1. 문조립체, 밴 몸체용" xfId="867" xr:uid="{00000000-0005-0000-0000-000069030000}"/>
    <cellStyle name="@_laroux_제트베인_1_완충기등 13품목 (08.03.12)-수정_17. 지지대, 의자용" xfId="868" xr:uid="{00000000-0005-0000-0000-00006A030000}"/>
    <cellStyle name="@_laroux_제트베인_1_완충기등 13품목 (08.03.12)-수정_2. 라이너, 차량펜더용" xfId="869" xr:uid="{00000000-0005-0000-0000-00006B030000}"/>
    <cellStyle name="@_laroux_제트베인_1_완충기등 13품목 (08.03.12)-수정_7. 볼트,유체통로용" xfId="870" xr:uid="{00000000-0005-0000-0000-00006C030000}"/>
    <cellStyle name="@_laroux_제트베인_1_완충기등 13품목 (08.03.12)-수정_개요2" xfId="871" xr:uid="{00000000-0005-0000-0000-00006D030000}"/>
    <cellStyle name="@_laroux_제트베인_1_웹진_뉴스레터시스템구축 (수정)" xfId="872" xr:uid="{00000000-0005-0000-0000-00006E030000}"/>
    <cellStyle name="@_laroux_제트베인_1_유지보수" xfId="873" xr:uid="{00000000-0005-0000-0000-00006F030000}"/>
    <cellStyle name="@_laroux_제트베인_1_인터넷방송구축(수정)" xfId="874" xr:uid="{00000000-0005-0000-0000-000070030000}"/>
    <cellStyle name="@_laroux_제트베인_1_자료관시스템구축" xfId="875" xr:uid="{00000000-0005-0000-0000-000071030000}"/>
    <cellStyle name="@_laroux_제트베인_1_재료비견적요청" xfId="876" xr:uid="{00000000-0005-0000-0000-000072030000}"/>
    <cellStyle name="@_laroux_제트베인_1_재료원단위" xfId="877" xr:uid="{00000000-0005-0000-0000-000073030000}"/>
    <cellStyle name="@_laroux_제트베인_1_전산업협동조합db구축" xfId="878" xr:uid="{00000000-0005-0000-0000-000074030000}"/>
    <cellStyle name="@_laroux_제트베인_1_전산업협동조합db구축_1. 문조립체, 밴 몸체용" xfId="879" xr:uid="{00000000-0005-0000-0000-000075030000}"/>
    <cellStyle name="@_laroux_제트베인_1_전산업협동조합db구축_1. 클러치, R-L" xfId="880" xr:uid="{00000000-0005-0000-0000-000076030000}"/>
    <cellStyle name="@_laroux_제트베인_1_전산업협동조합db구축_1. 클러치, R-L_1. 문조립체, 밴 몸체용" xfId="881" xr:uid="{00000000-0005-0000-0000-000077030000}"/>
    <cellStyle name="@_laroux_제트베인_1_전산업협동조합db구축_1. 클러치, R-L_17. 지지대, 의자용" xfId="882" xr:uid="{00000000-0005-0000-0000-000078030000}"/>
    <cellStyle name="@_laroux_제트베인_1_전산업협동조합db구축_1. 클러치, R-L_2. 라이너, 차량펜더용" xfId="883" xr:uid="{00000000-0005-0000-0000-000079030000}"/>
    <cellStyle name="@_laroux_제트베인_1_전산업협동조합db구축_1. 클러치, R-L_7. 볼트,유체통로용" xfId="884" xr:uid="{00000000-0005-0000-0000-00007A030000}"/>
    <cellStyle name="@_laroux_제트베인_1_전산업협동조합db구축_1. 클러치, R-L_개요2" xfId="885" xr:uid="{00000000-0005-0000-0000-00007B030000}"/>
    <cellStyle name="@_laroux_제트베인_1_전산업협동조합db구축_11. 폐쇄기 조립체" xfId="886" xr:uid="{00000000-0005-0000-0000-00007C030000}"/>
    <cellStyle name="@_laroux_제트베인_1_전산업협동조합db구축_11. 폐쇄기 조립체_17. 지지대, 의자용" xfId="887" xr:uid="{00000000-0005-0000-0000-00007D030000}"/>
    <cellStyle name="@_laroux_제트베인_1_전산업협동조합db구축_2. 라이너, 차량펜더용" xfId="888" xr:uid="{00000000-0005-0000-0000-00007E030000}"/>
    <cellStyle name="@_laroux_제트베인_1_전산업협동조합db구축_2005자료관시스템DB구축" xfId="889" xr:uid="{00000000-0005-0000-0000-00007F030000}"/>
    <cellStyle name="@_laroux_제트베인_1_전산업협동조합db구축_2005자료관시스템DB구축_1. 문조립체, 밴 몸체용" xfId="890" xr:uid="{00000000-0005-0000-0000-000080030000}"/>
    <cellStyle name="@_laroux_제트베인_1_전산업협동조합db구축_2005자료관시스템DB구축_17. 지지대, 의자용" xfId="891" xr:uid="{00000000-0005-0000-0000-000081030000}"/>
    <cellStyle name="@_laroux_제트베인_1_전산업협동조합db구축_2005자료관시스템DB구축_2. 라이너, 차량펜더용" xfId="892" xr:uid="{00000000-0005-0000-0000-000082030000}"/>
    <cellStyle name="@_laroux_제트베인_1_전산업협동조합db구축_2005자료관시스템DB구축_7. 볼트,유체통로용" xfId="893" xr:uid="{00000000-0005-0000-0000-000083030000}"/>
    <cellStyle name="@_laroux_제트베인_1_전산업협동조합db구축_2005자료관시스템DB구축_Book1" xfId="894" xr:uid="{00000000-0005-0000-0000-000084030000}"/>
    <cellStyle name="@_laroux_제트베인_1_전산업협동조합db구축_2005자료관시스템DB구축_Book2" xfId="895" xr:uid="{00000000-0005-0000-0000-000085030000}"/>
    <cellStyle name="@_laroux_제트베인_1_전산업협동조합db구축_2005자료관시스템DB구축_Book2_1. 문조립체, 밴 몸체용" xfId="896" xr:uid="{00000000-0005-0000-0000-000086030000}"/>
    <cellStyle name="@_laroux_제트베인_1_전산업협동조합db구축_2005자료관시스템DB구축_Book2_1. 클러치, R-L" xfId="897" xr:uid="{00000000-0005-0000-0000-000087030000}"/>
    <cellStyle name="@_laroux_제트베인_1_전산업협동조합db구축_2005자료관시스템DB구축_Book2_1. 클러치, R-L_1. 문조립체, 밴 몸체용" xfId="898" xr:uid="{00000000-0005-0000-0000-000088030000}"/>
    <cellStyle name="@_laroux_제트베인_1_전산업협동조합db구축_2005자료관시스템DB구축_Book2_1. 클러치, R-L_17. 지지대, 의자용" xfId="899" xr:uid="{00000000-0005-0000-0000-000089030000}"/>
    <cellStyle name="@_laroux_제트베인_1_전산업협동조합db구축_2005자료관시스템DB구축_Book2_1. 클러치, R-L_2. 라이너, 차량펜더용" xfId="900" xr:uid="{00000000-0005-0000-0000-00008A030000}"/>
    <cellStyle name="@_laroux_제트베인_1_전산업협동조합db구축_2005자료관시스템DB구축_Book2_1. 클러치, R-L_7. 볼트,유체통로용" xfId="901" xr:uid="{00000000-0005-0000-0000-00008B030000}"/>
    <cellStyle name="@_laroux_제트베인_1_전산업협동조합db구축_2005자료관시스템DB구축_Book2_1. 클러치, R-L_개요2" xfId="902" xr:uid="{00000000-0005-0000-0000-00008C030000}"/>
    <cellStyle name="@_laroux_제트베인_1_전산업협동조합db구축_2005자료관시스템DB구축_Book2_11. 폐쇄기 조립체" xfId="903" xr:uid="{00000000-0005-0000-0000-00008D030000}"/>
    <cellStyle name="@_laroux_제트베인_1_전산업협동조합db구축_2005자료관시스템DB구축_Book2_11. 폐쇄기 조립체_17. 지지대, 의자용" xfId="904" xr:uid="{00000000-0005-0000-0000-00008E030000}"/>
    <cellStyle name="@_laroux_제트베인_1_전산업협동조합db구축_2005자료관시스템DB구축_Book2_2. 라이너, 차량펜더용" xfId="905" xr:uid="{00000000-0005-0000-0000-00008F030000}"/>
    <cellStyle name="@_laroux_제트베인_1_전산업협동조합db구축_2005자료관시스템DB구축_Book2_7. 볼트,유체통로용" xfId="906" xr:uid="{00000000-0005-0000-0000-000090030000}"/>
    <cellStyle name="@_laroux_제트베인_1_전산업협동조합db구축_2005자료관시스템DB구축_Book2_고정대(평형기고정대)" xfId="907" xr:uid="{00000000-0005-0000-0000-000091030000}"/>
    <cellStyle name="@_laroux_제트베인_1_전산업협동조합db구축_2005자료관시스템DB구축_Book2_고정대(평형기고정대)_1. 문조립체, 밴 몸체용" xfId="908" xr:uid="{00000000-0005-0000-0000-000092030000}"/>
    <cellStyle name="@_laroux_제트베인_1_전산업협동조합db구축_2005자료관시스템DB구축_Book2_고정대(평형기고정대)_17. 지지대, 의자용" xfId="909" xr:uid="{00000000-0005-0000-0000-000093030000}"/>
    <cellStyle name="@_laroux_제트베인_1_전산업협동조합db구축_2005자료관시스템DB구축_Book2_고정대(평형기고정대)_2. 라이너, 차량펜더용" xfId="910" xr:uid="{00000000-0005-0000-0000-000094030000}"/>
    <cellStyle name="@_laroux_제트베인_1_전산업협동조합db구축_2005자료관시스템DB구축_Book2_고정대(평형기고정대)_7. 볼트,유체통로용" xfId="911" xr:uid="{00000000-0005-0000-0000-000095030000}"/>
    <cellStyle name="@_laroux_제트베인_1_전산업협동조합db구축_2005자료관시스템DB구축_Book2_고정대(평형기고정대)_개요2" xfId="912" xr:uid="{00000000-0005-0000-0000-000096030000}"/>
    <cellStyle name="@_laroux_제트베인_1_전산업협동조합db구축_2005자료관시스템DB구축_Book2_멈치, 탄약용" xfId="913" xr:uid="{00000000-0005-0000-0000-000097030000}"/>
    <cellStyle name="@_laroux_제트베인_1_전산업협동조합db구축_2005자료관시스템DB구축_Book2_멈치, 탄약용_1. 문조립체, 밴 몸체용" xfId="914" xr:uid="{00000000-0005-0000-0000-000098030000}"/>
    <cellStyle name="@_laroux_제트베인_1_전산업협동조합db구축_2005자료관시스템DB구축_Book2_멈치, 탄약용_17. 지지대, 의자용" xfId="915" xr:uid="{00000000-0005-0000-0000-000099030000}"/>
    <cellStyle name="@_laroux_제트베인_1_전산업협동조합db구축_2005자료관시스템DB구축_Book2_멈치, 탄약용_2. 라이너, 차량펜더용" xfId="916" xr:uid="{00000000-0005-0000-0000-00009A030000}"/>
    <cellStyle name="@_laroux_제트베인_1_전산업협동조합db구축_2005자료관시스템DB구축_Book2_멈치, 탄약용_7. 볼트,유체통로용" xfId="917" xr:uid="{00000000-0005-0000-0000-00009B030000}"/>
    <cellStyle name="@_laroux_제트베인_1_전산업협동조합db구축_2005자료관시스템DB구축_Book2_멈치, 탄약용_개요2" xfId="918" xr:uid="{00000000-0005-0000-0000-00009C030000}"/>
    <cellStyle name="@_laroux_제트베인_1_전산업협동조합db구축_2005자료관시스템DB구축_Book2_샘플" xfId="919" xr:uid="{00000000-0005-0000-0000-00009D030000}"/>
    <cellStyle name="@_laroux_제트베인_1_전산업협동조합db구축_2005자료관시스템DB구축_Book2_샘플_1. 문조립체, 밴 몸체용" xfId="920" xr:uid="{00000000-0005-0000-0000-00009E030000}"/>
    <cellStyle name="@_laroux_제트베인_1_전산업협동조합db구축_2005자료관시스템DB구축_Book2_샘플_17. 지지대, 의자용" xfId="921" xr:uid="{00000000-0005-0000-0000-00009F030000}"/>
    <cellStyle name="@_laroux_제트베인_1_전산업협동조합db구축_2005자료관시스템DB구축_Book2_샘플_2. 라이너, 차량펜더용" xfId="922" xr:uid="{00000000-0005-0000-0000-0000A0030000}"/>
    <cellStyle name="@_laroux_제트베인_1_전산업협동조합db구축_2005자료관시스템DB구축_Book2_샘플_7. 볼트,유체통로용" xfId="923" xr:uid="{00000000-0005-0000-0000-0000A1030000}"/>
    <cellStyle name="@_laroux_제트베인_1_전산업협동조합db구축_2005자료관시스템DB구축_Book2_샘플_개요2" xfId="924" xr:uid="{00000000-0005-0000-0000-0000A2030000}"/>
    <cellStyle name="@_laroux_제트베인_1_전산업협동조합db구축_2005자료관시스템DB구축_Book2_샘플_쉴드 조립체" xfId="925" xr:uid="{00000000-0005-0000-0000-0000A3030000}"/>
    <cellStyle name="@_laroux_제트베인_1_전산업협동조합db구축_2005자료관시스템DB구축_Book2_샘플_쉴드 조립체_1. 문조립체, 밴 몸체용" xfId="926" xr:uid="{00000000-0005-0000-0000-0000A4030000}"/>
    <cellStyle name="@_laroux_제트베인_1_전산업협동조합db구축_2005자료관시스템DB구축_Book2_샘플_쉴드 조립체_1. 클러치, R-L" xfId="927" xr:uid="{00000000-0005-0000-0000-0000A5030000}"/>
    <cellStyle name="@_laroux_제트베인_1_전산업협동조합db구축_2005자료관시스템DB구축_Book2_샘플_쉴드 조립체_1. 클러치, R-L_1. 문조립체, 밴 몸체용" xfId="928" xr:uid="{00000000-0005-0000-0000-0000A6030000}"/>
    <cellStyle name="@_laroux_제트베인_1_전산업협동조합db구축_2005자료관시스템DB구축_Book2_샘플_쉴드 조립체_1. 클러치, R-L_17. 지지대, 의자용" xfId="929" xr:uid="{00000000-0005-0000-0000-0000A7030000}"/>
    <cellStyle name="@_laroux_제트베인_1_전산업협동조합db구축_2005자료관시스템DB구축_Book2_샘플_쉴드 조립체_1. 클러치, R-L_2. 라이너, 차량펜더용" xfId="930" xr:uid="{00000000-0005-0000-0000-0000A8030000}"/>
    <cellStyle name="@_laroux_제트베인_1_전산업협동조합db구축_2005자료관시스템DB구축_Book2_샘플_쉴드 조립체_1. 클러치, R-L_7. 볼트,유체통로용" xfId="931" xr:uid="{00000000-0005-0000-0000-0000A9030000}"/>
    <cellStyle name="@_laroux_제트베인_1_전산업협동조합db구축_2005자료관시스템DB구축_Book2_샘플_쉴드 조립체_1. 클러치, R-L_개요2" xfId="932" xr:uid="{00000000-0005-0000-0000-0000AA030000}"/>
    <cellStyle name="@_laroux_제트베인_1_전산업협동조합db구축_2005자료관시스템DB구축_Book2_샘플_쉴드 조립체_11. 폐쇄기 조립체" xfId="933" xr:uid="{00000000-0005-0000-0000-0000AB030000}"/>
    <cellStyle name="@_laroux_제트베인_1_전산업협동조합db구축_2005자료관시스템DB구축_Book2_샘플_쉴드 조립체_11. 폐쇄기 조립체_17. 지지대, 의자용" xfId="934" xr:uid="{00000000-0005-0000-0000-0000AC030000}"/>
    <cellStyle name="@_laroux_제트베인_1_전산업협동조합db구축_2005자료관시스템DB구축_Book2_샘플_쉴드 조립체_2. 라이너, 차량펜더용" xfId="935" xr:uid="{00000000-0005-0000-0000-0000AD030000}"/>
    <cellStyle name="@_laroux_제트베인_1_전산업협동조합db구축_2005자료관시스템DB구축_Book2_샘플_쉴드 조립체_7. 볼트,유체통로용" xfId="936" xr:uid="{00000000-0005-0000-0000-0000AE030000}"/>
    <cellStyle name="@_laroux_제트베인_1_전산업협동조합db구축_2005자료관시스템DB구축_Book2_샘플_클러치, R-L" xfId="937" xr:uid="{00000000-0005-0000-0000-0000AF030000}"/>
    <cellStyle name="@_laroux_제트베인_1_전산업협동조합db구축_2005자료관시스템DB구축_Book2_샘플_클러치, R-L_1. 문조립체, 밴 몸체용" xfId="938" xr:uid="{00000000-0005-0000-0000-0000B0030000}"/>
    <cellStyle name="@_laroux_제트베인_1_전산업협동조합db구축_2005자료관시스템DB구축_Book2_샘플_클러치, R-L_1. 클러치, R-L" xfId="939" xr:uid="{00000000-0005-0000-0000-0000B1030000}"/>
    <cellStyle name="@_laroux_제트베인_1_전산업협동조합db구축_2005자료관시스템DB구축_Book2_샘플_클러치, R-L_1. 클러치, R-L_1. 문조립체, 밴 몸체용" xfId="940" xr:uid="{00000000-0005-0000-0000-0000B2030000}"/>
    <cellStyle name="@_laroux_제트베인_1_전산업협동조합db구축_2005자료관시스템DB구축_Book2_샘플_클러치, R-L_1. 클러치, R-L_17. 지지대, 의자용" xfId="941" xr:uid="{00000000-0005-0000-0000-0000B3030000}"/>
    <cellStyle name="@_laroux_제트베인_1_전산업협동조합db구축_2005자료관시스템DB구축_Book2_샘플_클러치, R-L_1. 클러치, R-L_2. 라이너, 차량펜더용" xfId="942" xr:uid="{00000000-0005-0000-0000-0000B4030000}"/>
    <cellStyle name="@_laroux_제트베인_1_전산업협동조합db구축_2005자료관시스템DB구축_Book2_샘플_클러치, R-L_1. 클러치, R-L_7. 볼트,유체통로용" xfId="943" xr:uid="{00000000-0005-0000-0000-0000B5030000}"/>
    <cellStyle name="@_laroux_제트베인_1_전산업협동조합db구축_2005자료관시스템DB구축_Book2_샘플_클러치, R-L_1. 클러치, R-L_개요2" xfId="944" xr:uid="{00000000-0005-0000-0000-0000B6030000}"/>
    <cellStyle name="@_laroux_제트베인_1_전산업협동조합db구축_2005자료관시스템DB구축_Book2_샘플_클러치, R-L_11. 폐쇄기 조립체" xfId="945" xr:uid="{00000000-0005-0000-0000-0000B7030000}"/>
    <cellStyle name="@_laroux_제트베인_1_전산업협동조합db구축_2005자료관시스템DB구축_Book2_샘플_클러치, R-L_11. 폐쇄기 조립체_17. 지지대, 의자용" xfId="946" xr:uid="{00000000-0005-0000-0000-0000B8030000}"/>
    <cellStyle name="@_laroux_제트베인_1_전산업협동조합db구축_2005자료관시스템DB구축_Book2_샘플_클러치, R-L_2. 라이너, 차량펜더용" xfId="947" xr:uid="{00000000-0005-0000-0000-0000B9030000}"/>
    <cellStyle name="@_laroux_제트베인_1_전산업협동조합db구축_2005자료관시스템DB구축_Book2_샘플_클러치, R-L_7. 볼트,유체통로용" xfId="948" xr:uid="{00000000-0005-0000-0000-0000BA030000}"/>
    <cellStyle name="@_laroux_제트베인_1_전산업협동조합db구축_2005자료관시스템DB구축_Book2_제어장치 조립체 푸시풀" xfId="949" xr:uid="{00000000-0005-0000-0000-0000BB030000}"/>
    <cellStyle name="@_laroux_제트베인_1_전산업협동조합db구축_2005자료관시스템DB구축_Book2_제어장치 조립체 푸시풀_1. 문조립체, 밴 몸체용" xfId="950" xr:uid="{00000000-0005-0000-0000-0000BC030000}"/>
    <cellStyle name="@_laroux_제트베인_1_전산업협동조합db구축_2005자료관시스템DB구축_Book2_제어장치 조립체 푸시풀_1. 클러치, R-L" xfId="951" xr:uid="{00000000-0005-0000-0000-0000BD030000}"/>
    <cellStyle name="@_laroux_제트베인_1_전산업협동조합db구축_2005자료관시스템DB구축_Book2_제어장치 조립체 푸시풀_1. 클러치, R-L_1. 문조립체, 밴 몸체용" xfId="952" xr:uid="{00000000-0005-0000-0000-0000BE030000}"/>
    <cellStyle name="@_laroux_제트베인_1_전산업협동조합db구축_2005자료관시스템DB구축_Book2_제어장치 조립체 푸시풀_1. 클러치, R-L_17. 지지대, 의자용" xfId="953" xr:uid="{00000000-0005-0000-0000-0000BF030000}"/>
    <cellStyle name="@_laroux_제트베인_1_전산업협동조합db구축_2005자료관시스템DB구축_Book2_제어장치 조립체 푸시풀_1. 클러치, R-L_2. 라이너, 차량펜더용" xfId="954" xr:uid="{00000000-0005-0000-0000-0000C0030000}"/>
    <cellStyle name="@_laroux_제트베인_1_전산업협동조합db구축_2005자료관시스템DB구축_Book2_제어장치 조립체 푸시풀_1. 클러치, R-L_7. 볼트,유체통로용" xfId="955" xr:uid="{00000000-0005-0000-0000-0000C1030000}"/>
    <cellStyle name="@_laroux_제트베인_1_전산업협동조합db구축_2005자료관시스템DB구축_Book2_제어장치 조립체 푸시풀_1. 클러치, R-L_개요2" xfId="956" xr:uid="{00000000-0005-0000-0000-0000C2030000}"/>
    <cellStyle name="@_laroux_제트베인_1_전산업협동조합db구축_2005자료관시스템DB구축_Book2_제어장치 조립체 푸시풀_11. 폐쇄기 조립체" xfId="957" xr:uid="{00000000-0005-0000-0000-0000C3030000}"/>
    <cellStyle name="@_laroux_제트베인_1_전산업협동조합db구축_2005자료관시스템DB구축_Book2_제어장치 조립체 푸시풀_11. 폐쇄기 조립체_17. 지지대, 의자용" xfId="958" xr:uid="{00000000-0005-0000-0000-0000C4030000}"/>
    <cellStyle name="@_laroux_제트베인_1_전산업협동조합db구축_2005자료관시스템DB구축_Book2_제어장치 조립체 푸시풀_2. 라이너, 차량펜더용" xfId="959" xr:uid="{00000000-0005-0000-0000-0000C5030000}"/>
    <cellStyle name="@_laroux_제트베인_1_전산업협동조합db구축_2005자료관시스템DB구축_Book2_제어장치 조립체 푸시풀_7. 볼트,유체통로용" xfId="960" xr:uid="{00000000-0005-0000-0000-0000C6030000}"/>
    <cellStyle name="@_laroux_제트베인_1_전산업협동조합db구축_2005자료관시스템DB구축_Book2_제어장치 조립체 푸시풀_고정대(평형기고정대)" xfId="961" xr:uid="{00000000-0005-0000-0000-0000C7030000}"/>
    <cellStyle name="@_laroux_제트베인_1_전산업협동조합db구축_2005자료관시스템DB구축_Book2_제어장치 조립체 푸시풀_고정대(평형기고정대)_1. 문조립체, 밴 몸체용" xfId="962" xr:uid="{00000000-0005-0000-0000-0000C8030000}"/>
    <cellStyle name="@_laroux_제트베인_1_전산업협동조합db구축_2005자료관시스템DB구축_Book2_제어장치 조립체 푸시풀_고정대(평형기고정대)_17. 지지대, 의자용" xfId="963" xr:uid="{00000000-0005-0000-0000-0000C9030000}"/>
    <cellStyle name="@_laroux_제트베인_1_전산업협동조합db구축_2005자료관시스템DB구축_Book2_제어장치 조립체 푸시풀_고정대(평형기고정대)_2. 라이너, 차량펜더용" xfId="964" xr:uid="{00000000-0005-0000-0000-0000CA030000}"/>
    <cellStyle name="@_laroux_제트베인_1_전산업협동조합db구축_2005자료관시스템DB구축_Book2_제어장치 조립체 푸시풀_고정대(평형기고정대)_7. 볼트,유체통로용" xfId="965" xr:uid="{00000000-0005-0000-0000-0000CB030000}"/>
    <cellStyle name="@_laroux_제트베인_1_전산업협동조합db구축_2005자료관시스템DB구축_Book2_제어장치 조립체 푸시풀_고정대(평형기고정대)_개요2" xfId="966" xr:uid="{00000000-0005-0000-0000-0000CC030000}"/>
    <cellStyle name="@_laroux_제트베인_1_전산업협동조합db구축_2005자료관시스템DB구축_Book2_제어장치 조립체 푸시풀_멈치, 탄약용" xfId="967" xr:uid="{00000000-0005-0000-0000-0000CD030000}"/>
    <cellStyle name="@_laroux_제트베인_1_전산업협동조합db구축_2005자료관시스템DB구축_Book2_제어장치 조립체 푸시풀_멈치, 탄약용_1. 문조립체, 밴 몸체용" xfId="968" xr:uid="{00000000-0005-0000-0000-0000CE030000}"/>
    <cellStyle name="@_laroux_제트베인_1_전산업협동조합db구축_2005자료관시스템DB구축_Book2_제어장치 조립체 푸시풀_멈치, 탄약용_17. 지지대, 의자용" xfId="969" xr:uid="{00000000-0005-0000-0000-0000CF030000}"/>
    <cellStyle name="@_laroux_제트베인_1_전산업협동조합db구축_2005자료관시스템DB구축_Book2_제어장치 조립체 푸시풀_멈치, 탄약용_2. 라이너, 차량펜더용" xfId="970" xr:uid="{00000000-0005-0000-0000-0000D0030000}"/>
    <cellStyle name="@_laroux_제트베인_1_전산업협동조합db구축_2005자료관시스템DB구축_Book2_제어장치 조립체 푸시풀_멈치, 탄약용_7. 볼트,유체통로용" xfId="971" xr:uid="{00000000-0005-0000-0000-0000D1030000}"/>
    <cellStyle name="@_laroux_제트베인_1_전산업협동조합db구축_2005자료관시스템DB구축_Book2_제어장치 조립체 푸시풀_멈치, 탄약용_개요2" xfId="972" xr:uid="{00000000-0005-0000-0000-0000D2030000}"/>
    <cellStyle name="@_laroux_제트베인_1_전산업협동조합db구축_2005자료관시스템DB구축_Book2_제어장치 조립체 푸시풀_클러치, R-L" xfId="973" xr:uid="{00000000-0005-0000-0000-0000D3030000}"/>
    <cellStyle name="@_laroux_제트베인_1_전산업협동조합db구축_2005자료관시스템DB구축_Book2_제어장치 조립체 푸시풀_클러치, R-L_1. 문조립체, 밴 몸체용" xfId="974" xr:uid="{00000000-0005-0000-0000-0000D4030000}"/>
    <cellStyle name="@_laroux_제트베인_1_전산업협동조합db구축_2005자료관시스템DB구축_Book2_제어장치 조립체 푸시풀_클러치, R-L_17. 지지대, 의자용" xfId="975" xr:uid="{00000000-0005-0000-0000-0000D5030000}"/>
    <cellStyle name="@_laroux_제트베인_1_전산업협동조합db구축_2005자료관시스템DB구축_Book2_제어장치 조립체 푸시풀_클러치, R-L_2. 라이너, 차량펜더용" xfId="976" xr:uid="{00000000-0005-0000-0000-0000D6030000}"/>
    <cellStyle name="@_laroux_제트베인_1_전산업협동조합db구축_2005자료관시스템DB구축_Book2_제어장치 조립체 푸시풀_클러치, R-L_7. 볼트,유체통로용" xfId="977" xr:uid="{00000000-0005-0000-0000-0000D7030000}"/>
    <cellStyle name="@_laroux_제트베인_1_전산업협동조합db구축_2005자료관시스템DB구축_Book2_제어장치 조립체 푸시풀_클러치, R-L_개요2" xfId="978" xr:uid="{00000000-0005-0000-0000-0000D8030000}"/>
    <cellStyle name="@_laroux_제트베인_1_전산업협동조합db구축_2005자료관시스템DB구축_Book2_클러치, R-L" xfId="979" xr:uid="{00000000-0005-0000-0000-0000D9030000}"/>
    <cellStyle name="@_laroux_제트베인_1_전산업협동조합db구축_2005자료관시스템DB구축_Book2_클러치, R-L_1. 문조립체, 밴 몸체용" xfId="980" xr:uid="{00000000-0005-0000-0000-0000DA030000}"/>
    <cellStyle name="@_laroux_제트베인_1_전산업협동조합db구축_2005자료관시스템DB구축_Book2_클러치, R-L_17. 지지대, 의자용" xfId="981" xr:uid="{00000000-0005-0000-0000-0000DB030000}"/>
    <cellStyle name="@_laroux_제트베인_1_전산업협동조합db구축_2005자료관시스템DB구축_Book2_클러치, R-L_2. 라이너, 차량펜더용" xfId="982" xr:uid="{00000000-0005-0000-0000-0000DC030000}"/>
    <cellStyle name="@_laroux_제트베인_1_전산업협동조합db구축_2005자료관시스템DB구축_Book2_클러치, R-L_7. 볼트,유체통로용" xfId="983" xr:uid="{00000000-0005-0000-0000-0000DD030000}"/>
    <cellStyle name="@_laroux_제트베인_1_전산업협동조합db구축_2005자료관시스템DB구축_Book2_클러치, R-L_개요2" xfId="984" xr:uid="{00000000-0005-0000-0000-0000DE030000}"/>
    <cellStyle name="@_laroux_제트베인_1_전산업협동조합db구축_2005자료관시스템DB구축_KSTAR 자기장 측정용 전자빔 건 시스템 제작 및 설치(05.25)" xfId="985" xr:uid="{00000000-0005-0000-0000-0000DF030000}"/>
    <cellStyle name="@_laroux_제트베인_1_전산업협동조합db구축_2005자료관시스템DB구축_KSTAR진공용기내제어코일제작및설치(02.13)" xfId="986" xr:uid="{00000000-0005-0000-0000-0000E0030000}"/>
    <cellStyle name="@_laroux_제트베인_1_전산업협동조합db구축_2005자료관시스템DB구축_가공,부산물(외주없음)" xfId="987" xr:uid="{00000000-0005-0000-0000-0000E1030000}"/>
    <cellStyle name="@_laroux_제트베인_1_전산업협동조합db구축_2005자료관시스템DB구축_개요2" xfId="988" xr:uid="{00000000-0005-0000-0000-0000E2030000}"/>
    <cellStyle name="@_laroux_제트베인_1_전산업협동조합db구축_2005자료관시스템DB구축_검사시험기 1종(11.20)" xfId="989" xr:uid="{00000000-0005-0000-0000-0000E3030000}"/>
    <cellStyle name="@_laroux_제트베인_1_전산업협동조합db구축_2005자료관시스템DB구축_농축산바이오지식정보DB구축(2차)" xfId="990" xr:uid="{00000000-0005-0000-0000-0000E4030000}"/>
    <cellStyle name="@_laroux_제트베인_1_전산업협동조합db구축_2005자료관시스템DB구축_농축산바이오지식정보DB구축(2차)_SW자료요청서_1" xfId="991" xr:uid="{00000000-0005-0000-0000-0000E5030000}"/>
    <cellStyle name="@_laroux_제트베인_1_전산업협동조합db구축_2005자료관시스템DB구축_농축산바이오지식정보DB구축(2차)_기관홈페이지개편용역" xfId="992" xr:uid="{00000000-0005-0000-0000-0000E6030000}"/>
    <cellStyle name="@_laroux_제트베인_1_전산업협동조합db구축_2005자료관시스템DB구축_농축산바이오지식정보DB구축(2차)_대전시홈페이지확대개편" xfId="993" xr:uid="{00000000-0005-0000-0000-0000E7030000}"/>
    <cellStyle name="@_laroux_제트베인_1_전산업협동조합db구축_2005자료관시스템DB구축_농축산바이오지식정보DB구축(2차)_웹진_뉴스레터시스템구축 (수정)" xfId="994" xr:uid="{00000000-0005-0000-0000-0000E8030000}"/>
    <cellStyle name="@_laroux_제트베인_1_전산업협동조합db구축_2005자료관시스템DB구축_농축산바이오지식정보DB구축(2차)_인터넷방송구축(수정)" xfId="995" xr:uid="{00000000-0005-0000-0000-0000E9030000}"/>
    <cellStyle name="@_laroux_제트베인_1_전산업협동조합db구축_2005자료관시스템DB구축_농축산바이오지식정보DB구축(2차)_통합정보화시스템" xfId="996" xr:uid="{00000000-0005-0000-0000-0000EA030000}"/>
    <cellStyle name="@_laroux_제트베인_1_전산업협동조합db구축_2005자료관시스템DB구축_도어부속품 등 9품목(2008.03.06)" xfId="997" xr:uid="{00000000-0005-0000-0000-0000EB030000}"/>
    <cellStyle name="@_laroux_제트베인_1_전산업협동조합db구축_2005자료관시스템DB구축_도어부속품 등 9품목(2008.03.06)_1" xfId="998" xr:uid="{00000000-0005-0000-0000-0000EC030000}"/>
    <cellStyle name="@_laroux_제트베인_1_전산업협동조합db구축_2005자료관시스템DB구축_도어부속품 등 9품목(2008.03.06)_1. 문조립체, 밴 몸체용" xfId="999" xr:uid="{00000000-0005-0000-0000-0000ED030000}"/>
    <cellStyle name="@_laroux_제트베인_1_전산업협동조합db구축_2005자료관시스템DB구축_도어부속품 등 9품목(2008.03.06)_1. 클러치, R-L" xfId="1000" xr:uid="{00000000-0005-0000-0000-0000EE030000}"/>
    <cellStyle name="@_laroux_제트베인_1_전산업협동조합db구축_2005자료관시스템DB구축_도어부속품 등 9품목(2008.03.06)_1. 클러치, R-L_1. 문조립체, 밴 몸체용" xfId="1001" xr:uid="{00000000-0005-0000-0000-0000EF030000}"/>
    <cellStyle name="@_laroux_제트베인_1_전산업협동조합db구축_2005자료관시스템DB구축_도어부속품 등 9품목(2008.03.06)_1. 클러치, R-L_17. 지지대, 의자용" xfId="1002" xr:uid="{00000000-0005-0000-0000-0000F0030000}"/>
    <cellStyle name="@_laroux_제트베인_1_전산업협동조합db구축_2005자료관시스템DB구축_도어부속품 등 9품목(2008.03.06)_1. 클러치, R-L_2. 라이너, 차량펜더용" xfId="1003" xr:uid="{00000000-0005-0000-0000-0000F1030000}"/>
    <cellStyle name="@_laroux_제트베인_1_전산업협동조합db구축_2005자료관시스템DB구축_도어부속품 등 9품목(2008.03.06)_1. 클러치, R-L_7. 볼트,유체통로용" xfId="1004" xr:uid="{00000000-0005-0000-0000-0000F2030000}"/>
    <cellStyle name="@_laroux_제트베인_1_전산업협동조합db구축_2005자료관시스템DB구축_도어부속품 등 9품목(2008.03.06)_1. 클러치, R-L_개요2" xfId="1005" xr:uid="{00000000-0005-0000-0000-0000F3030000}"/>
    <cellStyle name="@_laroux_제트베인_1_전산업협동조합db구축_2005자료관시스템DB구축_도어부속품 등 9품목(2008.03.06)_11. 폐쇄기 조립체" xfId="1006" xr:uid="{00000000-0005-0000-0000-0000F4030000}"/>
    <cellStyle name="@_laroux_제트베인_1_전산업협동조합db구축_2005자료관시스템DB구축_도어부속품 등 9품목(2008.03.06)_11. 폐쇄기 조립체_17. 지지대, 의자용" xfId="1007" xr:uid="{00000000-0005-0000-0000-0000F5030000}"/>
    <cellStyle name="@_laroux_제트베인_1_전산업협동조합db구축_2005자료관시스템DB구축_도어부속품 등 9품목(2008.03.06)_2. 라이너, 차량펜더용" xfId="1008" xr:uid="{00000000-0005-0000-0000-0000F6030000}"/>
    <cellStyle name="@_laroux_제트베인_1_전산업협동조합db구축_2005자료관시스템DB구축_도어부속품 등 9품목(2008.03.06)_7. 볼트,유체통로용" xfId="1009" xr:uid="{00000000-0005-0000-0000-0000F7030000}"/>
    <cellStyle name="@_laroux_제트베인_1_전산업협동조합db구축_2005자료관시스템DB구축_도어부속품 등 9품목(2008.03.06)_고정대(평형기고정대)" xfId="1010" xr:uid="{00000000-0005-0000-0000-0000F8030000}"/>
    <cellStyle name="@_laroux_제트베인_1_전산업협동조합db구축_2005자료관시스템DB구축_도어부속품 등 9품목(2008.03.06)_고정대(평형기고정대)_1. 문조립체, 밴 몸체용" xfId="1011" xr:uid="{00000000-0005-0000-0000-0000F9030000}"/>
    <cellStyle name="@_laroux_제트베인_1_전산업협동조합db구축_2005자료관시스템DB구축_도어부속품 등 9품목(2008.03.06)_고정대(평형기고정대)_17. 지지대, 의자용" xfId="1012" xr:uid="{00000000-0005-0000-0000-0000FA030000}"/>
    <cellStyle name="@_laroux_제트베인_1_전산업협동조합db구축_2005자료관시스템DB구축_도어부속품 등 9품목(2008.03.06)_고정대(평형기고정대)_2. 라이너, 차량펜더용" xfId="1013" xr:uid="{00000000-0005-0000-0000-0000FB030000}"/>
    <cellStyle name="@_laroux_제트베인_1_전산업협동조합db구축_2005자료관시스템DB구축_도어부속품 등 9품목(2008.03.06)_고정대(평형기고정대)_7. 볼트,유체통로용" xfId="1014" xr:uid="{00000000-0005-0000-0000-0000FC030000}"/>
    <cellStyle name="@_laroux_제트베인_1_전산업협동조합db구축_2005자료관시스템DB구축_도어부속품 등 9품목(2008.03.06)_고정대(평형기고정대)_개요2" xfId="1015" xr:uid="{00000000-0005-0000-0000-0000FD030000}"/>
    <cellStyle name="@_laroux_제트베인_1_전산업협동조합db구축_2005자료관시스템DB구축_도어부속품 등 9품목(2008.03.06)_멈치, 탄약용" xfId="1016" xr:uid="{00000000-0005-0000-0000-0000FE030000}"/>
    <cellStyle name="@_laroux_제트베인_1_전산업협동조합db구축_2005자료관시스템DB구축_도어부속품 등 9품목(2008.03.06)_멈치, 탄약용_1. 문조립체, 밴 몸체용" xfId="1017" xr:uid="{00000000-0005-0000-0000-0000FF030000}"/>
    <cellStyle name="@_laroux_제트베인_1_전산업협동조합db구축_2005자료관시스템DB구축_도어부속품 등 9품목(2008.03.06)_멈치, 탄약용_17. 지지대, 의자용" xfId="1018" xr:uid="{00000000-0005-0000-0000-000000040000}"/>
    <cellStyle name="@_laroux_제트베인_1_전산업협동조합db구축_2005자료관시스템DB구축_도어부속품 등 9품목(2008.03.06)_멈치, 탄약용_2. 라이너, 차량펜더용" xfId="1019" xr:uid="{00000000-0005-0000-0000-000001040000}"/>
    <cellStyle name="@_laroux_제트베인_1_전산업협동조합db구축_2005자료관시스템DB구축_도어부속품 등 9품목(2008.03.06)_멈치, 탄약용_7. 볼트,유체통로용" xfId="1020" xr:uid="{00000000-0005-0000-0000-000002040000}"/>
    <cellStyle name="@_laroux_제트베인_1_전산업협동조합db구축_2005자료관시스템DB구축_도어부속품 등 9품목(2008.03.06)_멈치, 탄약용_개요2" xfId="1021" xr:uid="{00000000-0005-0000-0000-000003040000}"/>
    <cellStyle name="@_laroux_제트베인_1_전산업협동조합db구축_2005자료관시스템DB구축_도어부속품 등 9품목(2008.03.06)_샘플" xfId="1022" xr:uid="{00000000-0005-0000-0000-000004040000}"/>
    <cellStyle name="@_laroux_제트베인_1_전산업협동조합db구축_2005자료관시스템DB구축_도어부속품 등 9품목(2008.03.06)_샘플_1. 문조립체, 밴 몸체용" xfId="1023" xr:uid="{00000000-0005-0000-0000-000005040000}"/>
    <cellStyle name="@_laroux_제트베인_1_전산업협동조합db구축_2005자료관시스템DB구축_도어부속품 등 9품목(2008.03.06)_샘플_17. 지지대, 의자용" xfId="1024" xr:uid="{00000000-0005-0000-0000-000006040000}"/>
    <cellStyle name="@_laroux_제트베인_1_전산업협동조합db구축_2005자료관시스템DB구축_도어부속품 등 9품목(2008.03.06)_샘플_2. 라이너, 차량펜더용" xfId="1025" xr:uid="{00000000-0005-0000-0000-000007040000}"/>
    <cellStyle name="@_laroux_제트베인_1_전산업협동조합db구축_2005자료관시스템DB구축_도어부속품 등 9품목(2008.03.06)_샘플_7. 볼트,유체통로용" xfId="1026" xr:uid="{00000000-0005-0000-0000-000008040000}"/>
    <cellStyle name="@_laroux_제트베인_1_전산업협동조합db구축_2005자료관시스템DB구축_도어부속품 등 9품목(2008.03.06)_샘플_개요2" xfId="1027" xr:uid="{00000000-0005-0000-0000-000009040000}"/>
    <cellStyle name="@_laroux_제트베인_1_전산업협동조합db구축_2005자료관시스템DB구축_도어부속품 등 9품목(2008.03.06)_샘플_쉴드 조립체" xfId="1028" xr:uid="{00000000-0005-0000-0000-00000A040000}"/>
    <cellStyle name="@_laroux_제트베인_1_전산업협동조합db구축_2005자료관시스템DB구축_도어부속품 등 9품목(2008.03.06)_샘플_쉴드 조립체_1. 문조립체, 밴 몸체용" xfId="1029" xr:uid="{00000000-0005-0000-0000-00000B040000}"/>
    <cellStyle name="@_laroux_제트베인_1_전산업협동조합db구축_2005자료관시스템DB구축_도어부속품 등 9품목(2008.03.06)_샘플_쉴드 조립체_1. 클러치, R-L" xfId="1030" xr:uid="{00000000-0005-0000-0000-00000C040000}"/>
    <cellStyle name="@_laroux_제트베인_1_전산업협동조합db구축_2005자료관시스템DB구축_도어부속품 등 9품목(2008.03.06)_샘플_쉴드 조립체_1. 클러치, R-L_1. 문조립체, 밴 몸체용" xfId="1031" xr:uid="{00000000-0005-0000-0000-00000D040000}"/>
    <cellStyle name="@_laroux_제트베인_1_전산업협동조합db구축_2005자료관시스템DB구축_도어부속품 등 9품목(2008.03.06)_샘플_쉴드 조립체_1. 클러치, R-L_17. 지지대, 의자용" xfId="1032" xr:uid="{00000000-0005-0000-0000-00000E040000}"/>
    <cellStyle name="@_laroux_제트베인_1_전산업협동조합db구축_2005자료관시스템DB구축_도어부속품 등 9품목(2008.03.06)_샘플_쉴드 조립체_1. 클러치, R-L_2. 라이너, 차량펜더용" xfId="1033" xr:uid="{00000000-0005-0000-0000-00000F040000}"/>
    <cellStyle name="@_laroux_제트베인_1_전산업협동조합db구축_2005자료관시스템DB구축_도어부속품 등 9품목(2008.03.06)_샘플_쉴드 조립체_1. 클러치, R-L_7. 볼트,유체통로용" xfId="1034" xr:uid="{00000000-0005-0000-0000-000010040000}"/>
    <cellStyle name="@_laroux_제트베인_1_전산업협동조합db구축_2005자료관시스템DB구축_도어부속품 등 9품목(2008.03.06)_샘플_쉴드 조립체_1. 클러치, R-L_개요2" xfId="1035" xr:uid="{00000000-0005-0000-0000-000011040000}"/>
    <cellStyle name="@_laroux_제트베인_1_전산업협동조합db구축_2005자료관시스템DB구축_도어부속품 등 9품목(2008.03.06)_샘플_쉴드 조립체_11. 폐쇄기 조립체" xfId="1036" xr:uid="{00000000-0005-0000-0000-000012040000}"/>
    <cellStyle name="@_laroux_제트베인_1_전산업협동조합db구축_2005자료관시스템DB구축_도어부속품 등 9품목(2008.03.06)_샘플_쉴드 조립체_11. 폐쇄기 조립체_17. 지지대, 의자용" xfId="1037" xr:uid="{00000000-0005-0000-0000-000013040000}"/>
    <cellStyle name="@_laroux_제트베인_1_전산업협동조합db구축_2005자료관시스템DB구축_도어부속품 등 9품목(2008.03.06)_샘플_쉴드 조립체_2. 라이너, 차량펜더용" xfId="1038" xr:uid="{00000000-0005-0000-0000-000014040000}"/>
    <cellStyle name="@_laroux_제트베인_1_전산업협동조합db구축_2005자료관시스템DB구축_도어부속품 등 9품목(2008.03.06)_샘플_쉴드 조립체_7. 볼트,유체통로용" xfId="1039" xr:uid="{00000000-0005-0000-0000-000015040000}"/>
    <cellStyle name="@_laroux_제트베인_1_전산업협동조합db구축_2005자료관시스템DB구축_도어부속품 등 9품목(2008.03.06)_샘플_클러치, R-L" xfId="1040" xr:uid="{00000000-0005-0000-0000-000016040000}"/>
    <cellStyle name="@_laroux_제트베인_1_전산업협동조합db구축_2005자료관시스템DB구축_도어부속품 등 9품목(2008.03.06)_샘플_클러치, R-L_1. 문조립체, 밴 몸체용" xfId="1041" xr:uid="{00000000-0005-0000-0000-000017040000}"/>
    <cellStyle name="@_laroux_제트베인_1_전산업협동조합db구축_2005자료관시스템DB구축_도어부속품 등 9품목(2008.03.06)_샘플_클러치, R-L_1. 클러치, R-L" xfId="1042" xr:uid="{00000000-0005-0000-0000-000018040000}"/>
    <cellStyle name="@_laroux_제트베인_1_전산업협동조합db구축_2005자료관시스템DB구축_도어부속품 등 9품목(2008.03.06)_샘플_클러치, R-L_1. 클러치, R-L_1. 문조립체, 밴 몸체용" xfId="1043" xr:uid="{00000000-0005-0000-0000-000019040000}"/>
    <cellStyle name="@_laroux_제트베인_1_전산업협동조합db구축_2005자료관시스템DB구축_도어부속품 등 9품목(2008.03.06)_샘플_클러치, R-L_1. 클러치, R-L_17. 지지대, 의자용" xfId="1044" xr:uid="{00000000-0005-0000-0000-00001A040000}"/>
    <cellStyle name="@_laroux_제트베인_1_전산업협동조합db구축_2005자료관시스템DB구축_도어부속품 등 9품목(2008.03.06)_샘플_클러치, R-L_1. 클러치, R-L_2. 라이너, 차량펜더용" xfId="1045" xr:uid="{00000000-0005-0000-0000-00001B040000}"/>
    <cellStyle name="@_laroux_제트베인_1_전산업협동조합db구축_2005자료관시스템DB구축_도어부속품 등 9품목(2008.03.06)_샘플_클러치, R-L_1. 클러치, R-L_7. 볼트,유체통로용" xfId="1046" xr:uid="{00000000-0005-0000-0000-00001C040000}"/>
    <cellStyle name="@_laroux_제트베인_1_전산업협동조합db구축_2005자료관시스템DB구축_도어부속품 등 9품목(2008.03.06)_샘플_클러치, R-L_1. 클러치, R-L_개요2" xfId="1047" xr:uid="{00000000-0005-0000-0000-00001D040000}"/>
    <cellStyle name="@_laroux_제트베인_1_전산업협동조합db구축_2005자료관시스템DB구축_도어부속품 등 9품목(2008.03.06)_샘플_클러치, R-L_11. 폐쇄기 조립체" xfId="1048" xr:uid="{00000000-0005-0000-0000-00001E040000}"/>
    <cellStyle name="@_laroux_제트베인_1_전산업협동조합db구축_2005자료관시스템DB구축_도어부속품 등 9품목(2008.03.06)_샘플_클러치, R-L_11. 폐쇄기 조립체_17. 지지대, 의자용" xfId="1049" xr:uid="{00000000-0005-0000-0000-00001F040000}"/>
    <cellStyle name="@_laroux_제트베인_1_전산업협동조합db구축_2005자료관시스템DB구축_도어부속품 등 9품목(2008.03.06)_샘플_클러치, R-L_2. 라이너, 차량펜더용" xfId="1050" xr:uid="{00000000-0005-0000-0000-000020040000}"/>
    <cellStyle name="@_laroux_제트베인_1_전산업협동조합db구축_2005자료관시스템DB구축_도어부속품 등 9품목(2008.03.06)_샘플_클러치, R-L_7. 볼트,유체통로용" xfId="1051" xr:uid="{00000000-0005-0000-0000-000021040000}"/>
    <cellStyle name="@_laroux_제트베인_1_전산업협동조합db구축_2005자료관시스템DB구축_도어부속품 등 9품목(2008.03.06)_제어장치 조립체 푸시풀" xfId="1052" xr:uid="{00000000-0005-0000-0000-000022040000}"/>
    <cellStyle name="@_laroux_제트베인_1_전산업협동조합db구축_2005자료관시스템DB구축_도어부속품 등 9품목(2008.03.06)_제어장치 조립체 푸시풀_1. 문조립체, 밴 몸체용" xfId="1053" xr:uid="{00000000-0005-0000-0000-000023040000}"/>
    <cellStyle name="@_laroux_제트베인_1_전산업협동조합db구축_2005자료관시스템DB구축_도어부속품 등 9품목(2008.03.06)_제어장치 조립체 푸시풀_1. 클러치, R-L" xfId="1054" xr:uid="{00000000-0005-0000-0000-000024040000}"/>
    <cellStyle name="@_laroux_제트베인_1_전산업협동조합db구축_2005자료관시스템DB구축_도어부속품 등 9품목(2008.03.06)_제어장치 조립체 푸시풀_1. 클러치, R-L_1. 문조립체, 밴 몸체용" xfId="1055" xr:uid="{00000000-0005-0000-0000-000025040000}"/>
    <cellStyle name="@_laroux_제트베인_1_전산업협동조합db구축_2005자료관시스템DB구축_도어부속품 등 9품목(2008.03.06)_제어장치 조립체 푸시풀_1. 클러치, R-L_17. 지지대, 의자용" xfId="1056" xr:uid="{00000000-0005-0000-0000-000026040000}"/>
    <cellStyle name="@_laroux_제트베인_1_전산업협동조합db구축_2005자료관시스템DB구축_도어부속품 등 9품목(2008.03.06)_제어장치 조립체 푸시풀_1. 클러치, R-L_2. 라이너, 차량펜더용" xfId="1057" xr:uid="{00000000-0005-0000-0000-000027040000}"/>
    <cellStyle name="@_laroux_제트베인_1_전산업협동조합db구축_2005자료관시스템DB구축_도어부속품 등 9품목(2008.03.06)_제어장치 조립체 푸시풀_1. 클러치, R-L_7. 볼트,유체통로용" xfId="1058" xr:uid="{00000000-0005-0000-0000-000028040000}"/>
    <cellStyle name="@_laroux_제트베인_1_전산업협동조합db구축_2005자료관시스템DB구축_도어부속품 등 9품목(2008.03.06)_제어장치 조립체 푸시풀_1. 클러치, R-L_개요2" xfId="1059" xr:uid="{00000000-0005-0000-0000-000029040000}"/>
    <cellStyle name="@_laroux_제트베인_1_전산업협동조합db구축_2005자료관시스템DB구축_도어부속품 등 9품목(2008.03.06)_제어장치 조립체 푸시풀_11. 폐쇄기 조립체" xfId="1060" xr:uid="{00000000-0005-0000-0000-00002A040000}"/>
    <cellStyle name="@_laroux_제트베인_1_전산업협동조합db구축_2005자료관시스템DB구축_도어부속품 등 9품목(2008.03.06)_제어장치 조립체 푸시풀_11. 폐쇄기 조립체_17. 지지대, 의자용" xfId="1061" xr:uid="{00000000-0005-0000-0000-00002B040000}"/>
    <cellStyle name="@_laroux_제트베인_1_전산업협동조합db구축_2005자료관시스템DB구축_도어부속품 등 9품목(2008.03.06)_제어장치 조립체 푸시풀_2. 라이너, 차량펜더용" xfId="1062" xr:uid="{00000000-0005-0000-0000-00002C040000}"/>
    <cellStyle name="@_laroux_제트베인_1_전산업협동조합db구축_2005자료관시스템DB구축_도어부속품 등 9품목(2008.03.06)_제어장치 조립체 푸시풀_7. 볼트,유체통로용" xfId="1063" xr:uid="{00000000-0005-0000-0000-00002D040000}"/>
    <cellStyle name="@_laroux_제트베인_1_전산업협동조합db구축_2005자료관시스템DB구축_도어부속품 등 9품목(2008.03.06)_제어장치 조립체 푸시풀_고정대(평형기고정대)" xfId="1064" xr:uid="{00000000-0005-0000-0000-00002E040000}"/>
    <cellStyle name="@_laroux_제트베인_1_전산업협동조합db구축_2005자료관시스템DB구축_도어부속품 등 9품목(2008.03.06)_제어장치 조립체 푸시풀_고정대(평형기고정대)_1. 문조립체, 밴 몸체용" xfId="1065" xr:uid="{00000000-0005-0000-0000-00002F040000}"/>
    <cellStyle name="@_laroux_제트베인_1_전산업협동조합db구축_2005자료관시스템DB구축_도어부속품 등 9품목(2008.03.06)_제어장치 조립체 푸시풀_고정대(평형기고정대)_17. 지지대, 의자용" xfId="1066" xr:uid="{00000000-0005-0000-0000-000030040000}"/>
    <cellStyle name="@_laroux_제트베인_1_전산업협동조합db구축_2005자료관시스템DB구축_도어부속품 등 9품목(2008.03.06)_제어장치 조립체 푸시풀_고정대(평형기고정대)_2. 라이너, 차량펜더용" xfId="1067" xr:uid="{00000000-0005-0000-0000-000031040000}"/>
    <cellStyle name="@_laroux_제트베인_1_전산업협동조합db구축_2005자료관시스템DB구축_도어부속품 등 9품목(2008.03.06)_제어장치 조립체 푸시풀_고정대(평형기고정대)_7. 볼트,유체통로용" xfId="1068" xr:uid="{00000000-0005-0000-0000-000032040000}"/>
    <cellStyle name="@_laroux_제트베인_1_전산업협동조합db구축_2005자료관시스템DB구축_도어부속품 등 9품목(2008.03.06)_제어장치 조립체 푸시풀_고정대(평형기고정대)_개요2" xfId="1069" xr:uid="{00000000-0005-0000-0000-000033040000}"/>
    <cellStyle name="@_laroux_제트베인_1_전산업협동조합db구축_2005자료관시스템DB구축_도어부속품 등 9품목(2008.03.06)_제어장치 조립체 푸시풀_멈치, 탄약용" xfId="1070" xr:uid="{00000000-0005-0000-0000-000034040000}"/>
    <cellStyle name="@_laroux_제트베인_1_전산업협동조합db구축_2005자료관시스템DB구축_도어부속품 등 9품목(2008.03.06)_제어장치 조립체 푸시풀_멈치, 탄약용_1. 문조립체, 밴 몸체용" xfId="1071" xr:uid="{00000000-0005-0000-0000-000035040000}"/>
    <cellStyle name="@_laroux_제트베인_1_전산업협동조합db구축_2005자료관시스템DB구축_도어부속품 등 9품목(2008.03.06)_제어장치 조립체 푸시풀_멈치, 탄약용_17. 지지대, 의자용" xfId="1072" xr:uid="{00000000-0005-0000-0000-000036040000}"/>
    <cellStyle name="@_laroux_제트베인_1_전산업협동조합db구축_2005자료관시스템DB구축_도어부속품 등 9품목(2008.03.06)_제어장치 조립체 푸시풀_멈치, 탄약용_2. 라이너, 차량펜더용" xfId="1073" xr:uid="{00000000-0005-0000-0000-000037040000}"/>
    <cellStyle name="@_laroux_제트베인_1_전산업협동조합db구축_2005자료관시스템DB구축_도어부속품 등 9품목(2008.03.06)_제어장치 조립체 푸시풀_멈치, 탄약용_7. 볼트,유체통로용" xfId="1074" xr:uid="{00000000-0005-0000-0000-000038040000}"/>
    <cellStyle name="@_laroux_제트베인_1_전산업협동조합db구축_2005자료관시스템DB구축_도어부속품 등 9품목(2008.03.06)_제어장치 조립체 푸시풀_멈치, 탄약용_개요2" xfId="1075" xr:uid="{00000000-0005-0000-0000-000039040000}"/>
    <cellStyle name="@_laroux_제트베인_1_전산업협동조합db구축_2005자료관시스템DB구축_도어부속품 등 9품목(2008.03.06)_제어장치 조립체 푸시풀_클러치, R-L" xfId="1076" xr:uid="{00000000-0005-0000-0000-00003A040000}"/>
    <cellStyle name="@_laroux_제트베인_1_전산업협동조합db구축_2005자료관시스템DB구축_도어부속품 등 9품목(2008.03.06)_제어장치 조립체 푸시풀_클러치, R-L_1. 문조립체, 밴 몸체용" xfId="1077" xr:uid="{00000000-0005-0000-0000-00003B040000}"/>
    <cellStyle name="@_laroux_제트베인_1_전산업협동조합db구축_2005자료관시스템DB구축_도어부속품 등 9품목(2008.03.06)_제어장치 조립체 푸시풀_클러치, R-L_17. 지지대, 의자용" xfId="1078" xr:uid="{00000000-0005-0000-0000-00003C040000}"/>
    <cellStyle name="@_laroux_제트베인_1_전산업협동조합db구축_2005자료관시스템DB구축_도어부속품 등 9품목(2008.03.06)_제어장치 조립체 푸시풀_클러치, R-L_2. 라이너, 차량펜더용" xfId="1079" xr:uid="{00000000-0005-0000-0000-00003D040000}"/>
    <cellStyle name="@_laroux_제트베인_1_전산업협동조합db구축_2005자료관시스템DB구축_도어부속품 등 9품목(2008.03.06)_제어장치 조립체 푸시풀_클러치, R-L_7. 볼트,유체통로용" xfId="1080" xr:uid="{00000000-0005-0000-0000-00003E040000}"/>
    <cellStyle name="@_laroux_제트베인_1_전산업협동조합db구축_2005자료관시스템DB구축_도어부속품 등 9품목(2008.03.06)_제어장치 조립체 푸시풀_클러치, R-L_개요2" xfId="1081" xr:uid="{00000000-0005-0000-0000-00003F040000}"/>
    <cellStyle name="@_laroux_제트베인_1_전산업협동조합db구축_2005자료관시스템DB구축_도어부속품 등 9품목(2008.03.06)_클러치, R-L" xfId="1082" xr:uid="{00000000-0005-0000-0000-000040040000}"/>
    <cellStyle name="@_laroux_제트베인_1_전산업협동조합db구축_2005자료관시스템DB구축_도어부속품 등 9품목(2008.03.06)_클러치, R-L_1. 문조립체, 밴 몸체용" xfId="1083" xr:uid="{00000000-0005-0000-0000-000041040000}"/>
    <cellStyle name="@_laroux_제트베인_1_전산업협동조합db구축_2005자료관시스템DB구축_도어부속품 등 9품목(2008.03.06)_클러치, R-L_17. 지지대, 의자용" xfId="1084" xr:uid="{00000000-0005-0000-0000-000042040000}"/>
    <cellStyle name="@_laroux_제트베인_1_전산업협동조합db구축_2005자료관시스템DB구축_도어부속품 등 9품목(2008.03.06)_클러치, R-L_2. 라이너, 차량펜더용" xfId="1085" xr:uid="{00000000-0005-0000-0000-000043040000}"/>
    <cellStyle name="@_laroux_제트베인_1_전산업협동조합db구축_2005자료관시스템DB구축_도어부속품 등 9품목(2008.03.06)_클러치, R-L_7. 볼트,유체통로용" xfId="1086" xr:uid="{00000000-0005-0000-0000-000044040000}"/>
    <cellStyle name="@_laroux_제트베인_1_전산업협동조합db구축_2005자료관시스템DB구축_도어부속품 등 9품목(2008.03.06)_클러치, R-L_개요2" xfId="1087" xr:uid="{00000000-0005-0000-0000-000045040000}"/>
    <cellStyle name="@_laroux_제트베인_1_전산업협동조합db구축_2005자료관시스템DB구축_미래그린건설" xfId="1088" xr:uid="{00000000-0005-0000-0000-000046040000}"/>
    <cellStyle name="@_laroux_제트베인_1_전산업협동조합db구축_2005자료관시스템DB구축_밸브변콕크 등 24품목 (07.12.11)" xfId="1089" xr:uid="{00000000-0005-0000-0000-000047040000}"/>
    <cellStyle name="@_laroux_제트베인_1_전산업협동조합db구축_2005자료관시스템DB구축_밸브변콕크 등 5품목(2008.04)" xfId="1090" xr:uid="{00000000-0005-0000-0000-000048040000}"/>
    <cellStyle name="@_laroux_제트베인_1_전산업협동조합db구축_2005자료관시스템DB구축_보고서" xfId="1091" xr:uid="{00000000-0005-0000-0000-000049040000}"/>
    <cellStyle name="@_laroux_제트베인_1_전산업협동조합db구축_2005자료관시스템DB구축_보안성컨설팅" xfId="1092" xr:uid="{00000000-0005-0000-0000-00004A040000}"/>
    <cellStyle name="@_laroux_제트베인_1_전산업협동조합db구축_2005자료관시스템DB구축_보안성컨설팅_통합정보화시스템" xfId="1093" xr:uid="{00000000-0005-0000-0000-00004B040000}"/>
    <cellStyle name="@_laroux_제트베인_1_전산업협동조합db구축_2005자료관시스템DB구축_볼스타(1.16)" xfId="1094" xr:uid="{00000000-0005-0000-0000-00004C040000}"/>
    <cellStyle name="@_laroux_제트베인_1_전산업협동조합db구축_2005자료관시스템DB구축_쉴드 조립체" xfId="1095" xr:uid="{00000000-0005-0000-0000-00004D040000}"/>
    <cellStyle name="@_laroux_제트베인_1_전산업협동조합db구축_2005자료관시스템DB구축_쉴드 조립체_1. 문조립체, 밴 몸체용" xfId="1096" xr:uid="{00000000-0005-0000-0000-00004E040000}"/>
    <cellStyle name="@_laroux_제트베인_1_전산업협동조합db구축_2005자료관시스템DB구축_쉴드 조립체_1. 클러치, R-L" xfId="1097" xr:uid="{00000000-0005-0000-0000-00004F040000}"/>
    <cellStyle name="@_laroux_제트베인_1_전산업협동조합db구축_2005자료관시스템DB구축_쉴드 조립체_1. 클러치, R-L_1. 문조립체, 밴 몸체용" xfId="1098" xr:uid="{00000000-0005-0000-0000-000050040000}"/>
    <cellStyle name="@_laroux_제트베인_1_전산업협동조합db구축_2005자료관시스템DB구축_쉴드 조립체_1. 클러치, R-L_17. 지지대, 의자용" xfId="1099" xr:uid="{00000000-0005-0000-0000-000051040000}"/>
    <cellStyle name="@_laroux_제트베인_1_전산업협동조합db구축_2005자료관시스템DB구축_쉴드 조립체_1. 클러치, R-L_2. 라이너, 차량펜더용" xfId="1100" xr:uid="{00000000-0005-0000-0000-000052040000}"/>
    <cellStyle name="@_laroux_제트베인_1_전산업협동조합db구축_2005자료관시스템DB구축_쉴드 조립체_1. 클러치, R-L_7. 볼트,유체통로용" xfId="1101" xr:uid="{00000000-0005-0000-0000-000053040000}"/>
    <cellStyle name="@_laroux_제트베인_1_전산업협동조합db구축_2005자료관시스템DB구축_쉴드 조립체_1. 클러치, R-L_개요2" xfId="1102" xr:uid="{00000000-0005-0000-0000-000054040000}"/>
    <cellStyle name="@_laroux_제트베인_1_전산업협동조합db구축_2005자료관시스템DB구축_쉴드 조립체_11. 폐쇄기 조립체" xfId="1103" xr:uid="{00000000-0005-0000-0000-000055040000}"/>
    <cellStyle name="@_laroux_제트베인_1_전산업협동조합db구축_2005자료관시스템DB구축_쉴드 조립체_11. 폐쇄기 조립체_17. 지지대, 의자용" xfId="1104" xr:uid="{00000000-0005-0000-0000-000056040000}"/>
    <cellStyle name="@_laroux_제트베인_1_전산업협동조합db구축_2005자료관시스템DB구축_쉴드 조립체_2. 라이너, 차량펜더용" xfId="1105" xr:uid="{00000000-0005-0000-0000-000057040000}"/>
    <cellStyle name="@_laroux_제트베인_1_전산업협동조합db구축_2005자료관시스템DB구축_쉴드 조립체_7. 볼트,유체통로용" xfId="1106" xr:uid="{00000000-0005-0000-0000-000058040000}"/>
    <cellStyle name="@_laroux_제트베인_1_전산업협동조합db구축_2005자료관시스템DB구축_연결기부품 등 8품목 (07.09)" xfId="1107" xr:uid="{00000000-0005-0000-0000-000059040000}"/>
    <cellStyle name="@_laroux_제트베인_1_전산업협동조합db구축_2005자료관시스템DB구축_자료관시스템구축" xfId="1108" xr:uid="{00000000-0005-0000-0000-00005A040000}"/>
    <cellStyle name="@_laroux_제트베인_1_전산업협동조합db구축_2005자료관시스템DB구축_자료관시스템구축_통합정보화시스템" xfId="1109" xr:uid="{00000000-0005-0000-0000-00005B040000}"/>
    <cellStyle name="@_laroux_제트베인_1_전산업협동조합db구축_2005자료관시스템DB구축_재료비견적요청" xfId="1110" xr:uid="{00000000-0005-0000-0000-00005C040000}"/>
    <cellStyle name="@_laroux_제트베인_1_전산업협동조합db구축_2005자료관시스템DB구축_재료원단위" xfId="1111" xr:uid="{00000000-0005-0000-0000-00005D040000}"/>
    <cellStyle name="@_laroux_제트베인_1_전산업협동조합db구축_2005자료관시스템DB구축_클러치, R-L" xfId="1112" xr:uid="{00000000-0005-0000-0000-00005E040000}"/>
    <cellStyle name="@_laroux_제트베인_1_전산업협동조합db구축_2005자료관시스템DB구축_클러치, R-L_1. 문조립체, 밴 몸체용" xfId="1113" xr:uid="{00000000-0005-0000-0000-00005F040000}"/>
    <cellStyle name="@_laroux_제트베인_1_전산업협동조합db구축_2005자료관시스템DB구축_클러치, R-L_1. 클러치, R-L" xfId="1114" xr:uid="{00000000-0005-0000-0000-000060040000}"/>
    <cellStyle name="@_laroux_제트베인_1_전산업협동조합db구축_2005자료관시스템DB구축_클러치, R-L_1. 클러치, R-L_1. 문조립체, 밴 몸체용" xfId="1115" xr:uid="{00000000-0005-0000-0000-000061040000}"/>
    <cellStyle name="@_laroux_제트베인_1_전산업협동조합db구축_2005자료관시스템DB구축_클러치, R-L_1. 클러치, R-L_17. 지지대, 의자용" xfId="1116" xr:uid="{00000000-0005-0000-0000-000062040000}"/>
    <cellStyle name="@_laroux_제트베인_1_전산업협동조합db구축_2005자료관시스템DB구축_클러치, R-L_1. 클러치, R-L_2. 라이너, 차량펜더용" xfId="1117" xr:uid="{00000000-0005-0000-0000-000063040000}"/>
    <cellStyle name="@_laroux_제트베인_1_전산업협동조합db구축_2005자료관시스템DB구축_클러치, R-L_1. 클러치, R-L_7. 볼트,유체통로용" xfId="1118" xr:uid="{00000000-0005-0000-0000-000064040000}"/>
    <cellStyle name="@_laroux_제트베인_1_전산업협동조합db구축_2005자료관시스템DB구축_클러치, R-L_1. 클러치, R-L_개요2" xfId="1119" xr:uid="{00000000-0005-0000-0000-000065040000}"/>
    <cellStyle name="@_laroux_제트베인_1_전산업협동조합db구축_2005자료관시스템DB구축_클러치, R-L_11. 폐쇄기 조립체" xfId="1120" xr:uid="{00000000-0005-0000-0000-000066040000}"/>
    <cellStyle name="@_laroux_제트베인_1_전산업협동조합db구축_2005자료관시스템DB구축_클러치, R-L_11. 폐쇄기 조립체_17. 지지대, 의자용" xfId="1121" xr:uid="{00000000-0005-0000-0000-000067040000}"/>
    <cellStyle name="@_laroux_제트베인_1_전산업협동조합db구축_2005자료관시스템DB구축_클러치, R-L_2. 라이너, 차량펜더용" xfId="1122" xr:uid="{00000000-0005-0000-0000-000068040000}"/>
    <cellStyle name="@_laroux_제트베인_1_전산업협동조합db구축_2005자료관시스템DB구축_클러치, R-L_7. 볼트,유체통로용" xfId="1123" xr:uid="{00000000-0005-0000-0000-000069040000}"/>
    <cellStyle name="@_laroux_제트베인_1_전산업협동조합db구축_2005자료관시스템DB구축_태안유류유출사고타당성조사" xfId="1124" xr:uid="{00000000-0005-0000-0000-00006A040000}"/>
    <cellStyle name="@_laroux_제트베인_1_전산업협동조합db구축_2005자료관시스템DB구축_통합정보화시스템" xfId="1125" xr:uid="{00000000-0005-0000-0000-00006B040000}"/>
    <cellStyle name="@_laroux_제트베인_1_전산업협동조합db구축_2005자료관시스템DB구축_통합정보화시스템_통합정보화시스템" xfId="1126" xr:uid="{00000000-0005-0000-0000-00006C040000}"/>
    <cellStyle name="@_laroux_제트베인_1_전산업협동조합db구축_2005자료관시스템DB구축_효원." xfId="1127" xr:uid="{00000000-0005-0000-0000-00006D040000}"/>
    <cellStyle name="@_laroux_제트베인_1_전산업협동조합db구축_7. 볼트,유체통로용" xfId="1128" xr:uid="{00000000-0005-0000-0000-00006E040000}"/>
    <cellStyle name="@_laroux_제트베인_1_전산업협동조합db구축_Book1" xfId="1129" xr:uid="{00000000-0005-0000-0000-00006F040000}"/>
    <cellStyle name="@_laroux_제트베인_1_전산업협동조합db구축_Copyof자료요청서(DB+개발)" xfId="1130" xr:uid="{00000000-0005-0000-0000-000070040000}"/>
    <cellStyle name="@_laroux_제트베인_1_전산업협동조합db구축_ENG24시간모니터링" xfId="1131" xr:uid="{00000000-0005-0000-0000-000071040000}"/>
    <cellStyle name="@_laroux_제트베인_1_전산업협동조합db구축_ENG24시간모니터링_농축산바이오지식정보DB구축(2차)" xfId="1132" xr:uid="{00000000-0005-0000-0000-000072040000}"/>
    <cellStyle name="@_laroux_제트베인_1_전산업협동조합db구축_ENG24시간모니터링_농축산바이오지식정보DB구축(2차)_SW자료요청서_1" xfId="1133" xr:uid="{00000000-0005-0000-0000-000073040000}"/>
    <cellStyle name="@_laroux_제트베인_1_전산업협동조합db구축_ENG24시간모니터링_농축산바이오지식정보DB구축(2차)_기관홈페이지개편용역" xfId="1134" xr:uid="{00000000-0005-0000-0000-000074040000}"/>
    <cellStyle name="@_laroux_제트베인_1_전산업협동조합db구축_ENG24시간모니터링_농축산바이오지식정보DB구축(2차)_대전시홈페이지확대개편" xfId="1135" xr:uid="{00000000-0005-0000-0000-000075040000}"/>
    <cellStyle name="@_laroux_제트베인_1_전산업협동조합db구축_ENG24시간모니터링_농축산바이오지식정보DB구축(2차)_웹진_뉴스레터시스템구축 (수정)" xfId="1136" xr:uid="{00000000-0005-0000-0000-000076040000}"/>
    <cellStyle name="@_laroux_제트베인_1_전산업협동조합db구축_ENG24시간모니터링_농축산바이오지식정보DB구축(2차)_인터넷방송구축(수정)" xfId="1137" xr:uid="{00000000-0005-0000-0000-000077040000}"/>
    <cellStyle name="@_laroux_제트베인_1_전산업협동조합db구축_ENG24시간모니터링_농축산바이오지식정보DB구축(2차)_통합정보화시스템" xfId="1138" xr:uid="{00000000-0005-0000-0000-000078040000}"/>
    <cellStyle name="@_laroux_제트베인_1_전산업협동조합db구축_ENG24시간모니터링_자료관시스템구축" xfId="1139" xr:uid="{00000000-0005-0000-0000-000079040000}"/>
    <cellStyle name="@_laroux_제트베인_1_전산업협동조합db구축_ENG24시간모니터링_자료관시스템구축_통합정보화시스템" xfId="1140" xr:uid="{00000000-0005-0000-0000-00007A040000}"/>
    <cellStyle name="@_laroux_제트베인_1_전산업협동조합db구축_ENG24시간모니터링_통합정보화시스템" xfId="1141" xr:uid="{00000000-0005-0000-0000-00007B040000}"/>
    <cellStyle name="@_laroux_제트베인_1_전산업협동조합db구축_ENG24시간모니터링_통합정보화시스템_통합정보화시스템" xfId="1142" xr:uid="{00000000-0005-0000-0000-00007C040000}"/>
    <cellStyle name="@_laroux_제트베인_1_전산업협동조합db구축_F3-2" xfId="1143" xr:uid="{00000000-0005-0000-0000-00007D040000}"/>
    <cellStyle name="@_laroux_제트베인_1_전산업협동조합db구축_F3-2_1. 문조립체, 밴 몸체용" xfId="1144" xr:uid="{00000000-0005-0000-0000-00007E040000}"/>
    <cellStyle name="@_laroux_제트베인_1_전산업협동조합db구축_F3-2_1. 클러치, R-L" xfId="1145" xr:uid="{00000000-0005-0000-0000-00007F040000}"/>
    <cellStyle name="@_laroux_제트베인_1_전산업협동조합db구축_F3-2_1. 클러치, R-L_1. 문조립체, 밴 몸체용" xfId="1146" xr:uid="{00000000-0005-0000-0000-000080040000}"/>
    <cellStyle name="@_laroux_제트베인_1_전산업협동조합db구축_F3-2_1. 클러치, R-L_17. 지지대, 의자용" xfId="1147" xr:uid="{00000000-0005-0000-0000-000081040000}"/>
    <cellStyle name="@_laroux_제트베인_1_전산업협동조합db구축_F3-2_1. 클러치, R-L_2. 라이너, 차량펜더용" xfId="1148" xr:uid="{00000000-0005-0000-0000-000082040000}"/>
    <cellStyle name="@_laroux_제트베인_1_전산업협동조합db구축_F3-2_1. 클러치, R-L_7. 볼트,유체통로용" xfId="1149" xr:uid="{00000000-0005-0000-0000-000083040000}"/>
    <cellStyle name="@_laroux_제트베인_1_전산업협동조합db구축_F3-2_1. 클러치, R-L_개요2" xfId="1150" xr:uid="{00000000-0005-0000-0000-000084040000}"/>
    <cellStyle name="@_laroux_제트베인_1_전산업협동조합db구축_F3-2_11. 폐쇄기 조립체" xfId="1151" xr:uid="{00000000-0005-0000-0000-000085040000}"/>
    <cellStyle name="@_laroux_제트베인_1_전산업협동조합db구축_F3-2_11. 폐쇄기 조립체_17. 지지대, 의자용" xfId="1152" xr:uid="{00000000-0005-0000-0000-000086040000}"/>
    <cellStyle name="@_laroux_제트베인_1_전산업협동조합db구축_F3-2_2. 라이너, 차량펜더용" xfId="1153" xr:uid="{00000000-0005-0000-0000-000087040000}"/>
    <cellStyle name="@_laroux_제트베인_1_전산업협동조합db구축_F3-2_7. 볼트,유체통로용" xfId="1154" xr:uid="{00000000-0005-0000-0000-000088040000}"/>
    <cellStyle name="@_laroux_제트베인_1_전산업협동조합db구축_F3-2_고정대(평형기고정대)" xfId="1155" xr:uid="{00000000-0005-0000-0000-000089040000}"/>
    <cellStyle name="@_laroux_제트베인_1_전산업협동조합db구축_F3-2_고정대(평형기고정대)_1. 문조립체, 밴 몸체용" xfId="1156" xr:uid="{00000000-0005-0000-0000-00008A040000}"/>
    <cellStyle name="@_laroux_제트베인_1_전산업협동조합db구축_F3-2_고정대(평형기고정대)_17. 지지대, 의자용" xfId="1157" xr:uid="{00000000-0005-0000-0000-00008B040000}"/>
    <cellStyle name="@_laroux_제트베인_1_전산업협동조합db구축_F3-2_고정대(평형기고정대)_2. 라이너, 차량펜더용" xfId="1158" xr:uid="{00000000-0005-0000-0000-00008C040000}"/>
    <cellStyle name="@_laroux_제트베인_1_전산업협동조합db구축_F3-2_고정대(평형기고정대)_7. 볼트,유체통로용" xfId="1159" xr:uid="{00000000-0005-0000-0000-00008D040000}"/>
    <cellStyle name="@_laroux_제트베인_1_전산업협동조합db구축_F3-2_고정대(평형기고정대)_개요2" xfId="1160" xr:uid="{00000000-0005-0000-0000-00008E040000}"/>
    <cellStyle name="@_laroux_제트베인_1_전산업협동조합db구축_F3-2_멈치, 탄약용" xfId="1161" xr:uid="{00000000-0005-0000-0000-00008F040000}"/>
    <cellStyle name="@_laroux_제트베인_1_전산업협동조합db구축_F3-2_멈치, 탄약용_1. 문조립체, 밴 몸체용" xfId="1162" xr:uid="{00000000-0005-0000-0000-000090040000}"/>
    <cellStyle name="@_laroux_제트베인_1_전산업협동조합db구축_F3-2_멈치, 탄약용_17. 지지대, 의자용" xfId="1163" xr:uid="{00000000-0005-0000-0000-000091040000}"/>
    <cellStyle name="@_laroux_제트베인_1_전산업협동조합db구축_F3-2_멈치, 탄약용_2. 라이너, 차량펜더용" xfId="1164" xr:uid="{00000000-0005-0000-0000-000092040000}"/>
    <cellStyle name="@_laroux_제트베인_1_전산업협동조합db구축_F3-2_멈치, 탄약용_7. 볼트,유체통로용" xfId="1165" xr:uid="{00000000-0005-0000-0000-000093040000}"/>
    <cellStyle name="@_laroux_제트베인_1_전산업협동조합db구축_F3-2_멈치, 탄약용_개요2" xfId="1166" xr:uid="{00000000-0005-0000-0000-000094040000}"/>
    <cellStyle name="@_laroux_제트베인_1_전산업협동조합db구축_F3-2_클러치, R-L" xfId="1167" xr:uid="{00000000-0005-0000-0000-000095040000}"/>
    <cellStyle name="@_laroux_제트베인_1_전산업협동조합db구축_F3-2_클러치, R-L_1. 문조립체, 밴 몸체용" xfId="1168" xr:uid="{00000000-0005-0000-0000-000096040000}"/>
    <cellStyle name="@_laroux_제트베인_1_전산업협동조합db구축_F3-2_클러치, R-L_17. 지지대, 의자용" xfId="1169" xr:uid="{00000000-0005-0000-0000-000097040000}"/>
    <cellStyle name="@_laroux_제트베인_1_전산업협동조합db구축_F3-2_클러치, R-L_2. 라이너, 차량펜더용" xfId="1170" xr:uid="{00000000-0005-0000-0000-000098040000}"/>
    <cellStyle name="@_laroux_제트베인_1_전산업협동조합db구축_F3-2_클러치, R-L_7. 볼트,유체통로용" xfId="1171" xr:uid="{00000000-0005-0000-0000-000099040000}"/>
    <cellStyle name="@_laroux_제트베인_1_전산업협동조합db구축_F3-2_클러치, R-L_개요2" xfId="1172" xr:uid="{00000000-0005-0000-0000-00009A040000}"/>
    <cellStyle name="@_laroux_제트베인_1_전산업협동조합db구축_KSTAR 자기장 측정용 전자빔 건 시스템 제작 및 설치(05.25)" xfId="1173" xr:uid="{00000000-0005-0000-0000-00009B040000}"/>
    <cellStyle name="@_laroux_제트베인_1_전산업협동조합db구축_KSTAR진공용기내제어코일제작및설치(02.13)" xfId="1174" xr:uid="{00000000-0005-0000-0000-00009C040000}"/>
    <cellStyle name="@_laroux_제트베인_1_전산업협동조합db구축_r2soft자료" xfId="1175" xr:uid="{00000000-0005-0000-0000-00009D040000}"/>
    <cellStyle name="@_laroux_제트베인_1_전산업협동조합db구축_SW사업대가기준별표" xfId="1176" xr:uid="{00000000-0005-0000-0000-00009E040000}"/>
    <cellStyle name="@_laroux_제트베인_1_전산업협동조합db구축_SW사업대가기준별표_1. 문조립체, 밴 몸체용" xfId="1177" xr:uid="{00000000-0005-0000-0000-00009F040000}"/>
    <cellStyle name="@_laroux_제트베인_1_전산업협동조합db구축_SW사업대가기준별표_17. 지지대, 의자용" xfId="1178" xr:uid="{00000000-0005-0000-0000-0000A0040000}"/>
    <cellStyle name="@_laroux_제트베인_1_전산업협동조합db구축_SW사업대가기준별표_2. 라이너, 차량펜더용" xfId="1179" xr:uid="{00000000-0005-0000-0000-0000A1040000}"/>
    <cellStyle name="@_laroux_제트베인_1_전산업협동조합db구축_SW사업대가기준별표_7. 볼트,유체통로용" xfId="1180" xr:uid="{00000000-0005-0000-0000-0000A2040000}"/>
    <cellStyle name="@_laroux_제트베인_1_전산업협동조합db구축_SW사업대가기준별표_Book1" xfId="1181" xr:uid="{00000000-0005-0000-0000-0000A3040000}"/>
    <cellStyle name="@_laroux_제트베인_1_전산업협동조합db구축_SW사업대가기준별표_Book2" xfId="1182" xr:uid="{00000000-0005-0000-0000-0000A4040000}"/>
    <cellStyle name="@_laroux_제트베인_1_전산업협동조합db구축_SW사업대가기준별표_Book2_1. 문조립체, 밴 몸체용" xfId="1183" xr:uid="{00000000-0005-0000-0000-0000A5040000}"/>
    <cellStyle name="@_laroux_제트베인_1_전산업협동조합db구축_SW사업대가기준별표_Book2_1. 클러치, R-L" xfId="1184" xr:uid="{00000000-0005-0000-0000-0000A6040000}"/>
    <cellStyle name="@_laroux_제트베인_1_전산업협동조합db구축_SW사업대가기준별표_Book2_1. 클러치, R-L_1. 문조립체, 밴 몸체용" xfId="1185" xr:uid="{00000000-0005-0000-0000-0000A7040000}"/>
    <cellStyle name="@_laroux_제트베인_1_전산업협동조합db구축_SW사업대가기준별표_Book2_1. 클러치, R-L_17. 지지대, 의자용" xfId="1186" xr:uid="{00000000-0005-0000-0000-0000A8040000}"/>
    <cellStyle name="@_laroux_제트베인_1_전산업협동조합db구축_SW사업대가기준별표_Book2_1. 클러치, R-L_2. 라이너, 차량펜더용" xfId="1187" xr:uid="{00000000-0005-0000-0000-0000A9040000}"/>
    <cellStyle name="@_laroux_제트베인_1_전산업협동조합db구축_SW사업대가기준별표_Book2_1. 클러치, R-L_7. 볼트,유체통로용" xfId="1188" xr:uid="{00000000-0005-0000-0000-0000AA040000}"/>
    <cellStyle name="@_laroux_제트베인_1_전산업협동조합db구축_SW사업대가기준별표_Book2_1. 클러치, R-L_개요2" xfId="1189" xr:uid="{00000000-0005-0000-0000-0000AB040000}"/>
    <cellStyle name="@_laroux_제트베인_1_전산업협동조합db구축_SW사업대가기준별표_Book2_11. 폐쇄기 조립체" xfId="1190" xr:uid="{00000000-0005-0000-0000-0000AC040000}"/>
    <cellStyle name="@_laroux_제트베인_1_전산업협동조합db구축_SW사업대가기준별표_Book2_11. 폐쇄기 조립체_17. 지지대, 의자용" xfId="1191" xr:uid="{00000000-0005-0000-0000-0000AD040000}"/>
    <cellStyle name="@_laroux_제트베인_1_전산업협동조합db구축_SW사업대가기준별표_Book2_2. 라이너, 차량펜더용" xfId="1192" xr:uid="{00000000-0005-0000-0000-0000AE040000}"/>
    <cellStyle name="@_laroux_제트베인_1_전산업협동조합db구축_SW사업대가기준별표_Book2_7. 볼트,유체통로용" xfId="1193" xr:uid="{00000000-0005-0000-0000-0000AF040000}"/>
    <cellStyle name="@_laroux_제트베인_1_전산업협동조합db구축_SW사업대가기준별표_Book2_고정대(평형기고정대)" xfId="1194" xr:uid="{00000000-0005-0000-0000-0000B0040000}"/>
    <cellStyle name="@_laroux_제트베인_1_전산업협동조합db구축_SW사업대가기준별표_Book2_고정대(평형기고정대)_1. 문조립체, 밴 몸체용" xfId="1195" xr:uid="{00000000-0005-0000-0000-0000B1040000}"/>
    <cellStyle name="@_laroux_제트베인_1_전산업협동조합db구축_SW사업대가기준별표_Book2_고정대(평형기고정대)_17. 지지대, 의자용" xfId="1196" xr:uid="{00000000-0005-0000-0000-0000B2040000}"/>
    <cellStyle name="@_laroux_제트베인_1_전산업협동조합db구축_SW사업대가기준별표_Book2_고정대(평형기고정대)_2. 라이너, 차량펜더용" xfId="1197" xr:uid="{00000000-0005-0000-0000-0000B3040000}"/>
    <cellStyle name="@_laroux_제트베인_1_전산업협동조합db구축_SW사업대가기준별표_Book2_고정대(평형기고정대)_7. 볼트,유체통로용" xfId="1198" xr:uid="{00000000-0005-0000-0000-0000B4040000}"/>
    <cellStyle name="@_laroux_제트베인_1_전산업협동조합db구축_SW사업대가기준별표_Book2_고정대(평형기고정대)_개요2" xfId="1199" xr:uid="{00000000-0005-0000-0000-0000B5040000}"/>
    <cellStyle name="@_laroux_제트베인_1_전산업협동조합db구축_SW사업대가기준별표_Book2_멈치, 탄약용" xfId="1200" xr:uid="{00000000-0005-0000-0000-0000B6040000}"/>
    <cellStyle name="@_laroux_제트베인_1_전산업협동조합db구축_SW사업대가기준별표_Book2_멈치, 탄약용_1. 문조립체, 밴 몸체용" xfId="1201" xr:uid="{00000000-0005-0000-0000-0000B7040000}"/>
    <cellStyle name="@_laroux_제트베인_1_전산업협동조합db구축_SW사업대가기준별표_Book2_멈치, 탄약용_17. 지지대, 의자용" xfId="1202" xr:uid="{00000000-0005-0000-0000-0000B8040000}"/>
    <cellStyle name="@_laroux_제트베인_1_전산업협동조합db구축_SW사업대가기준별표_Book2_멈치, 탄약용_2. 라이너, 차량펜더용" xfId="1203" xr:uid="{00000000-0005-0000-0000-0000B9040000}"/>
    <cellStyle name="@_laroux_제트베인_1_전산업협동조합db구축_SW사업대가기준별표_Book2_멈치, 탄약용_7. 볼트,유체통로용" xfId="1204" xr:uid="{00000000-0005-0000-0000-0000BA040000}"/>
    <cellStyle name="@_laroux_제트베인_1_전산업협동조합db구축_SW사업대가기준별표_Book2_멈치, 탄약용_개요2" xfId="1205" xr:uid="{00000000-0005-0000-0000-0000BB040000}"/>
    <cellStyle name="@_laroux_제트베인_1_전산업협동조합db구축_SW사업대가기준별표_Book2_샘플" xfId="1206" xr:uid="{00000000-0005-0000-0000-0000BC040000}"/>
    <cellStyle name="@_laroux_제트베인_1_전산업협동조합db구축_SW사업대가기준별표_Book2_샘플_1. 문조립체, 밴 몸체용" xfId="1207" xr:uid="{00000000-0005-0000-0000-0000BD040000}"/>
    <cellStyle name="@_laroux_제트베인_1_전산업협동조합db구축_SW사업대가기준별표_Book2_샘플_17. 지지대, 의자용" xfId="1208" xr:uid="{00000000-0005-0000-0000-0000BE040000}"/>
    <cellStyle name="@_laroux_제트베인_1_전산업협동조합db구축_SW사업대가기준별표_Book2_샘플_2. 라이너, 차량펜더용" xfId="1209" xr:uid="{00000000-0005-0000-0000-0000BF040000}"/>
    <cellStyle name="@_laroux_제트베인_1_전산업협동조합db구축_SW사업대가기준별표_Book2_샘플_7. 볼트,유체통로용" xfId="1210" xr:uid="{00000000-0005-0000-0000-0000C0040000}"/>
    <cellStyle name="@_laroux_제트베인_1_전산업협동조합db구축_SW사업대가기준별표_Book2_샘플_개요2" xfId="1211" xr:uid="{00000000-0005-0000-0000-0000C1040000}"/>
    <cellStyle name="@_laroux_제트베인_1_전산업협동조합db구축_SW사업대가기준별표_Book2_샘플_쉴드 조립체" xfId="1212" xr:uid="{00000000-0005-0000-0000-0000C2040000}"/>
    <cellStyle name="@_laroux_제트베인_1_전산업협동조합db구축_SW사업대가기준별표_Book2_샘플_쉴드 조립체_1. 문조립체, 밴 몸체용" xfId="1213" xr:uid="{00000000-0005-0000-0000-0000C3040000}"/>
    <cellStyle name="@_laroux_제트베인_1_전산업협동조합db구축_SW사업대가기준별표_Book2_샘플_쉴드 조립체_1. 클러치, R-L" xfId="1214" xr:uid="{00000000-0005-0000-0000-0000C4040000}"/>
    <cellStyle name="@_laroux_제트베인_1_전산업협동조합db구축_SW사업대가기준별표_Book2_샘플_쉴드 조립체_1. 클러치, R-L_1. 문조립체, 밴 몸체용" xfId="1215" xr:uid="{00000000-0005-0000-0000-0000C5040000}"/>
    <cellStyle name="@_laroux_제트베인_1_전산업협동조합db구축_SW사업대가기준별표_Book2_샘플_쉴드 조립체_1. 클러치, R-L_17. 지지대, 의자용" xfId="1216" xr:uid="{00000000-0005-0000-0000-0000C6040000}"/>
    <cellStyle name="@_laroux_제트베인_1_전산업협동조합db구축_SW사업대가기준별표_Book2_샘플_쉴드 조립체_1. 클러치, R-L_2. 라이너, 차량펜더용" xfId="1217" xr:uid="{00000000-0005-0000-0000-0000C7040000}"/>
    <cellStyle name="@_laroux_제트베인_1_전산업협동조합db구축_SW사업대가기준별표_Book2_샘플_쉴드 조립체_1. 클러치, R-L_7. 볼트,유체통로용" xfId="1218" xr:uid="{00000000-0005-0000-0000-0000C8040000}"/>
    <cellStyle name="@_laroux_제트베인_1_전산업협동조합db구축_SW사업대가기준별표_Book2_샘플_쉴드 조립체_1. 클러치, R-L_개요2" xfId="1219" xr:uid="{00000000-0005-0000-0000-0000C9040000}"/>
    <cellStyle name="@_laroux_제트베인_1_전산업협동조합db구축_SW사업대가기준별표_Book2_샘플_쉴드 조립체_11. 폐쇄기 조립체" xfId="1220" xr:uid="{00000000-0005-0000-0000-0000CA040000}"/>
    <cellStyle name="@_laroux_제트베인_1_전산업협동조합db구축_SW사업대가기준별표_Book2_샘플_쉴드 조립체_11. 폐쇄기 조립체_17. 지지대, 의자용" xfId="1221" xr:uid="{00000000-0005-0000-0000-0000CB040000}"/>
    <cellStyle name="@_laroux_제트베인_1_전산업협동조합db구축_SW사업대가기준별표_Book2_샘플_쉴드 조립체_2. 라이너, 차량펜더용" xfId="1222" xr:uid="{00000000-0005-0000-0000-0000CC040000}"/>
    <cellStyle name="@_laroux_제트베인_1_전산업협동조합db구축_SW사업대가기준별표_Book2_샘플_쉴드 조립체_7. 볼트,유체통로용" xfId="1223" xr:uid="{00000000-0005-0000-0000-0000CD040000}"/>
    <cellStyle name="@_laroux_제트베인_1_전산업협동조합db구축_SW사업대가기준별표_Book2_샘플_클러치, R-L" xfId="1224" xr:uid="{00000000-0005-0000-0000-0000CE040000}"/>
    <cellStyle name="@_laroux_제트베인_1_전산업협동조합db구축_SW사업대가기준별표_Book2_샘플_클러치, R-L_1. 문조립체, 밴 몸체용" xfId="1225" xr:uid="{00000000-0005-0000-0000-0000CF040000}"/>
    <cellStyle name="@_laroux_제트베인_1_전산업협동조합db구축_SW사업대가기준별표_Book2_샘플_클러치, R-L_1. 클러치, R-L" xfId="1226" xr:uid="{00000000-0005-0000-0000-0000D0040000}"/>
    <cellStyle name="@_laroux_제트베인_1_전산업협동조합db구축_SW사업대가기준별표_Book2_샘플_클러치, R-L_1. 클러치, R-L_1. 문조립체, 밴 몸체용" xfId="1227" xr:uid="{00000000-0005-0000-0000-0000D1040000}"/>
    <cellStyle name="@_laroux_제트베인_1_전산업협동조합db구축_SW사업대가기준별표_Book2_샘플_클러치, R-L_1. 클러치, R-L_17. 지지대, 의자용" xfId="1228" xr:uid="{00000000-0005-0000-0000-0000D2040000}"/>
    <cellStyle name="@_laroux_제트베인_1_전산업협동조합db구축_SW사업대가기준별표_Book2_샘플_클러치, R-L_1. 클러치, R-L_2. 라이너, 차량펜더용" xfId="1229" xr:uid="{00000000-0005-0000-0000-0000D3040000}"/>
    <cellStyle name="@_laroux_제트베인_1_전산업협동조합db구축_SW사업대가기준별표_Book2_샘플_클러치, R-L_1. 클러치, R-L_7. 볼트,유체통로용" xfId="1230" xr:uid="{00000000-0005-0000-0000-0000D4040000}"/>
    <cellStyle name="@_laroux_제트베인_1_전산업협동조합db구축_SW사업대가기준별표_Book2_샘플_클러치, R-L_1. 클러치, R-L_개요2" xfId="1231" xr:uid="{00000000-0005-0000-0000-0000D5040000}"/>
    <cellStyle name="@_laroux_제트베인_1_전산업협동조합db구축_SW사업대가기준별표_Book2_샘플_클러치, R-L_11. 폐쇄기 조립체" xfId="1232" xr:uid="{00000000-0005-0000-0000-0000D6040000}"/>
    <cellStyle name="@_laroux_제트베인_1_전산업협동조합db구축_SW사업대가기준별표_Book2_샘플_클러치, R-L_11. 폐쇄기 조립체_17. 지지대, 의자용" xfId="1233" xr:uid="{00000000-0005-0000-0000-0000D7040000}"/>
    <cellStyle name="@_laroux_제트베인_1_전산업협동조합db구축_SW사업대가기준별표_Book2_샘플_클러치, R-L_2. 라이너, 차량펜더용" xfId="1234" xr:uid="{00000000-0005-0000-0000-0000D8040000}"/>
    <cellStyle name="@_laroux_제트베인_1_전산업협동조합db구축_SW사업대가기준별표_Book2_샘플_클러치, R-L_7. 볼트,유체통로용" xfId="1235" xr:uid="{00000000-0005-0000-0000-0000D9040000}"/>
    <cellStyle name="@_laroux_제트베인_1_전산업협동조합db구축_SW사업대가기준별표_Book2_제어장치 조립체 푸시풀" xfId="1236" xr:uid="{00000000-0005-0000-0000-0000DA040000}"/>
    <cellStyle name="@_laroux_제트베인_1_전산업협동조합db구축_SW사업대가기준별표_Book2_제어장치 조립체 푸시풀_1. 문조립체, 밴 몸체용" xfId="1237" xr:uid="{00000000-0005-0000-0000-0000DB040000}"/>
    <cellStyle name="@_laroux_제트베인_1_전산업협동조합db구축_SW사업대가기준별표_Book2_제어장치 조립체 푸시풀_1. 클러치, R-L" xfId="1238" xr:uid="{00000000-0005-0000-0000-0000DC040000}"/>
    <cellStyle name="@_laroux_제트베인_1_전산업협동조합db구축_SW사업대가기준별표_Book2_제어장치 조립체 푸시풀_1. 클러치, R-L_1. 문조립체, 밴 몸체용" xfId="1239" xr:uid="{00000000-0005-0000-0000-0000DD040000}"/>
    <cellStyle name="@_laroux_제트베인_1_전산업협동조합db구축_SW사업대가기준별표_Book2_제어장치 조립체 푸시풀_1. 클러치, R-L_17. 지지대, 의자용" xfId="1240" xr:uid="{00000000-0005-0000-0000-0000DE040000}"/>
    <cellStyle name="@_laroux_제트베인_1_전산업협동조합db구축_SW사업대가기준별표_Book2_제어장치 조립체 푸시풀_1. 클러치, R-L_2. 라이너, 차량펜더용" xfId="1241" xr:uid="{00000000-0005-0000-0000-0000DF040000}"/>
    <cellStyle name="@_laroux_제트베인_1_전산업협동조합db구축_SW사업대가기준별표_Book2_제어장치 조립체 푸시풀_1. 클러치, R-L_7. 볼트,유체통로용" xfId="1242" xr:uid="{00000000-0005-0000-0000-0000E0040000}"/>
    <cellStyle name="@_laroux_제트베인_1_전산업협동조합db구축_SW사업대가기준별표_Book2_제어장치 조립체 푸시풀_1. 클러치, R-L_개요2" xfId="1243" xr:uid="{00000000-0005-0000-0000-0000E1040000}"/>
    <cellStyle name="@_laroux_제트베인_1_전산업협동조합db구축_SW사업대가기준별표_Book2_제어장치 조립체 푸시풀_11. 폐쇄기 조립체" xfId="1244" xr:uid="{00000000-0005-0000-0000-0000E2040000}"/>
    <cellStyle name="@_laroux_제트베인_1_전산업협동조합db구축_SW사업대가기준별표_Book2_제어장치 조립체 푸시풀_11. 폐쇄기 조립체_17. 지지대, 의자용" xfId="1245" xr:uid="{00000000-0005-0000-0000-0000E3040000}"/>
    <cellStyle name="@_laroux_제트베인_1_전산업협동조합db구축_SW사업대가기준별표_Book2_제어장치 조립체 푸시풀_2. 라이너, 차량펜더용" xfId="1246" xr:uid="{00000000-0005-0000-0000-0000E4040000}"/>
    <cellStyle name="@_laroux_제트베인_1_전산업협동조합db구축_SW사업대가기준별표_Book2_제어장치 조립체 푸시풀_7. 볼트,유체통로용" xfId="1247" xr:uid="{00000000-0005-0000-0000-0000E5040000}"/>
    <cellStyle name="@_laroux_제트베인_1_전산업협동조합db구축_SW사업대가기준별표_Book2_제어장치 조립체 푸시풀_고정대(평형기고정대)" xfId="1248" xr:uid="{00000000-0005-0000-0000-0000E6040000}"/>
    <cellStyle name="@_laroux_제트베인_1_전산업협동조합db구축_SW사업대가기준별표_Book2_제어장치 조립체 푸시풀_고정대(평형기고정대)_1. 문조립체, 밴 몸체용" xfId="1249" xr:uid="{00000000-0005-0000-0000-0000E7040000}"/>
    <cellStyle name="@_laroux_제트베인_1_전산업협동조합db구축_SW사업대가기준별표_Book2_제어장치 조립체 푸시풀_고정대(평형기고정대)_17. 지지대, 의자용" xfId="1250" xr:uid="{00000000-0005-0000-0000-0000E8040000}"/>
    <cellStyle name="@_laroux_제트베인_1_전산업협동조합db구축_SW사업대가기준별표_Book2_제어장치 조립체 푸시풀_고정대(평형기고정대)_2. 라이너, 차량펜더용" xfId="1251" xr:uid="{00000000-0005-0000-0000-0000E9040000}"/>
    <cellStyle name="@_laroux_제트베인_1_전산업협동조합db구축_SW사업대가기준별표_Book2_제어장치 조립체 푸시풀_고정대(평형기고정대)_7. 볼트,유체통로용" xfId="1252" xr:uid="{00000000-0005-0000-0000-0000EA040000}"/>
    <cellStyle name="@_laroux_제트베인_1_전산업협동조합db구축_SW사업대가기준별표_Book2_제어장치 조립체 푸시풀_고정대(평형기고정대)_개요2" xfId="1253" xr:uid="{00000000-0005-0000-0000-0000EB040000}"/>
    <cellStyle name="@_laroux_제트베인_1_전산업협동조합db구축_SW사업대가기준별표_Book2_제어장치 조립체 푸시풀_멈치, 탄약용" xfId="1254" xr:uid="{00000000-0005-0000-0000-0000EC040000}"/>
    <cellStyle name="@_laroux_제트베인_1_전산업협동조합db구축_SW사업대가기준별표_Book2_제어장치 조립체 푸시풀_멈치, 탄약용_1. 문조립체, 밴 몸체용" xfId="1255" xr:uid="{00000000-0005-0000-0000-0000ED040000}"/>
    <cellStyle name="@_laroux_제트베인_1_전산업협동조합db구축_SW사업대가기준별표_Book2_제어장치 조립체 푸시풀_멈치, 탄약용_17. 지지대, 의자용" xfId="1256" xr:uid="{00000000-0005-0000-0000-0000EE040000}"/>
    <cellStyle name="@_laroux_제트베인_1_전산업협동조합db구축_SW사업대가기준별표_Book2_제어장치 조립체 푸시풀_멈치, 탄약용_2. 라이너, 차량펜더용" xfId="1257" xr:uid="{00000000-0005-0000-0000-0000EF040000}"/>
    <cellStyle name="@_laroux_제트베인_1_전산업협동조합db구축_SW사업대가기준별표_Book2_제어장치 조립체 푸시풀_멈치, 탄약용_7. 볼트,유체통로용" xfId="1258" xr:uid="{00000000-0005-0000-0000-0000F0040000}"/>
    <cellStyle name="@_laroux_제트베인_1_전산업협동조합db구축_SW사업대가기준별표_Book2_제어장치 조립체 푸시풀_멈치, 탄약용_개요2" xfId="1259" xr:uid="{00000000-0005-0000-0000-0000F1040000}"/>
    <cellStyle name="@_laroux_제트베인_1_전산업협동조합db구축_SW사업대가기준별표_Book2_제어장치 조립체 푸시풀_클러치, R-L" xfId="1260" xr:uid="{00000000-0005-0000-0000-0000F2040000}"/>
    <cellStyle name="@_laroux_제트베인_1_전산업협동조합db구축_SW사업대가기준별표_Book2_제어장치 조립체 푸시풀_클러치, R-L_1. 문조립체, 밴 몸체용" xfId="1261" xr:uid="{00000000-0005-0000-0000-0000F3040000}"/>
    <cellStyle name="@_laroux_제트베인_1_전산업협동조합db구축_SW사업대가기준별표_Book2_제어장치 조립체 푸시풀_클러치, R-L_17. 지지대, 의자용" xfId="1262" xr:uid="{00000000-0005-0000-0000-0000F4040000}"/>
    <cellStyle name="@_laroux_제트베인_1_전산업협동조합db구축_SW사업대가기준별표_Book2_제어장치 조립체 푸시풀_클러치, R-L_2. 라이너, 차량펜더용" xfId="1263" xr:uid="{00000000-0005-0000-0000-0000F5040000}"/>
    <cellStyle name="@_laroux_제트베인_1_전산업협동조합db구축_SW사업대가기준별표_Book2_제어장치 조립체 푸시풀_클러치, R-L_7. 볼트,유체통로용" xfId="1264" xr:uid="{00000000-0005-0000-0000-0000F6040000}"/>
    <cellStyle name="@_laroux_제트베인_1_전산업협동조합db구축_SW사업대가기준별표_Book2_제어장치 조립체 푸시풀_클러치, R-L_개요2" xfId="1265" xr:uid="{00000000-0005-0000-0000-0000F7040000}"/>
    <cellStyle name="@_laroux_제트베인_1_전산업협동조합db구축_SW사업대가기준별표_Book2_클러치, R-L" xfId="1266" xr:uid="{00000000-0005-0000-0000-0000F8040000}"/>
    <cellStyle name="@_laroux_제트베인_1_전산업협동조합db구축_SW사업대가기준별표_Book2_클러치, R-L_1. 문조립체, 밴 몸체용" xfId="1267" xr:uid="{00000000-0005-0000-0000-0000F9040000}"/>
    <cellStyle name="@_laroux_제트베인_1_전산업협동조합db구축_SW사업대가기준별표_Book2_클러치, R-L_17. 지지대, 의자용" xfId="1268" xr:uid="{00000000-0005-0000-0000-0000FA040000}"/>
    <cellStyle name="@_laroux_제트베인_1_전산업협동조합db구축_SW사업대가기준별표_Book2_클러치, R-L_2. 라이너, 차량펜더용" xfId="1269" xr:uid="{00000000-0005-0000-0000-0000FB040000}"/>
    <cellStyle name="@_laroux_제트베인_1_전산업협동조합db구축_SW사업대가기준별표_Book2_클러치, R-L_7. 볼트,유체통로용" xfId="1270" xr:uid="{00000000-0005-0000-0000-0000FC040000}"/>
    <cellStyle name="@_laroux_제트베인_1_전산업협동조합db구축_SW사업대가기준별표_Book2_클러치, R-L_개요2" xfId="1271" xr:uid="{00000000-0005-0000-0000-0000FD040000}"/>
    <cellStyle name="@_laroux_제트베인_1_전산업협동조합db구축_SW사업대가기준별표_KSTAR 자기장 측정용 전자빔 건 시스템 제작 및 설치(05.25)" xfId="1272" xr:uid="{00000000-0005-0000-0000-0000FE040000}"/>
    <cellStyle name="@_laroux_제트베인_1_전산업협동조합db구축_SW사업대가기준별표_KSTAR진공용기내제어코일제작및설치(02.13)" xfId="1273" xr:uid="{00000000-0005-0000-0000-0000FF040000}"/>
    <cellStyle name="@_laroux_제트베인_1_전산업협동조합db구축_SW사업대가기준별표_가공,부산물(외주없음)" xfId="1274" xr:uid="{00000000-0005-0000-0000-000000050000}"/>
    <cellStyle name="@_laroux_제트베인_1_전산업협동조합db구축_SW사업대가기준별표_개요2" xfId="1275" xr:uid="{00000000-0005-0000-0000-000001050000}"/>
    <cellStyle name="@_laroux_제트베인_1_전산업협동조합db구축_SW사업대가기준별표_검사시험기 1종(11.20)" xfId="1276" xr:uid="{00000000-0005-0000-0000-000002050000}"/>
    <cellStyle name="@_laroux_제트베인_1_전산업협동조합db구축_SW사업대가기준별표_농축산바이오지식정보DB구축(2차)" xfId="1277" xr:uid="{00000000-0005-0000-0000-000003050000}"/>
    <cellStyle name="@_laroux_제트베인_1_전산업협동조합db구축_SW사업대가기준별표_농축산바이오지식정보DB구축(2차)_SW자료요청서_1" xfId="1278" xr:uid="{00000000-0005-0000-0000-000004050000}"/>
    <cellStyle name="@_laroux_제트베인_1_전산업협동조합db구축_SW사업대가기준별표_농축산바이오지식정보DB구축(2차)_기관홈페이지개편용역" xfId="1279" xr:uid="{00000000-0005-0000-0000-000005050000}"/>
    <cellStyle name="@_laroux_제트베인_1_전산업협동조합db구축_SW사업대가기준별표_농축산바이오지식정보DB구축(2차)_대전시홈페이지확대개편" xfId="1280" xr:uid="{00000000-0005-0000-0000-000006050000}"/>
    <cellStyle name="@_laroux_제트베인_1_전산업협동조합db구축_SW사업대가기준별표_농축산바이오지식정보DB구축(2차)_웹진_뉴스레터시스템구축 (수정)" xfId="1281" xr:uid="{00000000-0005-0000-0000-000007050000}"/>
    <cellStyle name="@_laroux_제트베인_1_전산업협동조합db구축_SW사업대가기준별표_농축산바이오지식정보DB구축(2차)_인터넷방송구축(수정)" xfId="1282" xr:uid="{00000000-0005-0000-0000-000008050000}"/>
    <cellStyle name="@_laroux_제트베인_1_전산업협동조합db구축_SW사업대가기준별표_농축산바이오지식정보DB구축(2차)_통합정보화시스템" xfId="1283" xr:uid="{00000000-0005-0000-0000-000009050000}"/>
    <cellStyle name="@_laroux_제트베인_1_전산업협동조합db구축_SW사업대가기준별표_도어부속품 등 9품목(2008.03.06)" xfId="1284" xr:uid="{00000000-0005-0000-0000-00000A050000}"/>
    <cellStyle name="@_laroux_제트베인_1_전산업협동조합db구축_SW사업대가기준별표_도어부속품 등 9품목(2008.03.06)_1" xfId="1285" xr:uid="{00000000-0005-0000-0000-00000B050000}"/>
    <cellStyle name="@_laroux_제트베인_1_전산업협동조합db구축_SW사업대가기준별표_도어부속품 등 9품목(2008.03.06)_1. 문조립체, 밴 몸체용" xfId="1286" xr:uid="{00000000-0005-0000-0000-00000C050000}"/>
    <cellStyle name="@_laroux_제트베인_1_전산업협동조합db구축_SW사업대가기준별표_도어부속품 등 9품목(2008.03.06)_1. 클러치, R-L" xfId="1287" xr:uid="{00000000-0005-0000-0000-00000D050000}"/>
    <cellStyle name="@_laroux_제트베인_1_전산업협동조합db구축_SW사업대가기준별표_도어부속품 등 9품목(2008.03.06)_1. 클러치, R-L_1. 문조립체, 밴 몸체용" xfId="1288" xr:uid="{00000000-0005-0000-0000-00000E050000}"/>
    <cellStyle name="@_laroux_제트베인_1_전산업협동조합db구축_SW사업대가기준별표_도어부속품 등 9품목(2008.03.06)_1. 클러치, R-L_17. 지지대, 의자용" xfId="1289" xr:uid="{00000000-0005-0000-0000-00000F050000}"/>
    <cellStyle name="@_laroux_제트베인_1_전산업협동조합db구축_SW사업대가기준별표_도어부속품 등 9품목(2008.03.06)_1. 클러치, R-L_2. 라이너, 차량펜더용" xfId="1290" xr:uid="{00000000-0005-0000-0000-000010050000}"/>
    <cellStyle name="@_laroux_제트베인_1_전산업협동조합db구축_SW사업대가기준별표_도어부속품 등 9품목(2008.03.06)_1. 클러치, R-L_7. 볼트,유체통로용" xfId="1291" xr:uid="{00000000-0005-0000-0000-000011050000}"/>
    <cellStyle name="@_laroux_제트베인_1_전산업협동조합db구축_SW사업대가기준별표_도어부속품 등 9품목(2008.03.06)_1. 클러치, R-L_개요2" xfId="1292" xr:uid="{00000000-0005-0000-0000-000012050000}"/>
    <cellStyle name="@_laroux_제트베인_1_전산업협동조합db구축_SW사업대가기준별표_도어부속품 등 9품목(2008.03.06)_11. 폐쇄기 조립체" xfId="1293" xr:uid="{00000000-0005-0000-0000-000013050000}"/>
    <cellStyle name="@_laroux_제트베인_1_전산업협동조합db구축_SW사업대가기준별표_도어부속품 등 9품목(2008.03.06)_11. 폐쇄기 조립체_17. 지지대, 의자용" xfId="1294" xr:uid="{00000000-0005-0000-0000-000014050000}"/>
    <cellStyle name="@_laroux_제트베인_1_전산업협동조합db구축_SW사업대가기준별표_도어부속품 등 9품목(2008.03.06)_2. 라이너, 차량펜더용" xfId="1295" xr:uid="{00000000-0005-0000-0000-000015050000}"/>
    <cellStyle name="@_laroux_제트베인_1_전산업협동조합db구축_SW사업대가기준별표_도어부속품 등 9품목(2008.03.06)_7. 볼트,유체통로용" xfId="1296" xr:uid="{00000000-0005-0000-0000-000016050000}"/>
    <cellStyle name="@_laroux_제트베인_1_전산업협동조합db구축_SW사업대가기준별표_도어부속품 등 9품목(2008.03.06)_고정대(평형기고정대)" xfId="1297" xr:uid="{00000000-0005-0000-0000-000017050000}"/>
    <cellStyle name="@_laroux_제트베인_1_전산업협동조합db구축_SW사업대가기준별표_도어부속품 등 9품목(2008.03.06)_고정대(평형기고정대)_1. 문조립체, 밴 몸체용" xfId="1298" xr:uid="{00000000-0005-0000-0000-000018050000}"/>
    <cellStyle name="@_laroux_제트베인_1_전산업협동조합db구축_SW사업대가기준별표_도어부속품 등 9품목(2008.03.06)_고정대(평형기고정대)_17. 지지대, 의자용" xfId="1299" xr:uid="{00000000-0005-0000-0000-000019050000}"/>
    <cellStyle name="@_laroux_제트베인_1_전산업협동조합db구축_SW사업대가기준별표_도어부속품 등 9품목(2008.03.06)_고정대(평형기고정대)_2. 라이너, 차량펜더용" xfId="1300" xr:uid="{00000000-0005-0000-0000-00001A050000}"/>
    <cellStyle name="@_laroux_제트베인_1_전산업협동조합db구축_SW사업대가기준별표_도어부속품 등 9품목(2008.03.06)_고정대(평형기고정대)_7. 볼트,유체통로용" xfId="1301" xr:uid="{00000000-0005-0000-0000-00001B050000}"/>
    <cellStyle name="@_laroux_제트베인_1_전산업협동조합db구축_SW사업대가기준별표_도어부속품 등 9품목(2008.03.06)_고정대(평형기고정대)_개요2" xfId="1302" xr:uid="{00000000-0005-0000-0000-00001C050000}"/>
    <cellStyle name="@_laroux_제트베인_1_전산업협동조합db구축_SW사업대가기준별표_도어부속품 등 9품목(2008.03.06)_멈치, 탄약용" xfId="1303" xr:uid="{00000000-0005-0000-0000-00001D050000}"/>
    <cellStyle name="@_laroux_제트베인_1_전산업협동조합db구축_SW사업대가기준별표_도어부속품 등 9품목(2008.03.06)_멈치, 탄약용_1. 문조립체, 밴 몸체용" xfId="1304" xr:uid="{00000000-0005-0000-0000-00001E050000}"/>
    <cellStyle name="@_laroux_제트베인_1_전산업협동조합db구축_SW사업대가기준별표_도어부속품 등 9품목(2008.03.06)_멈치, 탄약용_17. 지지대, 의자용" xfId="1305" xr:uid="{00000000-0005-0000-0000-00001F050000}"/>
    <cellStyle name="@_laroux_제트베인_1_전산업협동조합db구축_SW사업대가기준별표_도어부속품 등 9품목(2008.03.06)_멈치, 탄약용_2. 라이너, 차량펜더용" xfId="1306" xr:uid="{00000000-0005-0000-0000-000020050000}"/>
    <cellStyle name="@_laroux_제트베인_1_전산업협동조합db구축_SW사업대가기준별표_도어부속품 등 9품목(2008.03.06)_멈치, 탄약용_7. 볼트,유체통로용" xfId="1307" xr:uid="{00000000-0005-0000-0000-000021050000}"/>
    <cellStyle name="@_laroux_제트베인_1_전산업협동조합db구축_SW사업대가기준별표_도어부속품 등 9품목(2008.03.06)_멈치, 탄약용_개요2" xfId="1308" xr:uid="{00000000-0005-0000-0000-000022050000}"/>
    <cellStyle name="@_laroux_제트베인_1_전산업협동조합db구축_SW사업대가기준별표_도어부속품 등 9품목(2008.03.06)_샘플" xfId="1309" xr:uid="{00000000-0005-0000-0000-000023050000}"/>
    <cellStyle name="@_laroux_제트베인_1_전산업협동조합db구축_SW사업대가기준별표_도어부속품 등 9품목(2008.03.06)_샘플_1. 문조립체, 밴 몸체용" xfId="1310" xr:uid="{00000000-0005-0000-0000-000024050000}"/>
    <cellStyle name="@_laroux_제트베인_1_전산업협동조합db구축_SW사업대가기준별표_도어부속품 등 9품목(2008.03.06)_샘플_17. 지지대, 의자용" xfId="1311" xr:uid="{00000000-0005-0000-0000-000025050000}"/>
    <cellStyle name="@_laroux_제트베인_1_전산업협동조합db구축_SW사업대가기준별표_도어부속품 등 9품목(2008.03.06)_샘플_2. 라이너, 차량펜더용" xfId="1312" xr:uid="{00000000-0005-0000-0000-000026050000}"/>
    <cellStyle name="@_laroux_제트베인_1_전산업협동조합db구축_SW사업대가기준별표_도어부속품 등 9품목(2008.03.06)_샘플_7. 볼트,유체통로용" xfId="1313" xr:uid="{00000000-0005-0000-0000-000027050000}"/>
    <cellStyle name="@_laroux_제트베인_1_전산업협동조합db구축_SW사업대가기준별표_도어부속품 등 9품목(2008.03.06)_샘플_개요2" xfId="1314" xr:uid="{00000000-0005-0000-0000-000028050000}"/>
    <cellStyle name="@_laroux_제트베인_1_전산업협동조합db구축_SW사업대가기준별표_도어부속품 등 9품목(2008.03.06)_샘플_쉴드 조립체" xfId="1315" xr:uid="{00000000-0005-0000-0000-000029050000}"/>
    <cellStyle name="@_laroux_제트베인_1_전산업협동조합db구축_SW사업대가기준별표_도어부속품 등 9품목(2008.03.06)_샘플_쉴드 조립체_1. 문조립체, 밴 몸체용" xfId="1316" xr:uid="{00000000-0005-0000-0000-00002A050000}"/>
    <cellStyle name="@_laroux_제트베인_1_전산업협동조합db구축_SW사업대가기준별표_도어부속품 등 9품목(2008.03.06)_샘플_쉴드 조립체_1. 클러치, R-L" xfId="1317" xr:uid="{00000000-0005-0000-0000-00002B050000}"/>
    <cellStyle name="@_laroux_제트베인_1_전산업협동조합db구축_SW사업대가기준별표_도어부속품 등 9품목(2008.03.06)_샘플_쉴드 조립체_1. 클러치, R-L_1. 문조립체, 밴 몸체용" xfId="1318" xr:uid="{00000000-0005-0000-0000-00002C050000}"/>
    <cellStyle name="@_laroux_제트베인_1_전산업협동조합db구축_SW사업대가기준별표_도어부속품 등 9품목(2008.03.06)_샘플_쉴드 조립체_1. 클러치, R-L_17. 지지대, 의자용" xfId="1319" xr:uid="{00000000-0005-0000-0000-00002D050000}"/>
    <cellStyle name="@_laroux_제트베인_1_전산업협동조합db구축_SW사업대가기준별표_도어부속품 등 9품목(2008.03.06)_샘플_쉴드 조립체_1. 클러치, R-L_2. 라이너, 차량펜더용" xfId="1320" xr:uid="{00000000-0005-0000-0000-00002E050000}"/>
    <cellStyle name="@_laroux_제트베인_1_전산업협동조합db구축_SW사업대가기준별표_도어부속품 등 9품목(2008.03.06)_샘플_쉴드 조립체_1. 클러치, R-L_7. 볼트,유체통로용" xfId="1321" xr:uid="{00000000-0005-0000-0000-00002F050000}"/>
    <cellStyle name="@_laroux_제트베인_1_전산업협동조합db구축_SW사업대가기준별표_도어부속품 등 9품목(2008.03.06)_샘플_쉴드 조립체_1. 클러치, R-L_개요2" xfId="1322" xr:uid="{00000000-0005-0000-0000-000030050000}"/>
    <cellStyle name="@_laroux_제트베인_1_전산업협동조합db구축_SW사업대가기준별표_도어부속품 등 9품목(2008.03.06)_샘플_쉴드 조립체_11. 폐쇄기 조립체" xfId="1323" xr:uid="{00000000-0005-0000-0000-000031050000}"/>
    <cellStyle name="@_laroux_제트베인_1_전산업협동조합db구축_SW사업대가기준별표_도어부속품 등 9품목(2008.03.06)_샘플_쉴드 조립체_11. 폐쇄기 조립체_17. 지지대, 의자용" xfId="1324" xr:uid="{00000000-0005-0000-0000-000032050000}"/>
    <cellStyle name="@_laroux_제트베인_1_전산업협동조합db구축_SW사업대가기준별표_도어부속품 등 9품목(2008.03.06)_샘플_쉴드 조립체_2. 라이너, 차량펜더용" xfId="1325" xr:uid="{00000000-0005-0000-0000-000033050000}"/>
    <cellStyle name="@_laroux_제트베인_1_전산업협동조합db구축_SW사업대가기준별표_도어부속품 등 9품목(2008.03.06)_샘플_쉴드 조립체_7. 볼트,유체통로용" xfId="1326" xr:uid="{00000000-0005-0000-0000-000034050000}"/>
    <cellStyle name="@_laroux_제트베인_1_전산업협동조합db구축_SW사업대가기준별표_도어부속품 등 9품목(2008.03.06)_샘플_클러치, R-L" xfId="1327" xr:uid="{00000000-0005-0000-0000-000035050000}"/>
    <cellStyle name="@_laroux_제트베인_1_전산업협동조합db구축_SW사업대가기준별표_도어부속품 등 9품목(2008.03.06)_샘플_클러치, R-L_1. 문조립체, 밴 몸체용" xfId="1328" xr:uid="{00000000-0005-0000-0000-000036050000}"/>
    <cellStyle name="@_laroux_제트베인_1_전산업협동조합db구축_SW사업대가기준별표_도어부속품 등 9품목(2008.03.06)_샘플_클러치, R-L_1. 클러치, R-L" xfId="1329" xr:uid="{00000000-0005-0000-0000-000037050000}"/>
    <cellStyle name="@_laroux_제트베인_1_전산업협동조합db구축_SW사업대가기준별표_도어부속품 등 9품목(2008.03.06)_샘플_클러치, R-L_1. 클러치, R-L_1. 문조립체, 밴 몸체용" xfId="1330" xr:uid="{00000000-0005-0000-0000-000038050000}"/>
    <cellStyle name="@_laroux_제트베인_1_전산업협동조합db구축_SW사업대가기준별표_도어부속품 등 9품목(2008.03.06)_샘플_클러치, R-L_1. 클러치, R-L_17. 지지대, 의자용" xfId="1331" xr:uid="{00000000-0005-0000-0000-000039050000}"/>
    <cellStyle name="@_laroux_제트베인_1_전산업협동조합db구축_SW사업대가기준별표_도어부속품 등 9품목(2008.03.06)_샘플_클러치, R-L_1. 클러치, R-L_2. 라이너, 차량펜더용" xfId="1332" xr:uid="{00000000-0005-0000-0000-00003A050000}"/>
    <cellStyle name="@_laroux_제트베인_1_전산업협동조합db구축_SW사업대가기준별표_도어부속품 등 9품목(2008.03.06)_샘플_클러치, R-L_1. 클러치, R-L_7. 볼트,유체통로용" xfId="1333" xr:uid="{00000000-0005-0000-0000-00003B050000}"/>
    <cellStyle name="@_laroux_제트베인_1_전산업협동조합db구축_SW사업대가기준별표_도어부속품 등 9품목(2008.03.06)_샘플_클러치, R-L_1. 클러치, R-L_개요2" xfId="1334" xr:uid="{00000000-0005-0000-0000-00003C050000}"/>
    <cellStyle name="@_laroux_제트베인_1_전산업협동조합db구축_SW사업대가기준별표_도어부속품 등 9품목(2008.03.06)_샘플_클러치, R-L_11. 폐쇄기 조립체" xfId="1335" xr:uid="{00000000-0005-0000-0000-00003D050000}"/>
    <cellStyle name="@_laroux_제트베인_1_전산업협동조합db구축_SW사업대가기준별표_도어부속품 등 9품목(2008.03.06)_샘플_클러치, R-L_11. 폐쇄기 조립체_17. 지지대, 의자용" xfId="1336" xr:uid="{00000000-0005-0000-0000-00003E050000}"/>
    <cellStyle name="@_laroux_제트베인_1_전산업협동조합db구축_SW사업대가기준별표_도어부속품 등 9품목(2008.03.06)_샘플_클러치, R-L_2. 라이너, 차량펜더용" xfId="1337" xr:uid="{00000000-0005-0000-0000-00003F050000}"/>
    <cellStyle name="@_laroux_제트베인_1_전산업협동조합db구축_SW사업대가기준별표_도어부속품 등 9품목(2008.03.06)_샘플_클러치, R-L_7. 볼트,유체통로용" xfId="1338" xr:uid="{00000000-0005-0000-0000-000040050000}"/>
    <cellStyle name="@_laroux_제트베인_1_전산업협동조합db구축_SW사업대가기준별표_도어부속품 등 9품목(2008.03.06)_제어장치 조립체 푸시풀" xfId="1339" xr:uid="{00000000-0005-0000-0000-000041050000}"/>
    <cellStyle name="@_laroux_제트베인_1_전산업협동조합db구축_SW사업대가기준별표_도어부속품 등 9품목(2008.03.06)_제어장치 조립체 푸시풀_1. 문조립체, 밴 몸체용" xfId="1340" xr:uid="{00000000-0005-0000-0000-000042050000}"/>
    <cellStyle name="@_laroux_제트베인_1_전산업협동조합db구축_SW사업대가기준별표_도어부속품 등 9품목(2008.03.06)_제어장치 조립체 푸시풀_1. 클러치, R-L" xfId="1341" xr:uid="{00000000-0005-0000-0000-000043050000}"/>
    <cellStyle name="@_laroux_제트베인_1_전산업협동조합db구축_SW사업대가기준별표_도어부속품 등 9품목(2008.03.06)_제어장치 조립체 푸시풀_1. 클러치, R-L_1. 문조립체, 밴 몸체용" xfId="1342" xr:uid="{00000000-0005-0000-0000-000044050000}"/>
    <cellStyle name="@_laroux_제트베인_1_전산업협동조합db구축_SW사업대가기준별표_도어부속품 등 9품목(2008.03.06)_제어장치 조립체 푸시풀_1. 클러치, R-L_17. 지지대, 의자용" xfId="1343" xr:uid="{00000000-0005-0000-0000-000045050000}"/>
    <cellStyle name="@_laroux_제트베인_1_전산업협동조합db구축_SW사업대가기준별표_도어부속품 등 9품목(2008.03.06)_제어장치 조립체 푸시풀_1. 클러치, R-L_2. 라이너, 차량펜더용" xfId="1344" xr:uid="{00000000-0005-0000-0000-000046050000}"/>
    <cellStyle name="@_laroux_제트베인_1_전산업협동조합db구축_SW사업대가기준별표_도어부속품 등 9품목(2008.03.06)_제어장치 조립체 푸시풀_1. 클러치, R-L_7. 볼트,유체통로용" xfId="1345" xr:uid="{00000000-0005-0000-0000-000047050000}"/>
    <cellStyle name="@_laroux_제트베인_1_전산업협동조합db구축_SW사업대가기준별표_도어부속품 등 9품목(2008.03.06)_제어장치 조립체 푸시풀_1. 클러치, R-L_개요2" xfId="1346" xr:uid="{00000000-0005-0000-0000-000048050000}"/>
    <cellStyle name="@_laroux_제트베인_1_전산업협동조합db구축_SW사업대가기준별표_도어부속품 등 9품목(2008.03.06)_제어장치 조립체 푸시풀_11. 폐쇄기 조립체" xfId="1347" xr:uid="{00000000-0005-0000-0000-000049050000}"/>
    <cellStyle name="@_laroux_제트베인_1_전산업협동조합db구축_SW사업대가기준별표_도어부속품 등 9품목(2008.03.06)_제어장치 조립체 푸시풀_11. 폐쇄기 조립체_17. 지지대, 의자용" xfId="1348" xr:uid="{00000000-0005-0000-0000-00004A050000}"/>
    <cellStyle name="@_laroux_제트베인_1_전산업협동조합db구축_SW사업대가기준별표_도어부속품 등 9품목(2008.03.06)_제어장치 조립체 푸시풀_2. 라이너, 차량펜더용" xfId="1349" xr:uid="{00000000-0005-0000-0000-00004B050000}"/>
    <cellStyle name="@_laroux_제트베인_1_전산업협동조합db구축_SW사업대가기준별표_도어부속품 등 9품목(2008.03.06)_제어장치 조립체 푸시풀_7. 볼트,유체통로용" xfId="1350" xr:uid="{00000000-0005-0000-0000-00004C050000}"/>
    <cellStyle name="@_laroux_제트베인_1_전산업협동조합db구축_SW사업대가기준별표_도어부속품 등 9품목(2008.03.06)_제어장치 조립체 푸시풀_고정대(평형기고정대)" xfId="1351" xr:uid="{00000000-0005-0000-0000-00004D050000}"/>
    <cellStyle name="@_laroux_제트베인_1_전산업협동조합db구축_SW사업대가기준별표_도어부속품 등 9품목(2008.03.06)_제어장치 조립체 푸시풀_고정대(평형기고정대)_1. 문조립체, 밴 몸체용" xfId="1352" xr:uid="{00000000-0005-0000-0000-00004E050000}"/>
    <cellStyle name="@_laroux_제트베인_1_전산업협동조합db구축_SW사업대가기준별표_도어부속품 등 9품목(2008.03.06)_제어장치 조립체 푸시풀_고정대(평형기고정대)_17. 지지대, 의자용" xfId="1353" xr:uid="{00000000-0005-0000-0000-00004F050000}"/>
    <cellStyle name="@_laroux_제트베인_1_전산업협동조합db구축_SW사업대가기준별표_도어부속품 등 9품목(2008.03.06)_제어장치 조립체 푸시풀_고정대(평형기고정대)_2. 라이너, 차량펜더용" xfId="1354" xr:uid="{00000000-0005-0000-0000-000050050000}"/>
    <cellStyle name="@_laroux_제트베인_1_전산업협동조합db구축_SW사업대가기준별표_도어부속품 등 9품목(2008.03.06)_제어장치 조립체 푸시풀_고정대(평형기고정대)_7. 볼트,유체통로용" xfId="1355" xr:uid="{00000000-0005-0000-0000-000051050000}"/>
    <cellStyle name="@_laroux_제트베인_1_전산업협동조합db구축_SW사업대가기준별표_도어부속품 등 9품목(2008.03.06)_제어장치 조립체 푸시풀_고정대(평형기고정대)_개요2" xfId="1356" xr:uid="{00000000-0005-0000-0000-000052050000}"/>
    <cellStyle name="@_laroux_제트베인_1_전산업협동조합db구축_SW사업대가기준별표_도어부속품 등 9품목(2008.03.06)_제어장치 조립체 푸시풀_멈치, 탄약용" xfId="1357" xr:uid="{00000000-0005-0000-0000-000053050000}"/>
    <cellStyle name="@_laroux_제트베인_1_전산업협동조합db구축_SW사업대가기준별표_도어부속품 등 9품목(2008.03.06)_제어장치 조립체 푸시풀_멈치, 탄약용_1. 문조립체, 밴 몸체용" xfId="1358" xr:uid="{00000000-0005-0000-0000-000054050000}"/>
    <cellStyle name="@_laroux_제트베인_1_전산업협동조합db구축_SW사업대가기준별표_도어부속품 등 9품목(2008.03.06)_제어장치 조립체 푸시풀_멈치, 탄약용_17. 지지대, 의자용" xfId="1359" xr:uid="{00000000-0005-0000-0000-000055050000}"/>
    <cellStyle name="@_laroux_제트베인_1_전산업협동조합db구축_SW사업대가기준별표_도어부속품 등 9품목(2008.03.06)_제어장치 조립체 푸시풀_멈치, 탄약용_2. 라이너, 차량펜더용" xfId="1360" xr:uid="{00000000-0005-0000-0000-000056050000}"/>
    <cellStyle name="@_laroux_제트베인_1_전산업협동조합db구축_SW사업대가기준별표_도어부속품 등 9품목(2008.03.06)_제어장치 조립체 푸시풀_멈치, 탄약용_7. 볼트,유체통로용" xfId="1361" xr:uid="{00000000-0005-0000-0000-000057050000}"/>
    <cellStyle name="@_laroux_제트베인_1_전산업협동조합db구축_SW사업대가기준별표_도어부속품 등 9품목(2008.03.06)_제어장치 조립체 푸시풀_멈치, 탄약용_개요2" xfId="1362" xr:uid="{00000000-0005-0000-0000-000058050000}"/>
    <cellStyle name="@_laroux_제트베인_1_전산업협동조합db구축_SW사업대가기준별표_도어부속품 등 9품목(2008.03.06)_제어장치 조립체 푸시풀_클러치, R-L" xfId="1363" xr:uid="{00000000-0005-0000-0000-000059050000}"/>
    <cellStyle name="@_laroux_제트베인_1_전산업협동조합db구축_SW사업대가기준별표_도어부속품 등 9품목(2008.03.06)_제어장치 조립체 푸시풀_클러치, R-L_1. 문조립체, 밴 몸체용" xfId="1364" xr:uid="{00000000-0005-0000-0000-00005A050000}"/>
    <cellStyle name="@_laroux_제트베인_1_전산업협동조합db구축_SW사업대가기준별표_도어부속품 등 9품목(2008.03.06)_제어장치 조립체 푸시풀_클러치, R-L_17. 지지대, 의자용" xfId="1365" xr:uid="{00000000-0005-0000-0000-00005B050000}"/>
    <cellStyle name="@_laroux_제트베인_1_전산업협동조합db구축_SW사업대가기준별표_도어부속품 등 9품목(2008.03.06)_제어장치 조립체 푸시풀_클러치, R-L_2. 라이너, 차량펜더용" xfId="1366" xr:uid="{00000000-0005-0000-0000-00005C050000}"/>
    <cellStyle name="@_laroux_제트베인_1_전산업협동조합db구축_SW사업대가기준별표_도어부속품 등 9품목(2008.03.06)_제어장치 조립체 푸시풀_클러치, R-L_7. 볼트,유체통로용" xfId="1367" xr:uid="{00000000-0005-0000-0000-00005D050000}"/>
    <cellStyle name="@_laroux_제트베인_1_전산업협동조합db구축_SW사업대가기준별표_도어부속품 등 9품목(2008.03.06)_제어장치 조립체 푸시풀_클러치, R-L_개요2" xfId="1368" xr:uid="{00000000-0005-0000-0000-00005E050000}"/>
    <cellStyle name="@_laroux_제트베인_1_전산업협동조합db구축_SW사업대가기준별표_도어부속품 등 9품목(2008.03.06)_클러치, R-L" xfId="1369" xr:uid="{00000000-0005-0000-0000-00005F050000}"/>
    <cellStyle name="@_laroux_제트베인_1_전산업협동조합db구축_SW사업대가기준별표_도어부속품 등 9품목(2008.03.06)_클러치, R-L_1. 문조립체, 밴 몸체용" xfId="1370" xr:uid="{00000000-0005-0000-0000-000060050000}"/>
    <cellStyle name="@_laroux_제트베인_1_전산업협동조합db구축_SW사업대가기준별표_도어부속품 등 9품목(2008.03.06)_클러치, R-L_17. 지지대, 의자용" xfId="1371" xr:uid="{00000000-0005-0000-0000-000061050000}"/>
    <cellStyle name="@_laroux_제트베인_1_전산업협동조합db구축_SW사업대가기준별표_도어부속품 등 9품목(2008.03.06)_클러치, R-L_2. 라이너, 차량펜더용" xfId="1372" xr:uid="{00000000-0005-0000-0000-000062050000}"/>
    <cellStyle name="@_laroux_제트베인_1_전산업협동조합db구축_SW사업대가기준별표_도어부속품 등 9품목(2008.03.06)_클러치, R-L_7. 볼트,유체통로용" xfId="1373" xr:uid="{00000000-0005-0000-0000-000063050000}"/>
    <cellStyle name="@_laroux_제트베인_1_전산업협동조합db구축_SW사업대가기준별표_도어부속품 등 9품목(2008.03.06)_클러치, R-L_개요2" xfId="1374" xr:uid="{00000000-0005-0000-0000-000064050000}"/>
    <cellStyle name="@_laroux_제트베인_1_전산업협동조합db구축_SW사업대가기준별표_미래그린건설" xfId="1375" xr:uid="{00000000-0005-0000-0000-000065050000}"/>
    <cellStyle name="@_laroux_제트베인_1_전산업협동조합db구축_SW사업대가기준별표_밸브변콕크 등 24품목 (07.12.11)" xfId="1376" xr:uid="{00000000-0005-0000-0000-000066050000}"/>
    <cellStyle name="@_laroux_제트베인_1_전산업협동조합db구축_SW사업대가기준별표_밸브변콕크 등 5품목(2008.04)" xfId="1377" xr:uid="{00000000-0005-0000-0000-000067050000}"/>
    <cellStyle name="@_laroux_제트베인_1_전산업협동조합db구축_SW사업대가기준별표_보고서" xfId="1378" xr:uid="{00000000-0005-0000-0000-000068050000}"/>
    <cellStyle name="@_laroux_제트베인_1_전산업협동조합db구축_SW사업대가기준별표_보안성컨설팅" xfId="1379" xr:uid="{00000000-0005-0000-0000-000069050000}"/>
    <cellStyle name="@_laroux_제트베인_1_전산업협동조합db구축_SW사업대가기준별표_보안성컨설팅_통합정보화시스템" xfId="1380" xr:uid="{00000000-0005-0000-0000-00006A050000}"/>
    <cellStyle name="@_laroux_제트베인_1_전산업협동조합db구축_SW사업대가기준별표_볼스타(1.16)" xfId="1381" xr:uid="{00000000-0005-0000-0000-00006B050000}"/>
    <cellStyle name="@_laroux_제트베인_1_전산업협동조합db구축_SW사업대가기준별표_쉴드 조립체" xfId="1382" xr:uid="{00000000-0005-0000-0000-00006C050000}"/>
    <cellStyle name="@_laroux_제트베인_1_전산업협동조합db구축_SW사업대가기준별표_쉴드 조립체_1. 문조립체, 밴 몸체용" xfId="1383" xr:uid="{00000000-0005-0000-0000-00006D050000}"/>
    <cellStyle name="@_laroux_제트베인_1_전산업협동조합db구축_SW사업대가기준별표_쉴드 조립체_1. 클러치, R-L" xfId="1384" xr:uid="{00000000-0005-0000-0000-00006E050000}"/>
    <cellStyle name="@_laroux_제트베인_1_전산업협동조합db구축_SW사업대가기준별표_쉴드 조립체_1. 클러치, R-L_1. 문조립체, 밴 몸체용" xfId="1385" xr:uid="{00000000-0005-0000-0000-00006F050000}"/>
    <cellStyle name="@_laroux_제트베인_1_전산업협동조합db구축_SW사업대가기준별표_쉴드 조립체_1. 클러치, R-L_17. 지지대, 의자용" xfId="1386" xr:uid="{00000000-0005-0000-0000-000070050000}"/>
    <cellStyle name="@_laroux_제트베인_1_전산업협동조합db구축_SW사업대가기준별표_쉴드 조립체_1. 클러치, R-L_2. 라이너, 차량펜더용" xfId="1387" xr:uid="{00000000-0005-0000-0000-000071050000}"/>
    <cellStyle name="@_laroux_제트베인_1_전산업협동조합db구축_SW사업대가기준별표_쉴드 조립체_1. 클러치, R-L_7. 볼트,유체통로용" xfId="1388" xr:uid="{00000000-0005-0000-0000-000072050000}"/>
    <cellStyle name="@_laroux_제트베인_1_전산업협동조합db구축_SW사업대가기준별표_쉴드 조립체_1. 클러치, R-L_개요2" xfId="1389" xr:uid="{00000000-0005-0000-0000-000073050000}"/>
    <cellStyle name="@_laroux_제트베인_1_전산업협동조합db구축_SW사업대가기준별표_쉴드 조립체_11. 폐쇄기 조립체" xfId="1390" xr:uid="{00000000-0005-0000-0000-000074050000}"/>
    <cellStyle name="@_laroux_제트베인_1_전산업협동조합db구축_SW사업대가기준별표_쉴드 조립체_11. 폐쇄기 조립체_17. 지지대, 의자용" xfId="1391" xr:uid="{00000000-0005-0000-0000-000075050000}"/>
    <cellStyle name="@_laroux_제트베인_1_전산업협동조합db구축_SW사업대가기준별표_쉴드 조립체_2. 라이너, 차량펜더용" xfId="1392" xr:uid="{00000000-0005-0000-0000-000076050000}"/>
    <cellStyle name="@_laroux_제트베인_1_전산업협동조합db구축_SW사업대가기준별표_쉴드 조립체_7. 볼트,유체통로용" xfId="1393" xr:uid="{00000000-0005-0000-0000-000077050000}"/>
    <cellStyle name="@_laroux_제트베인_1_전산업협동조합db구축_SW사업대가기준별표_연결기부품 등 8품목 (07.09)" xfId="1394" xr:uid="{00000000-0005-0000-0000-000078050000}"/>
    <cellStyle name="@_laroux_제트베인_1_전산업협동조합db구축_SW사업대가기준별표_자료관시스템구축" xfId="1395" xr:uid="{00000000-0005-0000-0000-000079050000}"/>
    <cellStyle name="@_laroux_제트베인_1_전산업협동조합db구축_SW사업대가기준별표_자료관시스템구축_통합정보화시스템" xfId="1396" xr:uid="{00000000-0005-0000-0000-00007A050000}"/>
    <cellStyle name="@_laroux_제트베인_1_전산업협동조합db구축_SW사업대가기준별표_재료비견적요청" xfId="1397" xr:uid="{00000000-0005-0000-0000-00007B050000}"/>
    <cellStyle name="@_laroux_제트베인_1_전산업협동조합db구축_SW사업대가기준별표_재료원단위" xfId="1398" xr:uid="{00000000-0005-0000-0000-00007C050000}"/>
    <cellStyle name="@_laroux_제트베인_1_전산업협동조합db구축_SW사업대가기준별표_클러치, R-L" xfId="1399" xr:uid="{00000000-0005-0000-0000-00007D050000}"/>
    <cellStyle name="@_laroux_제트베인_1_전산업협동조합db구축_SW사업대가기준별표_클러치, R-L_1. 문조립체, 밴 몸체용" xfId="1400" xr:uid="{00000000-0005-0000-0000-00007E050000}"/>
    <cellStyle name="@_laroux_제트베인_1_전산업협동조합db구축_SW사업대가기준별표_클러치, R-L_1. 클러치, R-L" xfId="1401" xr:uid="{00000000-0005-0000-0000-00007F050000}"/>
    <cellStyle name="@_laroux_제트베인_1_전산업협동조합db구축_SW사업대가기준별표_클러치, R-L_1. 클러치, R-L_1. 문조립체, 밴 몸체용" xfId="1402" xr:uid="{00000000-0005-0000-0000-000080050000}"/>
    <cellStyle name="@_laroux_제트베인_1_전산업협동조합db구축_SW사업대가기준별표_클러치, R-L_1. 클러치, R-L_17. 지지대, 의자용" xfId="1403" xr:uid="{00000000-0005-0000-0000-000081050000}"/>
    <cellStyle name="@_laroux_제트베인_1_전산업협동조합db구축_SW사업대가기준별표_클러치, R-L_1. 클러치, R-L_2. 라이너, 차량펜더용" xfId="1404" xr:uid="{00000000-0005-0000-0000-000082050000}"/>
    <cellStyle name="@_laroux_제트베인_1_전산업협동조합db구축_SW사업대가기준별표_클러치, R-L_1. 클러치, R-L_7. 볼트,유체통로용" xfId="1405" xr:uid="{00000000-0005-0000-0000-000083050000}"/>
    <cellStyle name="@_laroux_제트베인_1_전산업협동조합db구축_SW사업대가기준별표_클러치, R-L_1. 클러치, R-L_개요2" xfId="1406" xr:uid="{00000000-0005-0000-0000-000084050000}"/>
    <cellStyle name="@_laroux_제트베인_1_전산업협동조합db구축_SW사업대가기준별표_클러치, R-L_11. 폐쇄기 조립체" xfId="1407" xr:uid="{00000000-0005-0000-0000-000085050000}"/>
    <cellStyle name="@_laroux_제트베인_1_전산업협동조합db구축_SW사업대가기준별표_클러치, R-L_11. 폐쇄기 조립체_17. 지지대, 의자용" xfId="1408" xr:uid="{00000000-0005-0000-0000-000086050000}"/>
    <cellStyle name="@_laroux_제트베인_1_전산업협동조합db구축_SW사업대가기준별표_클러치, R-L_2. 라이너, 차량펜더용" xfId="1409" xr:uid="{00000000-0005-0000-0000-000087050000}"/>
    <cellStyle name="@_laroux_제트베인_1_전산업협동조합db구축_SW사업대가기준별표_클러치, R-L_7. 볼트,유체통로용" xfId="1410" xr:uid="{00000000-0005-0000-0000-000088050000}"/>
    <cellStyle name="@_laroux_제트베인_1_전산업협동조합db구축_SW사업대가기준별표_태안유류유출사고타당성조사" xfId="1411" xr:uid="{00000000-0005-0000-0000-000089050000}"/>
    <cellStyle name="@_laroux_제트베인_1_전산업협동조합db구축_SW사업대가기준별표_통합정보화시스템" xfId="1412" xr:uid="{00000000-0005-0000-0000-00008A050000}"/>
    <cellStyle name="@_laroux_제트베인_1_전산업협동조합db구축_SW사업대가기준별표_통합정보화시스템_통합정보화시스템" xfId="1413" xr:uid="{00000000-0005-0000-0000-00008B050000}"/>
    <cellStyle name="@_laroux_제트베인_1_전산업협동조합db구축_SW사업대가기준별표_효원." xfId="1414" xr:uid="{00000000-0005-0000-0000-00008C050000}"/>
    <cellStyle name="@_laroux_제트베인_1_전산업협동조합db구축_SW자료요청서_1" xfId="1415" xr:uid="{00000000-0005-0000-0000-00008D050000}"/>
    <cellStyle name="@_laroux_제트베인_1_전산업협동조합db구축_WIAS-최종" xfId="1416" xr:uid="{00000000-0005-0000-0000-00008E050000}"/>
    <cellStyle name="@_laroux_제트베인_1_전산업협동조합db구축_WIAS-최종_농축산바이오지식정보DB구축(2차)" xfId="1417" xr:uid="{00000000-0005-0000-0000-00008F050000}"/>
    <cellStyle name="@_laroux_제트베인_1_전산업협동조합db구축_WIAS-최종_농축산바이오지식정보DB구축(2차)_SW자료요청서_1" xfId="1418" xr:uid="{00000000-0005-0000-0000-000090050000}"/>
    <cellStyle name="@_laroux_제트베인_1_전산업협동조합db구축_WIAS-최종_농축산바이오지식정보DB구축(2차)_기관홈페이지개편용역" xfId="1419" xr:uid="{00000000-0005-0000-0000-000091050000}"/>
    <cellStyle name="@_laroux_제트베인_1_전산업협동조합db구축_WIAS-최종_농축산바이오지식정보DB구축(2차)_대전시홈페이지확대개편" xfId="1420" xr:uid="{00000000-0005-0000-0000-000092050000}"/>
    <cellStyle name="@_laroux_제트베인_1_전산업협동조합db구축_WIAS-최종_농축산바이오지식정보DB구축(2차)_웹진_뉴스레터시스템구축 (수정)" xfId="1421" xr:uid="{00000000-0005-0000-0000-000093050000}"/>
    <cellStyle name="@_laroux_제트베인_1_전산업협동조합db구축_WIAS-최종_농축산바이오지식정보DB구축(2차)_인터넷방송구축(수정)" xfId="1422" xr:uid="{00000000-0005-0000-0000-000094050000}"/>
    <cellStyle name="@_laroux_제트베인_1_전산업협동조합db구축_WIAS-최종_농축산바이오지식정보DB구축(2차)_통합정보화시스템" xfId="1423" xr:uid="{00000000-0005-0000-0000-000095050000}"/>
    <cellStyle name="@_laroux_제트베인_1_전산업협동조합db구축_WIAS-최종_자료관시스템구축" xfId="1424" xr:uid="{00000000-0005-0000-0000-000096050000}"/>
    <cellStyle name="@_laroux_제트베인_1_전산업협동조합db구축_WIAS-최종_자료관시스템구축_통합정보화시스템" xfId="1425" xr:uid="{00000000-0005-0000-0000-000097050000}"/>
    <cellStyle name="@_laroux_제트베인_1_전산업협동조합db구축_WIAS-최종_통합정보화시스템" xfId="1426" xr:uid="{00000000-0005-0000-0000-000098050000}"/>
    <cellStyle name="@_laroux_제트베인_1_전산업협동조합db구축_WIAS-최종_통합정보화시스템_통합정보화시스템" xfId="1427" xr:uid="{00000000-0005-0000-0000-000099050000}"/>
    <cellStyle name="@_laroux_제트베인_1_전산업협동조합db구축_가공,부산물(외주없음)" xfId="1428" xr:uid="{00000000-0005-0000-0000-00009A050000}"/>
    <cellStyle name="@_laroux_제트베인_1_전산업협동조합db구축_검사시험기 1종(11.20)" xfId="1429" xr:uid="{00000000-0005-0000-0000-00009B050000}"/>
    <cellStyle name="@_laroux_제트베인_1_전산업협동조합db구축_고정대(평형기고정대)" xfId="1430" xr:uid="{00000000-0005-0000-0000-00009C050000}"/>
    <cellStyle name="@_laroux_제트베인_1_전산업협동조합db구축_고정대(평형기고정대)_1. 문조립체, 밴 몸체용" xfId="1431" xr:uid="{00000000-0005-0000-0000-00009D050000}"/>
    <cellStyle name="@_laroux_제트베인_1_전산업협동조합db구축_고정대(평형기고정대)_17. 지지대, 의자용" xfId="1432" xr:uid="{00000000-0005-0000-0000-00009E050000}"/>
    <cellStyle name="@_laroux_제트베인_1_전산업협동조합db구축_고정대(평형기고정대)_2. 라이너, 차량펜더용" xfId="1433" xr:uid="{00000000-0005-0000-0000-00009F050000}"/>
    <cellStyle name="@_laroux_제트베인_1_전산업협동조합db구축_고정대(평형기고정대)_7. 볼트,유체통로용" xfId="1434" xr:uid="{00000000-0005-0000-0000-0000A0050000}"/>
    <cellStyle name="@_laroux_제트베인_1_전산업협동조합db구축_고정대(평형기고정대)_개요2" xfId="1435" xr:uid="{00000000-0005-0000-0000-0000A1050000}"/>
    <cellStyle name="@_laroux_제트베인_1_전산업협동조합db구축_교보재활용전자생물DB" xfId="1436" xr:uid="{00000000-0005-0000-0000-0000A2050000}"/>
    <cellStyle name="@_laroux_제트베인_1_전산업협동조합db구축_기관홈페이지개편용역" xfId="1437" xr:uid="{00000000-0005-0000-0000-0000A3050000}"/>
    <cellStyle name="@_laroux_제트베인_1_전산업협동조합db구축_농축산바이오지식정보DB구축(2차)" xfId="1438" xr:uid="{00000000-0005-0000-0000-0000A4050000}"/>
    <cellStyle name="@_laroux_제트베인_1_전산업협동조합db구축_대전시홈페이지확대개편" xfId="1439" xr:uid="{00000000-0005-0000-0000-0000A5050000}"/>
    <cellStyle name="@_laroux_제트베인_1_전산업협동조합db구축_대전천통수행사용역" xfId="1440" xr:uid="{00000000-0005-0000-0000-0000A6050000}"/>
    <cellStyle name="@_laroux_제트베인_1_전산업협동조합db구축_도어부속품 등 9품목(2008.03.06)" xfId="1441" xr:uid="{00000000-0005-0000-0000-0000A7050000}"/>
    <cellStyle name="@_laroux_제트베인_1_전산업협동조합db구축_멈치, 탄약용" xfId="1442" xr:uid="{00000000-0005-0000-0000-0000A8050000}"/>
    <cellStyle name="@_laroux_제트베인_1_전산업협동조합db구축_멈치, 탄약용_1. 문조립체, 밴 몸체용" xfId="1443" xr:uid="{00000000-0005-0000-0000-0000A9050000}"/>
    <cellStyle name="@_laroux_제트베인_1_전산업협동조합db구축_멈치, 탄약용_17. 지지대, 의자용" xfId="1444" xr:uid="{00000000-0005-0000-0000-0000AA050000}"/>
    <cellStyle name="@_laroux_제트베인_1_전산업협동조합db구축_멈치, 탄약용_2. 라이너, 차량펜더용" xfId="1445" xr:uid="{00000000-0005-0000-0000-0000AB050000}"/>
    <cellStyle name="@_laroux_제트베인_1_전산업협동조합db구축_멈치, 탄약용_7. 볼트,유체통로용" xfId="1446" xr:uid="{00000000-0005-0000-0000-0000AC050000}"/>
    <cellStyle name="@_laroux_제트베인_1_전산업협동조합db구축_멈치, 탄약용_개요2" xfId="1447" xr:uid="{00000000-0005-0000-0000-0000AD050000}"/>
    <cellStyle name="@_laroux_제트베인_1_전산업협동조합db구축_미래그린건설" xfId="1448" xr:uid="{00000000-0005-0000-0000-0000AE050000}"/>
    <cellStyle name="@_laroux_제트베인_1_전산업협동조합db구축_밸브변콕크 등 24품목 (07.12.11)" xfId="1449" xr:uid="{00000000-0005-0000-0000-0000AF050000}"/>
    <cellStyle name="@_laroux_제트베인_1_전산업협동조합db구축_밸브변콕크 등 5품목(2008.04)" xfId="1450" xr:uid="{00000000-0005-0000-0000-0000B0050000}"/>
    <cellStyle name="@_laroux_제트베인_1_전산업협동조합db구축_보고서" xfId="1451" xr:uid="{00000000-0005-0000-0000-0000B1050000}"/>
    <cellStyle name="@_laroux_제트베인_1_전산업협동조합db구축_볼스타(1.16)" xfId="1452" xr:uid="{00000000-0005-0000-0000-0000B2050000}"/>
    <cellStyle name="@_laroux_제트베인_1_전산업협동조합db구축_샘플" xfId="1453" xr:uid="{00000000-0005-0000-0000-0000B3050000}"/>
    <cellStyle name="@_laroux_제트베인_1_전산업협동조합db구축_샘플_1. 문조립체, 밴 몸체용" xfId="1454" xr:uid="{00000000-0005-0000-0000-0000B4050000}"/>
    <cellStyle name="@_laroux_제트베인_1_전산업협동조합db구축_샘플_17. 지지대, 의자용" xfId="1455" xr:uid="{00000000-0005-0000-0000-0000B5050000}"/>
    <cellStyle name="@_laroux_제트베인_1_전산업협동조합db구축_샘플_2. 라이너, 차량펜더용" xfId="1456" xr:uid="{00000000-0005-0000-0000-0000B6050000}"/>
    <cellStyle name="@_laroux_제트베인_1_전산업협동조합db구축_샘플_7. 볼트,유체통로용" xfId="1457" xr:uid="{00000000-0005-0000-0000-0000B7050000}"/>
    <cellStyle name="@_laroux_제트베인_1_전산업협동조합db구축_샘플_개요2" xfId="1458" xr:uid="{00000000-0005-0000-0000-0000B8050000}"/>
    <cellStyle name="@_laroux_제트베인_1_전산업협동조합db구축_샘플_쉴드 조립체" xfId="1459" xr:uid="{00000000-0005-0000-0000-0000B9050000}"/>
    <cellStyle name="@_laroux_제트베인_1_전산업협동조합db구축_샘플_쉴드 조립체_1. 문조립체, 밴 몸체용" xfId="1460" xr:uid="{00000000-0005-0000-0000-0000BA050000}"/>
    <cellStyle name="@_laroux_제트베인_1_전산업협동조합db구축_샘플_쉴드 조립체_1. 클러치, R-L" xfId="1461" xr:uid="{00000000-0005-0000-0000-0000BB050000}"/>
    <cellStyle name="@_laroux_제트베인_1_전산업협동조합db구축_샘플_쉴드 조립체_1. 클러치, R-L_1. 문조립체, 밴 몸체용" xfId="1462" xr:uid="{00000000-0005-0000-0000-0000BC050000}"/>
    <cellStyle name="@_laroux_제트베인_1_전산업협동조합db구축_샘플_쉴드 조립체_1. 클러치, R-L_17. 지지대, 의자용" xfId="1463" xr:uid="{00000000-0005-0000-0000-0000BD050000}"/>
    <cellStyle name="@_laroux_제트베인_1_전산업협동조합db구축_샘플_쉴드 조립체_1. 클러치, R-L_2. 라이너, 차량펜더용" xfId="1464" xr:uid="{00000000-0005-0000-0000-0000BE050000}"/>
    <cellStyle name="@_laroux_제트베인_1_전산업협동조합db구축_샘플_쉴드 조립체_1. 클러치, R-L_7. 볼트,유체통로용" xfId="1465" xr:uid="{00000000-0005-0000-0000-0000BF050000}"/>
    <cellStyle name="@_laroux_제트베인_1_전산업협동조합db구축_샘플_쉴드 조립체_1. 클러치, R-L_개요2" xfId="1466" xr:uid="{00000000-0005-0000-0000-0000C0050000}"/>
    <cellStyle name="@_laroux_제트베인_1_전산업협동조합db구축_샘플_쉴드 조립체_11. 폐쇄기 조립체" xfId="1467" xr:uid="{00000000-0005-0000-0000-0000C1050000}"/>
    <cellStyle name="@_laroux_제트베인_1_전산업협동조합db구축_샘플_쉴드 조립체_11. 폐쇄기 조립체_17. 지지대, 의자용" xfId="1468" xr:uid="{00000000-0005-0000-0000-0000C2050000}"/>
    <cellStyle name="@_laroux_제트베인_1_전산업협동조합db구축_샘플_쉴드 조립체_2. 라이너, 차량펜더용" xfId="1469" xr:uid="{00000000-0005-0000-0000-0000C3050000}"/>
    <cellStyle name="@_laroux_제트베인_1_전산업협동조합db구축_샘플_쉴드 조립체_7. 볼트,유체통로용" xfId="1470" xr:uid="{00000000-0005-0000-0000-0000C4050000}"/>
    <cellStyle name="@_laroux_제트베인_1_전산업협동조합db구축_샘플_클러치, R-L" xfId="1471" xr:uid="{00000000-0005-0000-0000-0000C5050000}"/>
    <cellStyle name="@_laroux_제트베인_1_전산업협동조합db구축_샘플_클러치, R-L_1. 문조립체, 밴 몸체용" xfId="1472" xr:uid="{00000000-0005-0000-0000-0000C6050000}"/>
    <cellStyle name="@_laroux_제트베인_1_전산업협동조합db구축_샘플_클러치, R-L_1. 클러치, R-L" xfId="1473" xr:uid="{00000000-0005-0000-0000-0000C7050000}"/>
    <cellStyle name="@_laroux_제트베인_1_전산업협동조합db구축_샘플_클러치, R-L_1. 클러치, R-L_1. 문조립체, 밴 몸체용" xfId="1474" xr:uid="{00000000-0005-0000-0000-0000C8050000}"/>
    <cellStyle name="@_laroux_제트베인_1_전산업협동조합db구축_샘플_클러치, R-L_1. 클러치, R-L_17. 지지대, 의자용" xfId="1475" xr:uid="{00000000-0005-0000-0000-0000C9050000}"/>
    <cellStyle name="@_laroux_제트베인_1_전산업협동조합db구축_샘플_클러치, R-L_1. 클러치, R-L_2. 라이너, 차량펜더용" xfId="1476" xr:uid="{00000000-0005-0000-0000-0000CA050000}"/>
    <cellStyle name="@_laroux_제트베인_1_전산업협동조합db구축_샘플_클러치, R-L_1. 클러치, R-L_7. 볼트,유체통로용" xfId="1477" xr:uid="{00000000-0005-0000-0000-0000CB050000}"/>
    <cellStyle name="@_laroux_제트베인_1_전산업협동조합db구축_샘플_클러치, R-L_1. 클러치, R-L_개요2" xfId="1478" xr:uid="{00000000-0005-0000-0000-0000CC050000}"/>
    <cellStyle name="@_laroux_제트베인_1_전산업협동조합db구축_샘플_클러치, R-L_11. 폐쇄기 조립체" xfId="1479" xr:uid="{00000000-0005-0000-0000-0000CD050000}"/>
    <cellStyle name="@_laroux_제트베인_1_전산업협동조합db구축_샘플_클러치, R-L_11. 폐쇄기 조립체_17. 지지대, 의자용" xfId="1480" xr:uid="{00000000-0005-0000-0000-0000CE050000}"/>
    <cellStyle name="@_laroux_제트베인_1_전산업협동조합db구축_샘플_클러치, R-L_2. 라이너, 차량펜더용" xfId="1481" xr:uid="{00000000-0005-0000-0000-0000CF050000}"/>
    <cellStyle name="@_laroux_제트베인_1_전산업협동조합db구축_샘플_클러치, R-L_7. 볼트,유체통로용" xfId="1482" xr:uid="{00000000-0005-0000-0000-0000D0050000}"/>
    <cellStyle name="@_laroux_제트베인_1_전산업협동조합db구축_생물자원홍보영상물제작" xfId="1483" xr:uid="{00000000-0005-0000-0000-0000D1050000}"/>
    <cellStyle name="@_laroux_제트베인_1_전산업협동조합db구축_시스템운영" xfId="1484" xr:uid="{00000000-0005-0000-0000-0000D2050000}"/>
    <cellStyle name="@_laroux_제트베인_1_전산업협동조합db구축_연결기부품 등 8품목 (07.09)" xfId="1485" xr:uid="{00000000-0005-0000-0000-0000D3050000}"/>
    <cellStyle name="@_laroux_제트베인_1_전산업협동조합db구축_연구과제수행" xfId="1486" xr:uid="{00000000-0005-0000-0000-0000D4050000}"/>
    <cellStyle name="@_laroux_제트베인_1_전산업협동조합db구축_완충기등 13품목 (08.03.12)-수정" xfId="1487" xr:uid="{00000000-0005-0000-0000-0000D5050000}"/>
    <cellStyle name="@_laroux_제트베인_1_전산업협동조합db구축_완충기등 13품목 (08.03.12)-수정_1. 문조립체, 밴 몸체용" xfId="1488" xr:uid="{00000000-0005-0000-0000-0000D6050000}"/>
    <cellStyle name="@_laroux_제트베인_1_전산업협동조합db구축_완충기등 13품목 (08.03.12)-수정_17. 지지대, 의자용" xfId="1489" xr:uid="{00000000-0005-0000-0000-0000D7050000}"/>
    <cellStyle name="@_laroux_제트베인_1_전산업협동조합db구축_완충기등 13품목 (08.03.12)-수정_2. 라이너, 차량펜더용" xfId="1490" xr:uid="{00000000-0005-0000-0000-0000D8050000}"/>
    <cellStyle name="@_laroux_제트베인_1_전산업협동조합db구축_완충기등 13품목 (08.03.12)-수정_7. 볼트,유체통로용" xfId="1491" xr:uid="{00000000-0005-0000-0000-0000D9050000}"/>
    <cellStyle name="@_laroux_제트베인_1_전산업협동조합db구축_완충기등 13품목 (08.03.12)-수정_개요2" xfId="1492" xr:uid="{00000000-0005-0000-0000-0000DA050000}"/>
    <cellStyle name="@_laroux_제트베인_1_전산업협동조합db구축_웹진_뉴스레터시스템구축 (수정)" xfId="1493" xr:uid="{00000000-0005-0000-0000-0000DB050000}"/>
    <cellStyle name="@_laroux_제트베인_1_전산업협동조합db구축_유성구청제적전산화" xfId="1494" xr:uid="{00000000-0005-0000-0000-0000DC050000}"/>
    <cellStyle name="@_laroux_제트베인_1_전산업협동조합db구축_유성구청제적전산화_1. 문조립체, 밴 몸체용" xfId="1495" xr:uid="{00000000-0005-0000-0000-0000DD050000}"/>
    <cellStyle name="@_laroux_제트베인_1_전산업협동조합db구축_유성구청제적전산화_17. 지지대, 의자용" xfId="1496" xr:uid="{00000000-0005-0000-0000-0000DE050000}"/>
    <cellStyle name="@_laroux_제트베인_1_전산업협동조합db구축_유성구청제적전산화_2. 라이너, 차량펜더용" xfId="1497" xr:uid="{00000000-0005-0000-0000-0000DF050000}"/>
    <cellStyle name="@_laroux_제트베인_1_전산업협동조합db구축_유성구청제적전산화_7. 볼트,유체통로용" xfId="1498" xr:uid="{00000000-0005-0000-0000-0000E0050000}"/>
    <cellStyle name="@_laroux_제트베인_1_전산업협동조합db구축_유성구청제적전산화_Book1" xfId="1499" xr:uid="{00000000-0005-0000-0000-0000E1050000}"/>
    <cellStyle name="@_laroux_제트베인_1_전산업협동조합db구축_유성구청제적전산화_Book2" xfId="1500" xr:uid="{00000000-0005-0000-0000-0000E2050000}"/>
    <cellStyle name="@_laroux_제트베인_1_전산업협동조합db구축_유성구청제적전산화_Book2_1. 문조립체, 밴 몸체용" xfId="1501" xr:uid="{00000000-0005-0000-0000-0000E3050000}"/>
    <cellStyle name="@_laroux_제트베인_1_전산업협동조합db구축_유성구청제적전산화_Book2_1. 클러치, R-L" xfId="1502" xr:uid="{00000000-0005-0000-0000-0000E4050000}"/>
    <cellStyle name="@_laroux_제트베인_1_전산업협동조합db구축_유성구청제적전산화_Book2_1. 클러치, R-L_1. 문조립체, 밴 몸체용" xfId="1503" xr:uid="{00000000-0005-0000-0000-0000E5050000}"/>
    <cellStyle name="@_laroux_제트베인_1_전산업협동조합db구축_유성구청제적전산화_Book2_1. 클러치, R-L_17. 지지대, 의자용" xfId="1504" xr:uid="{00000000-0005-0000-0000-0000E6050000}"/>
    <cellStyle name="@_laroux_제트베인_1_전산업협동조합db구축_유성구청제적전산화_Book2_1. 클러치, R-L_2. 라이너, 차량펜더용" xfId="1505" xr:uid="{00000000-0005-0000-0000-0000E7050000}"/>
    <cellStyle name="@_laroux_제트베인_1_전산업협동조합db구축_유성구청제적전산화_Book2_1. 클러치, R-L_7. 볼트,유체통로용" xfId="1506" xr:uid="{00000000-0005-0000-0000-0000E8050000}"/>
    <cellStyle name="@_laroux_제트베인_1_전산업협동조합db구축_유성구청제적전산화_Book2_1. 클러치, R-L_개요2" xfId="1507" xr:uid="{00000000-0005-0000-0000-0000E9050000}"/>
    <cellStyle name="@_laroux_제트베인_1_전산업협동조합db구축_유성구청제적전산화_Book2_11. 폐쇄기 조립체" xfId="1508" xr:uid="{00000000-0005-0000-0000-0000EA050000}"/>
    <cellStyle name="@_laroux_제트베인_1_전산업협동조합db구축_유성구청제적전산화_Book2_11. 폐쇄기 조립체_17. 지지대, 의자용" xfId="1509" xr:uid="{00000000-0005-0000-0000-0000EB050000}"/>
    <cellStyle name="@_laroux_제트베인_1_전산업협동조합db구축_유성구청제적전산화_Book2_2. 라이너, 차량펜더용" xfId="1510" xr:uid="{00000000-0005-0000-0000-0000EC050000}"/>
    <cellStyle name="@_laroux_제트베인_1_전산업협동조합db구축_유성구청제적전산화_Book2_7. 볼트,유체통로용" xfId="1511" xr:uid="{00000000-0005-0000-0000-0000ED050000}"/>
    <cellStyle name="@_laroux_제트베인_1_전산업협동조합db구축_유성구청제적전산화_Book2_고정대(평형기고정대)" xfId="1512" xr:uid="{00000000-0005-0000-0000-0000EE050000}"/>
    <cellStyle name="@_laroux_제트베인_1_전산업협동조합db구축_유성구청제적전산화_Book2_고정대(평형기고정대)_1. 문조립체, 밴 몸체용" xfId="1513" xr:uid="{00000000-0005-0000-0000-0000EF050000}"/>
    <cellStyle name="@_laroux_제트베인_1_전산업협동조합db구축_유성구청제적전산화_Book2_고정대(평형기고정대)_17. 지지대, 의자용" xfId="1514" xr:uid="{00000000-0005-0000-0000-0000F0050000}"/>
    <cellStyle name="@_laroux_제트베인_1_전산업협동조합db구축_유성구청제적전산화_Book2_고정대(평형기고정대)_2. 라이너, 차량펜더용" xfId="1515" xr:uid="{00000000-0005-0000-0000-0000F1050000}"/>
    <cellStyle name="@_laroux_제트베인_1_전산업협동조합db구축_유성구청제적전산화_Book2_고정대(평형기고정대)_7. 볼트,유체통로용" xfId="1516" xr:uid="{00000000-0005-0000-0000-0000F2050000}"/>
    <cellStyle name="@_laroux_제트베인_1_전산업협동조합db구축_유성구청제적전산화_Book2_고정대(평형기고정대)_개요2" xfId="1517" xr:uid="{00000000-0005-0000-0000-0000F3050000}"/>
    <cellStyle name="@_laroux_제트베인_1_전산업협동조합db구축_유성구청제적전산화_Book2_멈치, 탄약용" xfId="1518" xr:uid="{00000000-0005-0000-0000-0000F4050000}"/>
    <cellStyle name="@_laroux_제트베인_1_전산업협동조합db구축_유성구청제적전산화_Book2_멈치, 탄약용_1. 문조립체, 밴 몸체용" xfId="1519" xr:uid="{00000000-0005-0000-0000-0000F5050000}"/>
    <cellStyle name="@_laroux_제트베인_1_전산업협동조합db구축_유성구청제적전산화_Book2_멈치, 탄약용_17. 지지대, 의자용" xfId="1520" xr:uid="{00000000-0005-0000-0000-0000F6050000}"/>
    <cellStyle name="@_laroux_제트베인_1_전산업협동조합db구축_유성구청제적전산화_Book2_멈치, 탄약용_2. 라이너, 차량펜더용" xfId="1521" xr:uid="{00000000-0005-0000-0000-0000F7050000}"/>
    <cellStyle name="@_laroux_제트베인_1_전산업협동조합db구축_유성구청제적전산화_Book2_멈치, 탄약용_7. 볼트,유체통로용" xfId="1522" xr:uid="{00000000-0005-0000-0000-0000F8050000}"/>
    <cellStyle name="@_laroux_제트베인_1_전산업협동조합db구축_유성구청제적전산화_Book2_멈치, 탄약용_개요2" xfId="1523" xr:uid="{00000000-0005-0000-0000-0000F9050000}"/>
    <cellStyle name="@_laroux_제트베인_1_전산업협동조합db구축_유성구청제적전산화_Book2_샘플" xfId="1524" xr:uid="{00000000-0005-0000-0000-0000FA050000}"/>
    <cellStyle name="@_laroux_제트베인_1_전산업협동조합db구축_유성구청제적전산화_Book2_샘플_1. 문조립체, 밴 몸체용" xfId="1525" xr:uid="{00000000-0005-0000-0000-0000FB050000}"/>
    <cellStyle name="@_laroux_제트베인_1_전산업협동조합db구축_유성구청제적전산화_Book2_샘플_17. 지지대, 의자용" xfId="1526" xr:uid="{00000000-0005-0000-0000-0000FC050000}"/>
    <cellStyle name="@_laroux_제트베인_1_전산업협동조합db구축_유성구청제적전산화_Book2_샘플_2. 라이너, 차량펜더용" xfId="1527" xr:uid="{00000000-0005-0000-0000-0000FD050000}"/>
    <cellStyle name="@_laroux_제트베인_1_전산업협동조합db구축_유성구청제적전산화_Book2_샘플_7. 볼트,유체통로용" xfId="1528" xr:uid="{00000000-0005-0000-0000-0000FE050000}"/>
    <cellStyle name="@_laroux_제트베인_1_전산업협동조합db구축_유성구청제적전산화_Book2_샘플_개요2" xfId="1529" xr:uid="{00000000-0005-0000-0000-0000FF050000}"/>
    <cellStyle name="@_laroux_제트베인_1_전산업협동조합db구축_유성구청제적전산화_Book2_샘플_쉴드 조립체" xfId="1530" xr:uid="{00000000-0005-0000-0000-000000060000}"/>
    <cellStyle name="@_laroux_제트베인_1_전산업협동조합db구축_유성구청제적전산화_Book2_샘플_쉴드 조립체_1. 문조립체, 밴 몸체용" xfId="1531" xr:uid="{00000000-0005-0000-0000-000001060000}"/>
    <cellStyle name="@_laroux_제트베인_1_전산업협동조합db구축_유성구청제적전산화_Book2_샘플_쉴드 조립체_1. 클러치, R-L" xfId="1532" xr:uid="{00000000-0005-0000-0000-000002060000}"/>
    <cellStyle name="@_laroux_제트베인_1_전산업협동조합db구축_유성구청제적전산화_Book2_샘플_쉴드 조립체_1. 클러치, R-L_1. 문조립체, 밴 몸체용" xfId="1533" xr:uid="{00000000-0005-0000-0000-000003060000}"/>
    <cellStyle name="@_laroux_제트베인_1_전산업협동조합db구축_유성구청제적전산화_Book2_샘플_쉴드 조립체_1. 클러치, R-L_17. 지지대, 의자용" xfId="1534" xr:uid="{00000000-0005-0000-0000-000004060000}"/>
    <cellStyle name="@_laroux_제트베인_1_전산업협동조합db구축_유성구청제적전산화_Book2_샘플_쉴드 조립체_1. 클러치, R-L_2. 라이너, 차량펜더용" xfId="1535" xr:uid="{00000000-0005-0000-0000-000005060000}"/>
    <cellStyle name="@_laroux_제트베인_1_전산업협동조합db구축_유성구청제적전산화_Book2_샘플_쉴드 조립체_1. 클러치, R-L_7. 볼트,유체통로용" xfId="1536" xr:uid="{00000000-0005-0000-0000-000006060000}"/>
    <cellStyle name="@_laroux_제트베인_1_전산업협동조합db구축_유성구청제적전산화_Book2_샘플_쉴드 조립체_1. 클러치, R-L_개요2" xfId="1537" xr:uid="{00000000-0005-0000-0000-000007060000}"/>
    <cellStyle name="@_laroux_제트베인_1_전산업협동조합db구축_유성구청제적전산화_Book2_샘플_쉴드 조립체_11. 폐쇄기 조립체" xfId="1538" xr:uid="{00000000-0005-0000-0000-000008060000}"/>
    <cellStyle name="@_laroux_제트베인_1_전산업협동조합db구축_유성구청제적전산화_Book2_샘플_쉴드 조립체_11. 폐쇄기 조립체_17. 지지대, 의자용" xfId="1539" xr:uid="{00000000-0005-0000-0000-000009060000}"/>
    <cellStyle name="@_laroux_제트베인_1_전산업협동조합db구축_유성구청제적전산화_Book2_샘플_쉴드 조립체_2. 라이너, 차량펜더용" xfId="1540" xr:uid="{00000000-0005-0000-0000-00000A060000}"/>
    <cellStyle name="@_laroux_제트베인_1_전산업협동조합db구축_유성구청제적전산화_Book2_샘플_쉴드 조립체_7. 볼트,유체통로용" xfId="1541" xr:uid="{00000000-0005-0000-0000-00000B060000}"/>
    <cellStyle name="@_laroux_제트베인_1_전산업협동조합db구축_유성구청제적전산화_Book2_샘플_클러치, R-L" xfId="1542" xr:uid="{00000000-0005-0000-0000-00000C060000}"/>
    <cellStyle name="@_laroux_제트베인_1_전산업협동조합db구축_유성구청제적전산화_Book2_샘플_클러치, R-L_1. 문조립체, 밴 몸체용" xfId="1543" xr:uid="{00000000-0005-0000-0000-00000D060000}"/>
    <cellStyle name="@_laroux_제트베인_1_전산업협동조합db구축_유성구청제적전산화_Book2_샘플_클러치, R-L_1. 클러치, R-L" xfId="1544" xr:uid="{00000000-0005-0000-0000-00000E060000}"/>
    <cellStyle name="@_laroux_제트베인_1_전산업협동조합db구축_유성구청제적전산화_Book2_샘플_클러치, R-L_1. 클러치, R-L_1. 문조립체, 밴 몸체용" xfId="1545" xr:uid="{00000000-0005-0000-0000-00000F060000}"/>
    <cellStyle name="@_laroux_제트베인_1_전산업협동조합db구축_유성구청제적전산화_Book2_샘플_클러치, R-L_1. 클러치, R-L_17. 지지대, 의자용" xfId="1546" xr:uid="{00000000-0005-0000-0000-000010060000}"/>
    <cellStyle name="@_laroux_제트베인_1_전산업협동조합db구축_유성구청제적전산화_Book2_샘플_클러치, R-L_1. 클러치, R-L_2. 라이너, 차량펜더용" xfId="1547" xr:uid="{00000000-0005-0000-0000-000011060000}"/>
    <cellStyle name="@_laroux_제트베인_1_전산업협동조합db구축_유성구청제적전산화_Book2_샘플_클러치, R-L_1. 클러치, R-L_7. 볼트,유체통로용" xfId="1548" xr:uid="{00000000-0005-0000-0000-000012060000}"/>
    <cellStyle name="@_laroux_제트베인_1_전산업협동조합db구축_유성구청제적전산화_Book2_샘플_클러치, R-L_1. 클러치, R-L_개요2" xfId="1549" xr:uid="{00000000-0005-0000-0000-000013060000}"/>
    <cellStyle name="@_laroux_제트베인_1_전산업협동조합db구축_유성구청제적전산화_Book2_샘플_클러치, R-L_11. 폐쇄기 조립체" xfId="1550" xr:uid="{00000000-0005-0000-0000-000014060000}"/>
    <cellStyle name="@_laroux_제트베인_1_전산업협동조합db구축_유성구청제적전산화_Book2_샘플_클러치, R-L_11. 폐쇄기 조립체_17. 지지대, 의자용" xfId="1551" xr:uid="{00000000-0005-0000-0000-000015060000}"/>
    <cellStyle name="@_laroux_제트베인_1_전산업협동조합db구축_유성구청제적전산화_Book2_샘플_클러치, R-L_2. 라이너, 차량펜더용" xfId="1552" xr:uid="{00000000-0005-0000-0000-000016060000}"/>
    <cellStyle name="@_laroux_제트베인_1_전산업협동조합db구축_유성구청제적전산화_Book2_샘플_클러치, R-L_7. 볼트,유체통로용" xfId="1553" xr:uid="{00000000-0005-0000-0000-000017060000}"/>
    <cellStyle name="@_laroux_제트베인_1_전산업협동조합db구축_유성구청제적전산화_Book2_제어장치 조립체 푸시풀" xfId="1554" xr:uid="{00000000-0005-0000-0000-000018060000}"/>
    <cellStyle name="@_laroux_제트베인_1_전산업협동조합db구축_유성구청제적전산화_Book2_제어장치 조립체 푸시풀_1. 문조립체, 밴 몸체용" xfId="1555" xr:uid="{00000000-0005-0000-0000-000019060000}"/>
    <cellStyle name="@_laroux_제트베인_1_전산업협동조합db구축_유성구청제적전산화_Book2_제어장치 조립체 푸시풀_1. 클러치, R-L" xfId="1556" xr:uid="{00000000-0005-0000-0000-00001A060000}"/>
    <cellStyle name="@_laroux_제트베인_1_전산업협동조합db구축_유성구청제적전산화_Book2_제어장치 조립체 푸시풀_1. 클러치, R-L_1. 문조립체, 밴 몸체용" xfId="1557" xr:uid="{00000000-0005-0000-0000-00001B060000}"/>
    <cellStyle name="@_laroux_제트베인_1_전산업협동조합db구축_유성구청제적전산화_Book2_제어장치 조립체 푸시풀_1. 클러치, R-L_17. 지지대, 의자용" xfId="1558" xr:uid="{00000000-0005-0000-0000-00001C060000}"/>
    <cellStyle name="@_laroux_제트베인_1_전산업협동조합db구축_유성구청제적전산화_Book2_제어장치 조립체 푸시풀_1. 클러치, R-L_2. 라이너, 차량펜더용" xfId="1559" xr:uid="{00000000-0005-0000-0000-00001D060000}"/>
    <cellStyle name="@_laroux_제트베인_1_전산업협동조합db구축_유성구청제적전산화_Book2_제어장치 조립체 푸시풀_1. 클러치, R-L_7. 볼트,유체통로용" xfId="1560" xr:uid="{00000000-0005-0000-0000-00001E060000}"/>
    <cellStyle name="@_laroux_제트베인_1_전산업협동조합db구축_유성구청제적전산화_Book2_제어장치 조립체 푸시풀_1. 클러치, R-L_개요2" xfId="1561" xr:uid="{00000000-0005-0000-0000-00001F060000}"/>
    <cellStyle name="@_laroux_제트베인_1_전산업협동조합db구축_유성구청제적전산화_Book2_제어장치 조립체 푸시풀_11. 폐쇄기 조립체" xfId="1562" xr:uid="{00000000-0005-0000-0000-000020060000}"/>
    <cellStyle name="@_laroux_제트베인_1_전산업협동조합db구축_유성구청제적전산화_Book2_제어장치 조립체 푸시풀_11. 폐쇄기 조립체_17. 지지대, 의자용" xfId="1563" xr:uid="{00000000-0005-0000-0000-000021060000}"/>
    <cellStyle name="@_laroux_제트베인_1_전산업협동조합db구축_유성구청제적전산화_Book2_제어장치 조립체 푸시풀_2. 라이너, 차량펜더용" xfId="1564" xr:uid="{00000000-0005-0000-0000-000022060000}"/>
    <cellStyle name="@_laroux_제트베인_1_전산업협동조합db구축_유성구청제적전산화_Book2_제어장치 조립체 푸시풀_7. 볼트,유체통로용" xfId="1565" xr:uid="{00000000-0005-0000-0000-000023060000}"/>
    <cellStyle name="@_laroux_제트베인_1_전산업협동조합db구축_유성구청제적전산화_Book2_제어장치 조립체 푸시풀_고정대(평형기고정대)" xfId="1566" xr:uid="{00000000-0005-0000-0000-000024060000}"/>
    <cellStyle name="@_laroux_제트베인_1_전산업협동조합db구축_유성구청제적전산화_Book2_제어장치 조립체 푸시풀_고정대(평형기고정대)_1. 문조립체, 밴 몸체용" xfId="1567" xr:uid="{00000000-0005-0000-0000-000025060000}"/>
    <cellStyle name="@_laroux_제트베인_1_전산업협동조합db구축_유성구청제적전산화_Book2_제어장치 조립체 푸시풀_고정대(평형기고정대)_17. 지지대, 의자용" xfId="1568" xr:uid="{00000000-0005-0000-0000-000026060000}"/>
    <cellStyle name="@_laroux_제트베인_1_전산업협동조합db구축_유성구청제적전산화_Book2_제어장치 조립체 푸시풀_고정대(평형기고정대)_2. 라이너, 차량펜더용" xfId="1569" xr:uid="{00000000-0005-0000-0000-000027060000}"/>
    <cellStyle name="@_laroux_제트베인_1_전산업협동조합db구축_유성구청제적전산화_Book2_제어장치 조립체 푸시풀_고정대(평형기고정대)_7. 볼트,유체통로용" xfId="1570" xr:uid="{00000000-0005-0000-0000-000028060000}"/>
    <cellStyle name="@_laroux_제트베인_1_전산업협동조합db구축_유성구청제적전산화_Book2_제어장치 조립체 푸시풀_고정대(평형기고정대)_개요2" xfId="1571" xr:uid="{00000000-0005-0000-0000-000029060000}"/>
    <cellStyle name="@_laroux_제트베인_1_전산업협동조합db구축_유성구청제적전산화_Book2_제어장치 조립체 푸시풀_멈치, 탄약용" xfId="1572" xr:uid="{00000000-0005-0000-0000-00002A060000}"/>
    <cellStyle name="@_laroux_제트베인_1_전산업협동조합db구축_유성구청제적전산화_Book2_제어장치 조립체 푸시풀_멈치, 탄약용_1. 문조립체, 밴 몸체용" xfId="1573" xr:uid="{00000000-0005-0000-0000-00002B060000}"/>
    <cellStyle name="@_laroux_제트베인_1_전산업협동조합db구축_유성구청제적전산화_Book2_제어장치 조립체 푸시풀_멈치, 탄약용_17. 지지대, 의자용" xfId="1574" xr:uid="{00000000-0005-0000-0000-00002C060000}"/>
    <cellStyle name="@_laroux_제트베인_1_전산업협동조합db구축_유성구청제적전산화_Book2_제어장치 조립체 푸시풀_멈치, 탄약용_2. 라이너, 차량펜더용" xfId="1575" xr:uid="{00000000-0005-0000-0000-00002D060000}"/>
    <cellStyle name="@_laroux_제트베인_1_전산업협동조합db구축_유성구청제적전산화_Book2_제어장치 조립체 푸시풀_멈치, 탄약용_7. 볼트,유체통로용" xfId="1576" xr:uid="{00000000-0005-0000-0000-00002E060000}"/>
    <cellStyle name="@_laroux_제트베인_1_전산업협동조합db구축_유성구청제적전산화_Book2_제어장치 조립체 푸시풀_멈치, 탄약용_개요2" xfId="1577" xr:uid="{00000000-0005-0000-0000-00002F060000}"/>
    <cellStyle name="@_laroux_제트베인_1_전산업협동조합db구축_유성구청제적전산화_Book2_제어장치 조립체 푸시풀_클러치, R-L" xfId="1578" xr:uid="{00000000-0005-0000-0000-000030060000}"/>
    <cellStyle name="@_laroux_제트베인_1_전산업협동조합db구축_유성구청제적전산화_Book2_제어장치 조립체 푸시풀_클러치, R-L_1. 문조립체, 밴 몸체용" xfId="1579" xr:uid="{00000000-0005-0000-0000-000031060000}"/>
    <cellStyle name="@_laroux_제트베인_1_전산업협동조합db구축_유성구청제적전산화_Book2_제어장치 조립체 푸시풀_클러치, R-L_17. 지지대, 의자용" xfId="1580" xr:uid="{00000000-0005-0000-0000-000032060000}"/>
    <cellStyle name="@_laroux_제트베인_1_전산업협동조합db구축_유성구청제적전산화_Book2_제어장치 조립체 푸시풀_클러치, R-L_2. 라이너, 차량펜더용" xfId="1581" xr:uid="{00000000-0005-0000-0000-000033060000}"/>
    <cellStyle name="@_laroux_제트베인_1_전산업협동조합db구축_유성구청제적전산화_Book2_제어장치 조립체 푸시풀_클러치, R-L_7. 볼트,유체통로용" xfId="1582" xr:uid="{00000000-0005-0000-0000-000034060000}"/>
    <cellStyle name="@_laroux_제트베인_1_전산업협동조합db구축_유성구청제적전산화_Book2_제어장치 조립체 푸시풀_클러치, R-L_개요2" xfId="1583" xr:uid="{00000000-0005-0000-0000-000035060000}"/>
    <cellStyle name="@_laroux_제트베인_1_전산업협동조합db구축_유성구청제적전산화_Book2_클러치, R-L" xfId="1584" xr:uid="{00000000-0005-0000-0000-000036060000}"/>
    <cellStyle name="@_laroux_제트베인_1_전산업협동조합db구축_유성구청제적전산화_Book2_클러치, R-L_1. 문조립체, 밴 몸체용" xfId="1585" xr:uid="{00000000-0005-0000-0000-000037060000}"/>
    <cellStyle name="@_laroux_제트베인_1_전산업협동조합db구축_유성구청제적전산화_Book2_클러치, R-L_17. 지지대, 의자용" xfId="1586" xr:uid="{00000000-0005-0000-0000-000038060000}"/>
    <cellStyle name="@_laroux_제트베인_1_전산업협동조합db구축_유성구청제적전산화_Book2_클러치, R-L_2. 라이너, 차량펜더용" xfId="1587" xr:uid="{00000000-0005-0000-0000-000039060000}"/>
    <cellStyle name="@_laroux_제트베인_1_전산업협동조합db구축_유성구청제적전산화_Book2_클러치, R-L_7. 볼트,유체통로용" xfId="1588" xr:uid="{00000000-0005-0000-0000-00003A060000}"/>
    <cellStyle name="@_laroux_제트베인_1_전산업협동조합db구축_유성구청제적전산화_Book2_클러치, R-L_개요2" xfId="1589" xr:uid="{00000000-0005-0000-0000-00003B060000}"/>
    <cellStyle name="@_laroux_제트베인_1_전산업협동조합db구축_유성구청제적전산화_KSTAR 자기장 측정용 전자빔 건 시스템 제작 및 설치(05.25)" xfId="1590" xr:uid="{00000000-0005-0000-0000-00003C060000}"/>
    <cellStyle name="@_laroux_제트베인_1_전산업협동조합db구축_유성구청제적전산화_KSTAR진공용기내제어코일제작및설치(02.13)" xfId="1591" xr:uid="{00000000-0005-0000-0000-00003D060000}"/>
    <cellStyle name="@_laroux_제트베인_1_전산업협동조합db구축_유성구청제적전산화_가공,부산물(외주없음)" xfId="1592" xr:uid="{00000000-0005-0000-0000-00003E060000}"/>
    <cellStyle name="@_laroux_제트베인_1_전산업협동조합db구축_유성구청제적전산화_개요2" xfId="1593" xr:uid="{00000000-0005-0000-0000-00003F060000}"/>
    <cellStyle name="@_laroux_제트베인_1_전산업협동조합db구축_유성구청제적전산화_검사시험기 1종(11.20)" xfId="1594" xr:uid="{00000000-0005-0000-0000-000040060000}"/>
    <cellStyle name="@_laroux_제트베인_1_전산업협동조합db구축_유성구청제적전산화_농축산바이오지식정보DB구축(2차)" xfId="1595" xr:uid="{00000000-0005-0000-0000-000041060000}"/>
    <cellStyle name="@_laroux_제트베인_1_전산업협동조합db구축_유성구청제적전산화_농축산바이오지식정보DB구축(2차)_SW자료요청서_1" xfId="1596" xr:uid="{00000000-0005-0000-0000-000042060000}"/>
    <cellStyle name="@_laroux_제트베인_1_전산업협동조합db구축_유성구청제적전산화_농축산바이오지식정보DB구축(2차)_기관홈페이지개편용역" xfId="1597" xr:uid="{00000000-0005-0000-0000-000043060000}"/>
    <cellStyle name="@_laroux_제트베인_1_전산업협동조합db구축_유성구청제적전산화_농축산바이오지식정보DB구축(2차)_대전시홈페이지확대개편" xfId="1598" xr:uid="{00000000-0005-0000-0000-000044060000}"/>
    <cellStyle name="@_laroux_제트베인_1_전산업협동조합db구축_유성구청제적전산화_농축산바이오지식정보DB구축(2차)_웹진_뉴스레터시스템구축 (수정)" xfId="1599" xr:uid="{00000000-0005-0000-0000-000045060000}"/>
    <cellStyle name="@_laroux_제트베인_1_전산업협동조합db구축_유성구청제적전산화_농축산바이오지식정보DB구축(2차)_인터넷방송구축(수정)" xfId="1600" xr:uid="{00000000-0005-0000-0000-000046060000}"/>
    <cellStyle name="@_laroux_제트베인_1_전산업협동조합db구축_유성구청제적전산화_농축산바이오지식정보DB구축(2차)_통합정보화시스템" xfId="1601" xr:uid="{00000000-0005-0000-0000-000047060000}"/>
    <cellStyle name="@_laroux_제트베인_1_전산업협동조합db구축_유성구청제적전산화_도어부속품 등 9품목(2008.03.06)" xfId="1602" xr:uid="{00000000-0005-0000-0000-000048060000}"/>
    <cellStyle name="@_laroux_제트베인_1_전산업협동조합db구축_유성구청제적전산화_도어부속품 등 9품목(2008.03.06)_1" xfId="1603" xr:uid="{00000000-0005-0000-0000-000049060000}"/>
    <cellStyle name="@_laroux_제트베인_1_전산업협동조합db구축_유성구청제적전산화_도어부속품 등 9품목(2008.03.06)_1. 문조립체, 밴 몸체용" xfId="1604" xr:uid="{00000000-0005-0000-0000-00004A060000}"/>
    <cellStyle name="@_laroux_제트베인_1_전산업협동조합db구축_유성구청제적전산화_도어부속품 등 9품목(2008.03.06)_1. 클러치, R-L" xfId="1605" xr:uid="{00000000-0005-0000-0000-00004B060000}"/>
    <cellStyle name="@_laroux_제트베인_1_전산업협동조합db구축_유성구청제적전산화_도어부속품 등 9품목(2008.03.06)_1. 클러치, R-L_1. 문조립체, 밴 몸체용" xfId="1606" xr:uid="{00000000-0005-0000-0000-00004C060000}"/>
    <cellStyle name="@_laroux_제트베인_1_전산업협동조합db구축_유성구청제적전산화_도어부속품 등 9품목(2008.03.06)_1. 클러치, R-L_17. 지지대, 의자용" xfId="1607" xr:uid="{00000000-0005-0000-0000-00004D060000}"/>
    <cellStyle name="@_laroux_제트베인_1_전산업협동조합db구축_유성구청제적전산화_도어부속품 등 9품목(2008.03.06)_1. 클러치, R-L_2. 라이너, 차량펜더용" xfId="1608" xr:uid="{00000000-0005-0000-0000-00004E060000}"/>
    <cellStyle name="@_laroux_제트베인_1_전산업협동조합db구축_유성구청제적전산화_도어부속품 등 9품목(2008.03.06)_1. 클러치, R-L_7. 볼트,유체통로용" xfId="1609" xr:uid="{00000000-0005-0000-0000-00004F060000}"/>
    <cellStyle name="@_laroux_제트베인_1_전산업협동조합db구축_유성구청제적전산화_도어부속품 등 9품목(2008.03.06)_1. 클러치, R-L_개요2" xfId="1610" xr:uid="{00000000-0005-0000-0000-000050060000}"/>
    <cellStyle name="@_laroux_제트베인_1_전산업협동조합db구축_유성구청제적전산화_도어부속품 등 9품목(2008.03.06)_11. 폐쇄기 조립체" xfId="1611" xr:uid="{00000000-0005-0000-0000-000051060000}"/>
    <cellStyle name="@_laroux_제트베인_1_전산업협동조합db구축_유성구청제적전산화_도어부속품 등 9품목(2008.03.06)_11. 폐쇄기 조립체_17. 지지대, 의자용" xfId="1612" xr:uid="{00000000-0005-0000-0000-000052060000}"/>
    <cellStyle name="@_laroux_제트베인_1_전산업협동조합db구축_유성구청제적전산화_도어부속품 등 9품목(2008.03.06)_2. 라이너, 차량펜더용" xfId="1613" xr:uid="{00000000-0005-0000-0000-000053060000}"/>
    <cellStyle name="@_laroux_제트베인_1_전산업협동조합db구축_유성구청제적전산화_도어부속품 등 9품목(2008.03.06)_7. 볼트,유체통로용" xfId="1614" xr:uid="{00000000-0005-0000-0000-000054060000}"/>
    <cellStyle name="@_laroux_제트베인_1_전산업협동조합db구축_유성구청제적전산화_도어부속품 등 9품목(2008.03.06)_고정대(평형기고정대)" xfId="1615" xr:uid="{00000000-0005-0000-0000-000055060000}"/>
    <cellStyle name="@_laroux_제트베인_1_전산업협동조합db구축_유성구청제적전산화_도어부속품 등 9품목(2008.03.06)_고정대(평형기고정대)_1. 문조립체, 밴 몸체용" xfId="1616" xr:uid="{00000000-0005-0000-0000-000056060000}"/>
    <cellStyle name="@_laroux_제트베인_1_전산업협동조합db구축_유성구청제적전산화_도어부속품 등 9품목(2008.03.06)_고정대(평형기고정대)_17. 지지대, 의자용" xfId="1617" xr:uid="{00000000-0005-0000-0000-000057060000}"/>
    <cellStyle name="@_laroux_제트베인_1_전산업협동조합db구축_유성구청제적전산화_도어부속품 등 9품목(2008.03.06)_고정대(평형기고정대)_2. 라이너, 차량펜더용" xfId="1618" xr:uid="{00000000-0005-0000-0000-000058060000}"/>
    <cellStyle name="@_laroux_제트베인_1_전산업협동조합db구축_유성구청제적전산화_도어부속품 등 9품목(2008.03.06)_고정대(평형기고정대)_7. 볼트,유체통로용" xfId="1619" xr:uid="{00000000-0005-0000-0000-000059060000}"/>
    <cellStyle name="@_laroux_제트베인_1_전산업협동조합db구축_유성구청제적전산화_도어부속품 등 9품목(2008.03.06)_고정대(평형기고정대)_개요2" xfId="1620" xr:uid="{00000000-0005-0000-0000-00005A060000}"/>
    <cellStyle name="@_laroux_제트베인_1_전산업협동조합db구축_유성구청제적전산화_도어부속품 등 9품목(2008.03.06)_멈치, 탄약용" xfId="1621" xr:uid="{00000000-0005-0000-0000-00005B060000}"/>
    <cellStyle name="@_laroux_제트베인_1_전산업협동조합db구축_유성구청제적전산화_도어부속품 등 9품목(2008.03.06)_멈치, 탄약용_1. 문조립체, 밴 몸체용" xfId="1622" xr:uid="{00000000-0005-0000-0000-00005C060000}"/>
    <cellStyle name="@_laroux_제트베인_1_전산업협동조합db구축_유성구청제적전산화_도어부속품 등 9품목(2008.03.06)_멈치, 탄약용_17. 지지대, 의자용" xfId="1623" xr:uid="{00000000-0005-0000-0000-00005D060000}"/>
    <cellStyle name="@_laroux_제트베인_1_전산업협동조합db구축_유성구청제적전산화_도어부속품 등 9품목(2008.03.06)_멈치, 탄약용_2. 라이너, 차량펜더용" xfId="1624" xr:uid="{00000000-0005-0000-0000-00005E060000}"/>
    <cellStyle name="@_laroux_제트베인_1_전산업협동조합db구축_유성구청제적전산화_도어부속품 등 9품목(2008.03.06)_멈치, 탄약용_7. 볼트,유체통로용" xfId="1625" xr:uid="{00000000-0005-0000-0000-00005F060000}"/>
    <cellStyle name="@_laroux_제트베인_1_전산업협동조합db구축_유성구청제적전산화_도어부속품 등 9품목(2008.03.06)_멈치, 탄약용_개요2" xfId="1626" xr:uid="{00000000-0005-0000-0000-000060060000}"/>
    <cellStyle name="@_laroux_제트베인_1_전산업협동조합db구축_유성구청제적전산화_도어부속품 등 9품목(2008.03.06)_샘플" xfId="1627" xr:uid="{00000000-0005-0000-0000-000061060000}"/>
    <cellStyle name="@_laroux_제트베인_1_전산업협동조합db구축_유성구청제적전산화_도어부속품 등 9품목(2008.03.06)_샘플_1. 문조립체, 밴 몸체용" xfId="1628" xr:uid="{00000000-0005-0000-0000-000062060000}"/>
    <cellStyle name="@_laroux_제트베인_1_전산업협동조합db구축_유성구청제적전산화_도어부속품 등 9품목(2008.03.06)_샘플_17. 지지대, 의자용" xfId="1629" xr:uid="{00000000-0005-0000-0000-000063060000}"/>
    <cellStyle name="@_laroux_제트베인_1_전산업협동조합db구축_유성구청제적전산화_도어부속품 등 9품목(2008.03.06)_샘플_2. 라이너, 차량펜더용" xfId="1630" xr:uid="{00000000-0005-0000-0000-000064060000}"/>
    <cellStyle name="@_laroux_제트베인_1_전산업협동조합db구축_유성구청제적전산화_도어부속품 등 9품목(2008.03.06)_샘플_7. 볼트,유체통로용" xfId="1631" xr:uid="{00000000-0005-0000-0000-000065060000}"/>
    <cellStyle name="@_laroux_제트베인_1_전산업협동조합db구축_유성구청제적전산화_도어부속품 등 9품목(2008.03.06)_샘플_개요2" xfId="1632" xr:uid="{00000000-0005-0000-0000-000066060000}"/>
    <cellStyle name="@_laroux_제트베인_1_전산업협동조합db구축_유성구청제적전산화_도어부속품 등 9품목(2008.03.06)_샘플_쉴드 조립체" xfId="1633" xr:uid="{00000000-0005-0000-0000-000067060000}"/>
    <cellStyle name="@_laroux_제트베인_1_전산업협동조합db구축_유성구청제적전산화_도어부속품 등 9품목(2008.03.06)_샘플_쉴드 조립체_1. 문조립체, 밴 몸체용" xfId="1634" xr:uid="{00000000-0005-0000-0000-000068060000}"/>
    <cellStyle name="@_laroux_제트베인_1_전산업협동조합db구축_유성구청제적전산화_도어부속품 등 9품목(2008.03.06)_샘플_쉴드 조립체_1. 클러치, R-L" xfId="1635" xr:uid="{00000000-0005-0000-0000-000069060000}"/>
    <cellStyle name="@_laroux_제트베인_1_전산업협동조합db구축_유성구청제적전산화_도어부속품 등 9품목(2008.03.06)_샘플_쉴드 조립체_1. 클러치, R-L_1. 문조립체, 밴 몸체용" xfId="1636" xr:uid="{00000000-0005-0000-0000-00006A060000}"/>
    <cellStyle name="@_laroux_제트베인_1_전산업협동조합db구축_유성구청제적전산화_도어부속품 등 9품목(2008.03.06)_샘플_쉴드 조립체_1. 클러치, R-L_17. 지지대, 의자용" xfId="1637" xr:uid="{00000000-0005-0000-0000-00006B060000}"/>
    <cellStyle name="@_laroux_제트베인_1_전산업협동조합db구축_유성구청제적전산화_도어부속품 등 9품목(2008.03.06)_샘플_쉴드 조립체_1. 클러치, R-L_2. 라이너, 차량펜더용" xfId="1638" xr:uid="{00000000-0005-0000-0000-00006C060000}"/>
    <cellStyle name="@_laroux_제트베인_1_전산업협동조합db구축_유성구청제적전산화_도어부속품 등 9품목(2008.03.06)_샘플_쉴드 조립체_1. 클러치, R-L_7. 볼트,유체통로용" xfId="1639" xr:uid="{00000000-0005-0000-0000-00006D060000}"/>
    <cellStyle name="@_laroux_제트베인_1_전산업협동조합db구축_유성구청제적전산화_도어부속품 등 9품목(2008.03.06)_샘플_쉴드 조립체_1. 클러치, R-L_개요2" xfId="1640" xr:uid="{00000000-0005-0000-0000-00006E060000}"/>
    <cellStyle name="@_laroux_제트베인_1_전산업협동조합db구축_유성구청제적전산화_도어부속품 등 9품목(2008.03.06)_샘플_쉴드 조립체_11. 폐쇄기 조립체" xfId="1641" xr:uid="{00000000-0005-0000-0000-00006F060000}"/>
    <cellStyle name="@_laroux_제트베인_1_전산업협동조합db구축_유성구청제적전산화_도어부속품 등 9품목(2008.03.06)_샘플_쉴드 조립체_11. 폐쇄기 조립체_17. 지지대, 의자용" xfId="1642" xr:uid="{00000000-0005-0000-0000-000070060000}"/>
    <cellStyle name="@_laroux_제트베인_1_전산업협동조합db구축_유성구청제적전산화_도어부속품 등 9품목(2008.03.06)_샘플_쉴드 조립체_2. 라이너, 차량펜더용" xfId="1643" xr:uid="{00000000-0005-0000-0000-000071060000}"/>
    <cellStyle name="@_laroux_제트베인_1_전산업협동조합db구축_유성구청제적전산화_도어부속품 등 9품목(2008.03.06)_샘플_쉴드 조립체_7. 볼트,유체통로용" xfId="1644" xr:uid="{00000000-0005-0000-0000-000072060000}"/>
    <cellStyle name="@_laroux_제트베인_1_전산업협동조합db구축_유성구청제적전산화_도어부속품 등 9품목(2008.03.06)_샘플_클러치, R-L" xfId="1645" xr:uid="{00000000-0005-0000-0000-000073060000}"/>
    <cellStyle name="@_laroux_제트베인_1_전산업협동조합db구축_유성구청제적전산화_도어부속품 등 9품목(2008.03.06)_샘플_클러치, R-L_1. 문조립체, 밴 몸체용" xfId="1646" xr:uid="{00000000-0005-0000-0000-000074060000}"/>
    <cellStyle name="@_laroux_제트베인_1_전산업협동조합db구축_유성구청제적전산화_도어부속품 등 9품목(2008.03.06)_샘플_클러치, R-L_1. 클러치, R-L" xfId="1647" xr:uid="{00000000-0005-0000-0000-000075060000}"/>
    <cellStyle name="@_laroux_제트베인_1_전산업협동조합db구축_유성구청제적전산화_도어부속품 등 9품목(2008.03.06)_샘플_클러치, R-L_1. 클러치, R-L_1. 문조립체, 밴 몸체용" xfId="1648" xr:uid="{00000000-0005-0000-0000-000076060000}"/>
    <cellStyle name="@_laroux_제트베인_1_전산업협동조합db구축_유성구청제적전산화_도어부속품 등 9품목(2008.03.06)_샘플_클러치, R-L_1. 클러치, R-L_17. 지지대, 의자용" xfId="1649" xr:uid="{00000000-0005-0000-0000-000077060000}"/>
    <cellStyle name="@_laroux_제트베인_1_전산업협동조합db구축_유성구청제적전산화_도어부속품 등 9품목(2008.03.06)_샘플_클러치, R-L_1. 클러치, R-L_2. 라이너, 차량펜더용" xfId="1650" xr:uid="{00000000-0005-0000-0000-000078060000}"/>
    <cellStyle name="@_laroux_제트베인_1_전산업협동조합db구축_유성구청제적전산화_도어부속품 등 9품목(2008.03.06)_샘플_클러치, R-L_1. 클러치, R-L_7. 볼트,유체통로용" xfId="1651" xr:uid="{00000000-0005-0000-0000-000079060000}"/>
    <cellStyle name="@_laroux_제트베인_1_전산업협동조합db구축_유성구청제적전산화_도어부속품 등 9품목(2008.03.06)_샘플_클러치, R-L_1. 클러치, R-L_개요2" xfId="1652" xr:uid="{00000000-0005-0000-0000-00007A060000}"/>
    <cellStyle name="@_laroux_제트베인_1_전산업협동조합db구축_유성구청제적전산화_도어부속품 등 9품목(2008.03.06)_샘플_클러치, R-L_11. 폐쇄기 조립체" xfId="1653" xr:uid="{00000000-0005-0000-0000-00007B060000}"/>
    <cellStyle name="@_laroux_제트베인_1_전산업협동조합db구축_유성구청제적전산화_도어부속품 등 9품목(2008.03.06)_샘플_클러치, R-L_11. 폐쇄기 조립체_17. 지지대, 의자용" xfId="1654" xr:uid="{00000000-0005-0000-0000-00007C060000}"/>
    <cellStyle name="@_laroux_제트베인_1_전산업협동조합db구축_유성구청제적전산화_도어부속품 등 9품목(2008.03.06)_샘플_클러치, R-L_2. 라이너, 차량펜더용" xfId="1655" xr:uid="{00000000-0005-0000-0000-00007D060000}"/>
    <cellStyle name="@_laroux_제트베인_1_전산업협동조합db구축_유성구청제적전산화_도어부속품 등 9품목(2008.03.06)_샘플_클러치, R-L_7. 볼트,유체통로용" xfId="1656" xr:uid="{00000000-0005-0000-0000-00007E060000}"/>
    <cellStyle name="@_laroux_제트베인_1_전산업협동조합db구축_유성구청제적전산화_도어부속품 등 9품목(2008.03.06)_제어장치 조립체 푸시풀" xfId="1657" xr:uid="{00000000-0005-0000-0000-00007F060000}"/>
    <cellStyle name="@_laroux_제트베인_1_전산업협동조합db구축_유성구청제적전산화_도어부속품 등 9품목(2008.03.06)_제어장치 조립체 푸시풀_1. 문조립체, 밴 몸체용" xfId="1658" xr:uid="{00000000-0005-0000-0000-000080060000}"/>
    <cellStyle name="@_laroux_제트베인_1_전산업협동조합db구축_유성구청제적전산화_도어부속품 등 9품목(2008.03.06)_제어장치 조립체 푸시풀_1. 클러치, R-L" xfId="1659" xr:uid="{00000000-0005-0000-0000-000081060000}"/>
    <cellStyle name="@_laroux_제트베인_1_전산업협동조합db구축_유성구청제적전산화_도어부속품 등 9품목(2008.03.06)_제어장치 조립체 푸시풀_1. 클러치, R-L_1. 문조립체, 밴 몸체용" xfId="1660" xr:uid="{00000000-0005-0000-0000-000082060000}"/>
    <cellStyle name="@_laroux_제트베인_1_전산업협동조합db구축_유성구청제적전산화_도어부속품 등 9품목(2008.03.06)_제어장치 조립체 푸시풀_1. 클러치, R-L_17. 지지대, 의자용" xfId="1661" xr:uid="{00000000-0005-0000-0000-000083060000}"/>
    <cellStyle name="@_laroux_제트베인_1_전산업협동조합db구축_유성구청제적전산화_도어부속품 등 9품목(2008.03.06)_제어장치 조립체 푸시풀_1. 클러치, R-L_2. 라이너, 차량펜더용" xfId="1662" xr:uid="{00000000-0005-0000-0000-000084060000}"/>
    <cellStyle name="@_laroux_제트베인_1_전산업협동조합db구축_유성구청제적전산화_도어부속품 등 9품목(2008.03.06)_제어장치 조립체 푸시풀_1. 클러치, R-L_7. 볼트,유체통로용" xfId="1663" xr:uid="{00000000-0005-0000-0000-000085060000}"/>
    <cellStyle name="@_laroux_제트베인_1_전산업협동조합db구축_유성구청제적전산화_도어부속품 등 9품목(2008.03.06)_제어장치 조립체 푸시풀_1. 클러치, R-L_개요2" xfId="1664" xr:uid="{00000000-0005-0000-0000-000086060000}"/>
    <cellStyle name="@_laroux_제트베인_1_전산업협동조합db구축_유성구청제적전산화_도어부속품 등 9품목(2008.03.06)_제어장치 조립체 푸시풀_11. 폐쇄기 조립체" xfId="1665" xr:uid="{00000000-0005-0000-0000-000087060000}"/>
    <cellStyle name="@_laroux_제트베인_1_전산업협동조합db구축_유성구청제적전산화_도어부속품 등 9품목(2008.03.06)_제어장치 조립체 푸시풀_11. 폐쇄기 조립체_17. 지지대, 의자용" xfId="1666" xr:uid="{00000000-0005-0000-0000-000088060000}"/>
    <cellStyle name="@_laroux_제트베인_1_전산업협동조합db구축_유성구청제적전산화_도어부속품 등 9품목(2008.03.06)_제어장치 조립체 푸시풀_2. 라이너, 차량펜더용" xfId="1667" xr:uid="{00000000-0005-0000-0000-000089060000}"/>
    <cellStyle name="@_laroux_제트베인_1_전산업협동조합db구축_유성구청제적전산화_도어부속품 등 9품목(2008.03.06)_제어장치 조립체 푸시풀_7. 볼트,유체통로용" xfId="1668" xr:uid="{00000000-0005-0000-0000-00008A060000}"/>
    <cellStyle name="@_laroux_제트베인_1_전산업협동조합db구축_유성구청제적전산화_도어부속품 등 9품목(2008.03.06)_제어장치 조립체 푸시풀_고정대(평형기고정대)" xfId="1669" xr:uid="{00000000-0005-0000-0000-00008B060000}"/>
    <cellStyle name="@_laroux_제트베인_1_전산업협동조합db구축_유성구청제적전산화_도어부속품 등 9품목(2008.03.06)_제어장치 조립체 푸시풀_고정대(평형기고정대)_1. 문조립체, 밴 몸체용" xfId="1670" xr:uid="{00000000-0005-0000-0000-00008C060000}"/>
    <cellStyle name="@_laroux_제트베인_1_전산업협동조합db구축_유성구청제적전산화_도어부속품 등 9품목(2008.03.06)_제어장치 조립체 푸시풀_고정대(평형기고정대)_17. 지지대, 의자용" xfId="1671" xr:uid="{00000000-0005-0000-0000-00008D060000}"/>
    <cellStyle name="@_laroux_제트베인_1_전산업협동조합db구축_유성구청제적전산화_도어부속품 등 9품목(2008.03.06)_제어장치 조립체 푸시풀_고정대(평형기고정대)_2. 라이너, 차량펜더용" xfId="1672" xr:uid="{00000000-0005-0000-0000-00008E060000}"/>
    <cellStyle name="@_laroux_제트베인_1_전산업협동조합db구축_유성구청제적전산화_도어부속품 등 9품목(2008.03.06)_제어장치 조립체 푸시풀_고정대(평형기고정대)_7. 볼트,유체통로용" xfId="1673" xr:uid="{00000000-0005-0000-0000-00008F060000}"/>
    <cellStyle name="@_laroux_제트베인_1_전산업협동조합db구축_유성구청제적전산화_도어부속품 등 9품목(2008.03.06)_제어장치 조립체 푸시풀_고정대(평형기고정대)_개요2" xfId="1674" xr:uid="{00000000-0005-0000-0000-000090060000}"/>
    <cellStyle name="@_laroux_제트베인_1_전산업협동조합db구축_유성구청제적전산화_도어부속품 등 9품목(2008.03.06)_제어장치 조립체 푸시풀_멈치, 탄약용" xfId="1675" xr:uid="{00000000-0005-0000-0000-000091060000}"/>
    <cellStyle name="@_laroux_제트베인_1_전산업협동조합db구축_유성구청제적전산화_도어부속품 등 9품목(2008.03.06)_제어장치 조립체 푸시풀_멈치, 탄약용_1. 문조립체, 밴 몸체용" xfId="1676" xr:uid="{00000000-0005-0000-0000-000092060000}"/>
    <cellStyle name="@_laroux_제트베인_1_전산업협동조합db구축_유성구청제적전산화_도어부속품 등 9품목(2008.03.06)_제어장치 조립체 푸시풀_멈치, 탄약용_17. 지지대, 의자용" xfId="1677" xr:uid="{00000000-0005-0000-0000-000093060000}"/>
    <cellStyle name="@_laroux_제트베인_1_전산업협동조합db구축_유성구청제적전산화_도어부속품 등 9품목(2008.03.06)_제어장치 조립체 푸시풀_멈치, 탄약용_2. 라이너, 차량펜더용" xfId="1678" xr:uid="{00000000-0005-0000-0000-000094060000}"/>
    <cellStyle name="@_laroux_제트베인_1_전산업협동조합db구축_유성구청제적전산화_도어부속품 등 9품목(2008.03.06)_제어장치 조립체 푸시풀_멈치, 탄약용_7. 볼트,유체통로용" xfId="1679" xr:uid="{00000000-0005-0000-0000-000095060000}"/>
    <cellStyle name="@_laroux_제트베인_1_전산업협동조합db구축_유성구청제적전산화_도어부속품 등 9품목(2008.03.06)_제어장치 조립체 푸시풀_멈치, 탄약용_개요2" xfId="1680" xr:uid="{00000000-0005-0000-0000-000096060000}"/>
    <cellStyle name="@_laroux_제트베인_1_전산업협동조합db구축_유성구청제적전산화_도어부속품 등 9품목(2008.03.06)_제어장치 조립체 푸시풀_클러치, R-L" xfId="1681" xr:uid="{00000000-0005-0000-0000-000097060000}"/>
    <cellStyle name="@_laroux_제트베인_1_전산업협동조합db구축_유성구청제적전산화_도어부속품 등 9품목(2008.03.06)_제어장치 조립체 푸시풀_클러치, R-L_1. 문조립체, 밴 몸체용" xfId="1682" xr:uid="{00000000-0005-0000-0000-000098060000}"/>
    <cellStyle name="@_laroux_제트베인_1_전산업협동조합db구축_유성구청제적전산화_도어부속품 등 9품목(2008.03.06)_제어장치 조립체 푸시풀_클러치, R-L_17. 지지대, 의자용" xfId="1683" xr:uid="{00000000-0005-0000-0000-000099060000}"/>
    <cellStyle name="@_laroux_제트베인_1_전산업협동조합db구축_유성구청제적전산화_도어부속품 등 9품목(2008.03.06)_제어장치 조립체 푸시풀_클러치, R-L_2. 라이너, 차량펜더용" xfId="1684" xr:uid="{00000000-0005-0000-0000-00009A060000}"/>
    <cellStyle name="@_laroux_제트베인_1_전산업협동조합db구축_유성구청제적전산화_도어부속품 등 9품목(2008.03.06)_제어장치 조립체 푸시풀_클러치, R-L_7. 볼트,유체통로용" xfId="1685" xr:uid="{00000000-0005-0000-0000-00009B060000}"/>
    <cellStyle name="@_laroux_제트베인_1_전산업협동조합db구축_유성구청제적전산화_도어부속품 등 9품목(2008.03.06)_제어장치 조립체 푸시풀_클러치, R-L_개요2" xfId="1686" xr:uid="{00000000-0005-0000-0000-00009C060000}"/>
    <cellStyle name="@_laroux_제트베인_1_전산업협동조합db구축_유성구청제적전산화_도어부속품 등 9품목(2008.03.06)_클러치, R-L" xfId="1687" xr:uid="{00000000-0005-0000-0000-00009D060000}"/>
    <cellStyle name="@_laroux_제트베인_1_전산업협동조합db구축_유성구청제적전산화_도어부속품 등 9품목(2008.03.06)_클러치, R-L_1. 문조립체, 밴 몸체용" xfId="1688" xr:uid="{00000000-0005-0000-0000-00009E060000}"/>
    <cellStyle name="@_laroux_제트베인_1_전산업협동조합db구축_유성구청제적전산화_도어부속품 등 9품목(2008.03.06)_클러치, R-L_17. 지지대, 의자용" xfId="1689" xr:uid="{00000000-0005-0000-0000-00009F060000}"/>
    <cellStyle name="@_laroux_제트베인_1_전산업협동조합db구축_유성구청제적전산화_도어부속품 등 9품목(2008.03.06)_클러치, R-L_2. 라이너, 차량펜더용" xfId="1690" xr:uid="{00000000-0005-0000-0000-0000A0060000}"/>
    <cellStyle name="@_laroux_제트베인_1_전산업협동조합db구축_유성구청제적전산화_도어부속품 등 9품목(2008.03.06)_클러치, R-L_7. 볼트,유체통로용" xfId="1691" xr:uid="{00000000-0005-0000-0000-0000A1060000}"/>
    <cellStyle name="@_laroux_제트베인_1_전산업협동조합db구축_유성구청제적전산화_도어부속품 등 9품목(2008.03.06)_클러치, R-L_개요2" xfId="1692" xr:uid="{00000000-0005-0000-0000-0000A2060000}"/>
    <cellStyle name="@_laroux_제트베인_1_전산업협동조합db구축_유성구청제적전산화_미래그린건설" xfId="1693" xr:uid="{00000000-0005-0000-0000-0000A3060000}"/>
    <cellStyle name="@_laroux_제트베인_1_전산업협동조합db구축_유성구청제적전산화_밸브변콕크 등 24품목 (07.12.11)" xfId="1694" xr:uid="{00000000-0005-0000-0000-0000A4060000}"/>
    <cellStyle name="@_laroux_제트베인_1_전산업협동조합db구축_유성구청제적전산화_밸브변콕크 등 5품목(2008.04)" xfId="1695" xr:uid="{00000000-0005-0000-0000-0000A5060000}"/>
    <cellStyle name="@_laroux_제트베인_1_전산업협동조합db구축_유성구청제적전산화_보고서" xfId="1696" xr:uid="{00000000-0005-0000-0000-0000A6060000}"/>
    <cellStyle name="@_laroux_제트베인_1_전산업협동조합db구축_유성구청제적전산화_보안성컨설팅" xfId="1697" xr:uid="{00000000-0005-0000-0000-0000A7060000}"/>
    <cellStyle name="@_laroux_제트베인_1_전산업협동조합db구축_유성구청제적전산화_보안성컨설팅_통합정보화시스템" xfId="1698" xr:uid="{00000000-0005-0000-0000-0000A8060000}"/>
    <cellStyle name="@_laroux_제트베인_1_전산업협동조합db구축_유성구청제적전산화_볼스타(1.16)" xfId="1699" xr:uid="{00000000-0005-0000-0000-0000A9060000}"/>
    <cellStyle name="@_laroux_제트베인_1_전산업협동조합db구축_유성구청제적전산화_쉴드 조립체" xfId="1700" xr:uid="{00000000-0005-0000-0000-0000AA060000}"/>
    <cellStyle name="@_laroux_제트베인_1_전산업협동조합db구축_유성구청제적전산화_쉴드 조립체_1. 문조립체, 밴 몸체용" xfId="1701" xr:uid="{00000000-0005-0000-0000-0000AB060000}"/>
    <cellStyle name="@_laroux_제트베인_1_전산업협동조합db구축_유성구청제적전산화_쉴드 조립체_1. 클러치, R-L" xfId="1702" xr:uid="{00000000-0005-0000-0000-0000AC060000}"/>
    <cellStyle name="@_laroux_제트베인_1_전산업협동조합db구축_유성구청제적전산화_쉴드 조립체_1. 클러치, R-L_1. 문조립체, 밴 몸체용" xfId="1703" xr:uid="{00000000-0005-0000-0000-0000AD060000}"/>
    <cellStyle name="@_laroux_제트베인_1_전산업협동조합db구축_유성구청제적전산화_쉴드 조립체_1. 클러치, R-L_17. 지지대, 의자용" xfId="1704" xr:uid="{00000000-0005-0000-0000-0000AE060000}"/>
    <cellStyle name="@_laroux_제트베인_1_전산업협동조합db구축_유성구청제적전산화_쉴드 조립체_1. 클러치, R-L_2. 라이너, 차량펜더용" xfId="1705" xr:uid="{00000000-0005-0000-0000-0000AF060000}"/>
    <cellStyle name="@_laroux_제트베인_1_전산업협동조합db구축_유성구청제적전산화_쉴드 조립체_1. 클러치, R-L_7. 볼트,유체통로용" xfId="1706" xr:uid="{00000000-0005-0000-0000-0000B0060000}"/>
    <cellStyle name="@_laroux_제트베인_1_전산업협동조합db구축_유성구청제적전산화_쉴드 조립체_1. 클러치, R-L_개요2" xfId="1707" xr:uid="{00000000-0005-0000-0000-0000B1060000}"/>
    <cellStyle name="@_laroux_제트베인_1_전산업협동조합db구축_유성구청제적전산화_쉴드 조립체_11. 폐쇄기 조립체" xfId="1708" xr:uid="{00000000-0005-0000-0000-0000B2060000}"/>
    <cellStyle name="@_laroux_제트베인_1_전산업협동조합db구축_유성구청제적전산화_쉴드 조립체_11. 폐쇄기 조립체_17. 지지대, 의자용" xfId="1709" xr:uid="{00000000-0005-0000-0000-0000B3060000}"/>
    <cellStyle name="@_laroux_제트베인_1_전산업협동조합db구축_유성구청제적전산화_쉴드 조립체_2. 라이너, 차량펜더용" xfId="1710" xr:uid="{00000000-0005-0000-0000-0000B4060000}"/>
    <cellStyle name="@_laroux_제트베인_1_전산업협동조합db구축_유성구청제적전산화_쉴드 조립체_7. 볼트,유체통로용" xfId="1711" xr:uid="{00000000-0005-0000-0000-0000B5060000}"/>
    <cellStyle name="@_laroux_제트베인_1_전산업협동조합db구축_유성구청제적전산화_연결기부품 등 8품목 (07.09)" xfId="1712" xr:uid="{00000000-0005-0000-0000-0000B6060000}"/>
    <cellStyle name="@_laroux_제트베인_1_전산업협동조합db구축_유성구청제적전산화_자료관시스템구축" xfId="1713" xr:uid="{00000000-0005-0000-0000-0000B7060000}"/>
    <cellStyle name="@_laroux_제트베인_1_전산업협동조합db구축_유성구청제적전산화_자료관시스템구축_통합정보화시스템" xfId="1714" xr:uid="{00000000-0005-0000-0000-0000B8060000}"/>
    <cellStyle name="@_laroux_제트베인_1_전산업협동조합db구축_유성구청제적전산화_재료비견적요청" xfId="1715" xr:uid="{00000000-0005-0000-0000-0000B9060000}"/>
    <cellStyle name="@_laroux_제트베인_1_전산업협동조합db구축_유성구청제적전산화_재료원단위" xfId="1716" xr:uid="{00000000-0005-0000-0000-0000BA060000}"/>
    <cellStyle name="@_laroux_제트베인_1_전산업협동조합db구축_유성구청제적전산화_클러치, R-L" xfId="1717" xr:uid="{00000000-0005-0000-0000-0000BB060000}"/>
    <cellStyle name="@_laroux_제트베인_1_전산업협동조합db구축_유성구청제적전산화_클러치, R-L_1. 문조립체, 밴 몸체용" xfId="1718" xr:uid="{00000000-0005-0000-0000-0000BC060000}"/>
    <cellStyle name="@_laroux_제트베인_1_전산업협동조합db구축_유성구청제적전산화_클러치, R-L_1. 클러치, R-L" xfId="1719" xr:uid="{00000000-0005-0000-0000-0000BD060000}"/>
    <cellStyle name="@_laroux_제트베인_1_전산업협동조합db구축_유성구청제적전산화_클러치, R-L_1. 클러치, R-L_1. 문조립체, 밴 몸체용" xfId="1720" xr:uid="{00000000-0005-0000-0000-0000BE060000}"/>
    <cellStyle name="@_laroux_제트베인_1_전산업협동조합db구축_유성구청제적전산화_클러치, R-L_1. 클러치, R-L_17. 지지대, 의자용" xfId="1721" xr:uid="{00000000-0005-0000-0000-0000BF060000}"/>
    <cellStyle name="@_laroux_제트베인_1_전산업협동조합db구축_유성구청제적전산화_클러치, R-L_1. 클러치, R-L_2. 라이너, 차량펜더용" xfId="1722" xr:uid="{00000000-0005-0000-0000-0000C0060000}"/>
    <cellStyle name="@_laroux_제트베인_1_전산업협동조합db구축_유성구청제적전산화_클러치, R-L_1. 클러치, R-L_7. 볼트,유체통로용" xfId="1723" xr:uid="{00000000-0005-0000-0000-0000C1060000}"/>
    <cellStyle name="@_laroux_제트베인_1_전산업협동조합db구축_유성구청제적전산화_클러치, R-L_1. 클러치, R-L_개요2" xfId="1724" xr:uid="{00000000-0005-0000-0000-0000C2060000}"/>
    <cellStyle name="@_laroux_제트베인_1_전산업협동조합db구축_유성구청제적전산화_클러치, R-L_11. 폐쇄기 조립체" xfId="1725" xr:uid="{00000000-0005-0000-0000-0000C3060000}"/>
    <cellStyle name="@_laroux_제트베인_1_전산업협동조합db구축_유성구청제적전산화_클러치, R-L_11. 폐쇄기 조립체_17. 지지대, 의자용" xfId="1726" xr:uid="{00000000-0005-0000-0000-0000C4060000}"/>
    <cellStyle name="@_laroux_제트베인_1_전산업협동조합db구축_유성구청제적전산화_클러치, R-L_2. 라이너, 차량펜더용" xfId="1727" xr:uid="{00000000-0005-0000-0000-0000C5060000}"/>
    <cellStyle name="@_laroux_제트베인_1_전산업협동조합db구축_유성구청제적전산화_클러치, R-L_7. 볼트,유체통로용" xfId="1728" xr:uid="{00000000-0005-0000-0000-0000C6060000}"/>
    <cellStyle name="@_laroux_제트베인_1_전산업협동조합db구축_유성구청제적전산화_태안유류유출사고타당성조사" xfId="1729" xr:uid="{00000000-0005-0000-0000-0000C7060000}"/>
    <cellStyle name="@_laroux_제트베인_1_전산업협동조합db구축_유성구청제적전산화_통합정보화시스템" xfId="1730" xr:uid="{00000000-0005-0000-0000-0000C8060000}"/>
    <cellStyle name="@_laroux_제트베인_1_전산업협동조합db구축_유성구청제적전산화_통합정보화시스템_통합정보화시스템" xfId="1731" xr:uid="{00000000-0005-0000-0000-0000C9060000}"/>
    <cellStyle name="@_laroux_제트베인_1_전산업협동조합db구축_유성구청제적전산화_효원." xfId="1732" xr:uid="{00000000-0005-0000-0000-0000CA060000}"/>
    <cellStyle name="@_laroux_제트베인_1_전산업협동조합db구축_유지보수" xfId="1733" xr:uid="{00000000-0005-0000-0000-0000CB060000}"/>
    <cellStyle name="@_laroux_제트베인_1_전산업협동조합db구축_인터넷방송구축(수정)" xfId="1734" xr:uid="{00000000-0005-0000-0000-0000CC060000}"/>
    <cellStyle name="@_laroux_제트베인_1_전산업협동조합db구축_자료관시스템구축" xfId="1735" xr:uid="{00000000-0005-0000-0000-0000CD060000}"/>
    <cellStyle name="@_laroux_제트베인_1_전산업협동조합db구축_재료비견적요청" xfId="1736" xr:uid="{00000000-0005-0000-0000-0000CE060000}"/>
    <cellStyle name="@_laroux_제트베인_1_전산업협동조합db구축_재료원단위" xfId="1737" xr:uid="{00000000-0005-0000-0000-0000CF060000}"/>
    <cellStyle name="@_laroux_제트베인_1_전산업협동조합db구축_전산장비통합유지보수" xfId="1738" xr:uid="{00000000-0005-0000-0000-0000D0060000}"/>
    <cellStyle name="@_laroux_제트베인_1_전산업협동조합db구축_정보보호기술지원(3인)" xfId="1739" xr:uid="{00000000-0005-0000-0000-0000D1060000}"/>
    <cellStyle name="@_laroux_제트베인_1_전산업협동조합db구축_제어장치 조립체 푸시풀" xfId="1740" xr:uid="{00000000-0005-0000-0000-0000D2060000}"/>
    <cellStyle name="@_laroux_제트베인_1_전산업협동조합db구축_제어장치 조립체 푸시풀_1. 문조립체, 밴 몸체용" xfId="1741" xr:uid="{00000000-0005-0000-0000-0000D3060000}"/>
    <cellStyle name="@_laroux_제트베인_1_전산업협동조합db구축_제어장치 조립체 푸시풀_1. 클러치, R-L" xfId="1742" xr:uid="{00000000-0005-0000-0000-0000D4060000}"/>
    <cellStyle name="@_laroux_제트베인_1_전산업협동조합db구축_제어장치 조립체 푸시풀_1. 클러치, R-L_1. 문조립체, 밴 몸체용" xfId="1743" xr:uid="{00000000-0005-0000-0000-0000D5060000}"/>
    <cellStyle name="@_laroux_제트베인_1_전산업협동조합db구축_제어장치 조립체 푸시풀_1. 클러치, R-L_17. 지지대, 의자용" xfId="1744" xr:uid="{00000000-0005-0000-0000-0000D6060000}"/>
    <cellStyle name="@_laroux_제트베인_1_전산업협동조합db구축_제어장치 조립체 푸시풀_1. 클러치, R-L_2. 라이너, 차량펜더용" xfId="1745" xr:uid="{00000000-0005-0000-0000-0000D7060000}"/>
    <cellStyle name="@_laroux_제트베인_1_전산업협동조합db구축_제어장치 조립체 푸시풀_1. 클러치, R-L_7. 볼트,유체통로용" xfId="1746" xr:uid="{00000000-0005-0000-0000-0000D8060000}"/>
    <cellStyle name="@_laroux_제트베인_1_전산업협동조합db구축_제어장치 조립체 푸시풀_1. 클러치, R-L_개요2" xfId="1747" xr:uid="{00000000-0005-0000-0000-0000D9060000}"/>
    <cellStyle name="@_laroux_제트베인_1_전산업협동조합db구축_제어장치 조립체 푸시풀_11. 폐쇄기 조립체" xfId="1748" xr:uid="{00000000-0005-0000-0000-0000DA060000}"/>
    <cellStyle name="@_laroux_제트베인_1_전산업협동조합db구축_제어장치 조립체 푸시풀_11. 폐쇄기 조립체_17. 지지대, 의자용" xfId="1749" xr:uid="{00000000-0005-0000-0000-0000DB060000}"/>
    <cellStyle name="@_laroux_제트베인_1_전산업협동조합db구축_제어장치 조립체 푸시풀_2. 라이너, 차량펜더용" xfId="1750" xr:uid="{00000000-0005-0000-0000-0000DC060000}"/>
    <cellStyle name="@_laroux_제트베인_1_전산업협동조합db구축_제어장치 조립체 푸시풀_7. 볼트,유체통로용" xfId="1751" xr:uid="{00000000-0005-0000-0000-0000DD060000}"/>
    <cellStyle name="@_laroux_제트베인_1_전산업협동조합db구축_제어장치 조립체 푸시풀_고정대(평형기고정대)" xfId="1752" xr:uid="{00000000-0005-0000-0000-0000DE060000}"/>
    <cellStyle name="@_laroux_제트베인_1_전산업협동조합db구축_제어장치 조립체 푸시풀_고정대(평형기고정대)_1. 문조립체, 밴 몸체용" xfId="1753" xr:uid="{00000000-0005-0000-0000-0000DF060000}"/>
    <cellStyle name="@_laroux_제트베인_1_전산업협동조합db구축_제어장치 조립체 푸시풀_고정대(평형기고정대)_17. 지지대, 의자용" xfId="1754" xr:uid="{00000000-0005-0000-0000-0000E0060000}"/>
    <cellStyle name="@_laroux_제트베인_1_전산업협동조합db구축_제어장치 조립체 푸시풀_고정대(평형기고정대)_2. 라이너, 차량펜더용" xfId="1755" xr:uid="{00000000-0005-0000-0000-0000E1060000}"/>
    <cellStyle name="@_laroux_제트베인_1_전산업협동조합db구축_제어장치 조립체 푸시풀_고정대(평형기고정대)_7. 볼트,유체통로용" xfId="1756" xr:uid="{00000000-0005-0000-0000-0000E2060000}"/>
    <cellStyle name="@_laroux_제트베인_1_전산업협동조합db구축_제어장치 조립체 푸시풀_고정대(평형기고정대)_개요2" xfId="1757" xr:uid="{00000000-0005-0000-0000-0000E3060000}"/>
    <cellStyle name="@_laroux_제트베인_1_전산업협동조합db구축_제어장치 조립체 푸시풀_멈치, 탄약용" xfId="1758" xr:uid="{00000000-0005-0000-0000-0000E4060000}"/>
    <cellStyle name="@_laroux_제트베인_1_전산업협동조합db구축_제어장치 조립체 푸시풀_멈치, 탄약용_1. 문조립체, 밴 몸체용" xfId="1759" xr:uid="{00000000-0005-0000-0000-0000E5060000}"/>
    <cellStyle name="@_laroux_제트베인_1_전산업협동조합db구축_제어장치 조립체 푸시풀_멈치, 탄약용_17. 지지대, 의자용" xfId="1760" xr:uid="{00000000-0005-0000-0000-0000E6060000}"/>
    <cellStyle name="@_laroux_제트베인_1_전산업협동조합db구축_제어장치 조립체 푸시풀_멈치, 탄약용_2. 라이너, 차량펜더용" xfId="1761" xr:uid="{00000000-0005-0000-0000-0000E7060000}"/>
    <cellStyle name="@_laroux_제트베인_1_전산업협동조합db구축_제어장치 조립체 푸시풀_멈치, 탄약용_7. 볼트,유체통로용" xfId="1762" xr:uid="{00000000-0005-0000-0000-0000E8060000}"/>
    <cellStyle name="@_laroux_제트베인_1_전산업협동조합db구축_제어장치 조립체 푸시풀_멈치, 탄약용_개요2" xfId="1763" xr:uid="{00000000-0005-0000-0000-0000E9060000}"/>
    <cellStyle name="@_laroux_제트베인_1_전산업협동조합db구축_제어장치 조립체 푸시풀_클러치, R-L" xfId="1764" xr:uid="{00000000-0005-0000-0000-0000EA060000}"/>
    <cellStyle name="@_laroux_제트베인_1_전산업협동조합db구축_제어장치 조립체 푸시풀_클러치, R-L_1. 문조립체, 밴 몸체용" xfId="1765" xr:uid="{00000000-0005-0000-0000-0000EB060000}"/>
    <cellStyle name="@_laroux_제트베인_1_전산업협동조합db구축_제어장치 조립체 푸시풀_클러치, R-L_17. 지지대, 의자용" xfId="1766" xr:uid="{00000000-0005-0000-0000-0000EC060000}"/>
    <cellStyle name="@_laroux_제트베인_1_전산업협동조합db구축_제어장치 조립체 푸시풀_클러치, R-L_2. 라이너, 차량펜더용" xfId="1767" xr:uid="{00000000-0005-0000-0000-0000ED060000}"/>
    <cellStyle name="@_laroux_제트베인_1_전산업협동조합db구축_제어장치 조립체 푸시풀_클러치, R-L_7. 볼트,유체통로용" xfId="1768" xr:uid="{00000000-0005-0000-0000-0000EE060000}"/>
    <cellStyle name="@_laroux_제트베인_1_전산업협동조합db구축_제어장치 조립체 푸시풀_클러치, R-L_개요2" xfId="1769" xr:uid="{00000000-0005-0000-0000-0000EF060000}"/>
    <cellStyle name="@_laroux_제트베인_1_전산업협동조합db구축_제적부전산화용역" xfId="1770" xr:uid="{00000000-0005-0000-0000-0000F0060000}"/>
    <cellStyle name="@_laroux_제트베인_1_전산업협동조합db구축_제적부전산화용역_1. 문조립체, 밴 몸체용" xfId="1771" xr:uid="{00000000-0005-0000-0000-0000F1060000}"/>
    <cellStyle name="@_laroux_제트베인_1_전산업협동조합db구축_제적부전산화용역_17. 지지대, 의자용" xfId="1772" xr:uid="{00000000-0005-0000-0000-0000F2060000}"/>
    <cellStyle name="@_laroux_제트베인_1_전산업협동조합db구축_제적부전산화용역_2. 라이너, 차량펜더용" xfId="1773" xr:uid="{00000000-0005-0000-0000-0000F3060000}"/>
    <cellStyle name="@_laroux_제트베인_1_전산업협동조합db구축_제적부전산화용역_7. 볼트,유체통로용" xfId="1774" xr:uid="{00000000-0005-0000-0000-0000F4060000}"/>
    <cellStyle name="@_laroux_제트베인_1_전산업협동조합db구축_제적부전산화용역_Book1" xfId="1775" xr:uid="{00000000-0005-0000-0000-0000F5060000}"/>
    <cellStyle name="@_laroux_제트베인_1_전산업협동조합db구축_제적부전산화용역_Book2" xfId="1776" xr:uid="{00000000-0005-0000-0000-0000F6060000}"/>
    <cellStyle name="@_laroux_제트베인_1_전산업협동조합db구축_제적부전산화용역_Book2_1. 문조립체, 밴 몸체용" xfId="1777" xr:uid="{00000000-0005-0000-0000-0000F7060000}"/>
    <cellStyle name="@_laroux_제트베인_1_전산업협동조합db구축_제적부전산화용역_Book2_1. 클러치, R-L" xfId="1778" xr:uid="{00000000-0005-0000-0000-0000F8060000}"/>
    <cellStyle name="@_laroux_제트베인_1_전산업협동조합db구축_제적부전산화용역_Book2_1. 클러치, R-L_1. 문조립체, 밴 몸체용" xfId="1779" xr:uid="{00000000-0005-0000-0000-0000F9060000}"/>
    <cellStyle name="@_laroux_제트베인_1_전산업협동조합db구축_제적부전산화용역_Book2_1. 클러치, R-L_17. 지지대, 의자용" xfId="1780" xr:uid="{00000000-0005-0000-0000-0000FA060000}"/>
    <cellStyle name="@_laroux_제트베인_1_전산업협동조합db구축_제적부전산화용역_Book2_1. 클러치, R-L_2. 라이너, 차량펜더용" xfId="1781" xr:uid="{00000000-0005-0000-0000-0000FB060000}"/>
    <cellStyle name="@_laroux_제트베인_1_전산업협동조합db구축_제적부전산화용역_Book2_1. 클러치, R-L_7. 볼트,유체통로용" xfId="1782" xr:uid="{00000000-0005-0000-0000-0000FC060000}"/>
    <cellStyle name="@_laroux_제트베인_1_전산업협동조합db구축_제적부전산화용역_Book2_1. 클러치, R-L_개요2" xfId="1783" xr:uid="{00000000-0005-0000-0000-0000FD060000}"/>
    <cellStyle name="@_laroux_제트베인_1_전산업협동조합db구축_제적부전산화용역_Book2_11. 폐쇄기 조립체" xfId="1784" xr:uid="{00000000-0005-0000-0000-0000FE060000}"/>
    <cellStyle name="@_laroux_제트베인_1_전산업협동조합db구축_제적부전산화용역_Book2_11. 폐쇄기 조립체_17. 지지대, 의자용" xfId="1785" xr:uid="{00000000-0005-0000-0000-0000FF060000}"/>
    <cellStyle name="@_laroux_제트베인_1_전산업협동조합db구축_제적부전산화용역_Book2_2. 라이너, 차량펜더용" xfId="1786" xr:uid="{00000000-0005-0000-0000-000000070000}"/>
    <cellStyle name="@_laroux_제트베인_1_전산업협동조합db구축_제적부전산화용역_Book2_7. 볼트,유체통로용" xfId="1787" xr:uid="{00000000-0005-0000-0000-000001070000}"/>
    <cellStyle name="@_laroux_제트베인_1_전산업협동조합db구축_제적부전산화용역_Book2_고정대(평형기고정대)" xfId="1788" xr:uid="{00000000-0005-0000-0000-000002070000}"/>
    <cellStyle name="@_laroux_제트베인_1_전산업협동조합db구축_제적부전산화용역_Book2_고정대(평형기고정대)_1. 문조립체, 밴 몸체용" xfId="1789" xr:uid="{00000000-0005-0000-0000-000003070000}"/>
    <cellStyle name="@_laroux_제트베인_1_전산업협동조합db구축_제적부전산화용역_Book2_고정대(평형기고정대)_17. 지지대, 의자용" xfId="1790" xr:uid="{00000000-0005-0000-0000-000004070000}"/>
    <cellStyle name="@_laroux_제트베인_1_전산업협동조합db구축_제적부전산화용역_Book2_고정대(평형기고정대)_2. 라이너, 차량펜더용" xfId="1791" xr:uid="{00000000-0005-0000-0000-000005070000}"/>
    <cellStyle name="@_laroux_제트베인_1_전산업협동조합db구축_제적부전산화용역_Book2_고정대(평형기고정대)_7. 볼트,유체통로용" xfId="1792" xr:uid="{00000000-0005-0000-0000-000006070000}"/>
    <cellStyle name="@_laroux_제트베인_1_전산업협동조합db구축_제적부전산화용역_Book2_고정대(평형기고정대)_개요2" xfId="1793" xr:uid="{00000000-0005-0000-0000-000007070000}"/>
    <cellStyle name="@_laroux_제트베인_1_전산업협동조합db구축_제적부전산화용역_Book2_멈치, 탄약용" xfId="1794" xr:uid="{00000000-0005-0000-0000-000008070000}"/>
    <cellStyle name="@_laroux_제트베인_1_전산업협동조합db구축_제적부전산화용역_Book2_멈치, 탄약용_1. 문조립체, 밴 몸체용" xfId="1795" xr:uid="{00000000-0005-0000-0000-000009070000}"/>
    <cellStyle name="@_laroux_제트베인_1_전산업협동조합db구축_제적부전산화용역_Book2_멈치, 탄약용_17. 지지대, 의자용" xfId="1796" xr:uid="{00000000-0005-0000-0000-00000A070000}"/>
    <cellStyle name="@_laroux_제트베인_1_전산업협동조합db구축_제적부전산화용역_Book2_멈치, 탄약용_2. 라이너, 차량펜더용" xfId="1797" xr:uid="{00000000-0005-0000-0000-00000B070000}"/>
    <cellStyle name="@_laroux_제트베인_1_전산업협동조합db구축_제적부전산화용역_Book2_멈치, 탄약용_7. 볼트,유체통로용" xfId="1798" xr:uid="{00000000-0005-0000-0000-00000C070000}"/>
    <cellStyle name="@_laroux_제트베인_1_전산업협동조합db구축_제적부전산화용역_Book2_멈치, 탄약용_개요2" xfId="1799" xr:uid="{00000000-0005-0000-0000-00000D070000}"/>
    <cellStyle name="@_laroux_제트베인_1_전산업협동조합db구축_제적부전산화용역_Book2_샘플" xfId="1800" xr:uid="{00000000-0005-0000-0000-00000E070000}"/>
    <cellStyle name="@_laroux_제트베인_1_전산업협동조합db구축_제적부전산화용역_Book2_샘플_1. 문조립체, 밴 몸체용" xfId="1801" xr:uid="{00000000-0005-0000-0000-00000F070000}"/>
    <cellStyle name="@_laroux_제트베인_1_전산업협동조합db구축_제적부전산화용역_Book2_샘플_17. 지지대, 의자용" xfId="1802" xr:uid="{00000000-0005-0000-0000-000010070000}"/>
    <cellStyle name="@_laroux_제트베인_1_전산업협동조합db구축_제적부전산화용역_Book2_샘플_2. 라이너, 차량펜더용" xfId="1803" xr:uid="{00000000-0005-0000-0000-000011070000}"/>
    <cellStyle name="@_laroux_제트베인_1_전산업협동조합db구축_제적부전산화용역_Book2_샘플_7. 볼트,유체통로용" xfId="1804" xr:uid="{00000000-0005-0000-0000-000012070000}"/>
    <cellStyle name="@_laroux_제트베인_1_전산업협동조합db구축_제적부전산화용역_Book2_샘플_개요2" xfId="1805" xr:uid="{00000000-0005-0000-0000-000013070000}"/>
    <cellStyle name="@_laroux_제트베인_1_전산업협동조합db구축_제적부전산화용역_Book2_샘플_쉴드 조립체" xfId="1806" xr:uid="{00000000-0005-0000-0000-000014070000}"/>
    <cellStyle name="@_laroux_제트베인_1_전산업협동조합db구축_제적부전산화용역_Book2_샘플_쉴드 조립체_1. 문조립체, 밴 몸체용" xfId="1807" xr:uid="{00000000-0005-0000-0000-000015070000}"/>
    <cellStyle name="@_laroux_제트베인_1_전산업협동조합db구축_제적부전산화용역_Book2_샘플_쉴드 조립체_1. 클러치, R-L" xfId="1808" xr:uid="{00000000-0005-0000-0000-000016070000}"/>
    <cellStyle name="@_laroux_제트베인_1_전산업협동조합db구축_제적부전산화용역_Book2_샘플_쉴드 조립체_1. 클러치, R-L_1. 문조립체, 밴 몸체용" xfId="1809" xr:uid="{00000000-0005-0000-0000-000017070000}"/>
    <cellStyle name="@_laroux_제트베인_1_전산업협동조합db구축_제적부전산화용역_Book2_샘플_쉴드 조립체_1. 클러치, R-L_17. 지지대, 의자용" xfId="1810" xr:uid="{00000000-0005-0000-0000-000018070000}"/>
    <cellStyle name="@_laroux_제트베인_1_전산업협동조합db구축_제적부전산화용역_Book2_샘플_쉴드 조립체_1. 클러치, R-L_2. 라이너, 차량펜더용" xfId="1811" xr:uid="{00000000-0005-0000-0000-000019070000}"/>
    <cellStyle name="@_laroux_제트베인_1_전산업협동조합db구축_제적부전산화용역_Book2_샘플_쉴드 조립체_1. 클러치, R-L_7. 볼트,유체통로용" xfId="1812" xr:uid="{00000000-0005-0000-0000-00001A070000}"/>
    <cellStyle name="@_laroux_제트베인_1_전산업협동조합db구축_제적부전산화용역_Book2_샘플_쉴드 조립체_1. 클러치, R-L_개요2" xfId="1813" xr:uid="{00000000-0005-0000-0000-00001B070000}"/>
    <cellStyle name="@_laroux_제트베인_1_전산업협동조합db구축_제적부전산화용역_Book2_샘플_쉴드 조립체_11. 폐쇄기 조립체" xfId="1814" xr:uid="{00000000-0005-0000-0000-00001C070000}"/>
    <cellStyle name="@_laroux_제트베인_1_전산업협동조합db구축_제적부전산화용역_Book2_샘플_쉴드 조립체_11. 폐쇄기 조립체_17. 지지대, 의자용" xfId="1815" xr:uid="{00000000-0005-0000-0000-00001D070000}"/>
    <cellStyle name="@_laroux_제트베인_1_전산업협동조합db구축_제적부전산화용역_Book2_샘플_쉴드 조립체_2. 라이너, 차량펜더용" xfId="1816" xr:uid="{00000000-0005-0000-0000-00001E070000}"/>
    <cellStyle name="@_laroux_제트베인_1_전산업협동조합db구축_제적부전산화용역_Book2_샘플_쉴드 조립체_7. 볼트,유체통로용" xfId="1817" xr:uid="{00000000-0005-0000-0000-00001F070000}"/>
    <cellStyle name="@_laroux_제트베인_1_전산업협동조합db구축_제적부전산화용역_Book2_샘플_클러치, R-L" xfId="1818" xr:uid="{00000000-0005-0000-0000-000020070000}"/>
    <cellStyle name="@_laroux_제트베인_1_전산업협동조합db구축_제적부전산화용역_Book2_샘플_클러치, R-L_1. 문조립체, 밴 몸체용" xfId="1819" xr:uid="{00000000-0005-0000-0000-000021070000}"/>
    <cellStyle name="@_laroux_제트베인_1_전산업협동조합db구축_제적부전산화용역_Book2_샘플_클러치, R-L_1. 클러치, R-L" xfId="1820" xr:uid="{00000000-0005-0000-0000-000022070000}"/>
    <cellStyle name="@_laroux_제트베인_1_전산업협동조합db구축_제적부전산화용역_Book2_샘플_클러치, R-L_1. 클러치, R-L_1. 문조립체, 밴 몸체용" xfId="1821" xr:uid="{00000000-0005-0000-0000-000023070000}"/>
    <cellStyle name="@_laroux_제트베인_1_전산업협동조합db구축_제적부전산화용역_Book2_샘플_클러치, R-L_1. 클러치, R-L_17. 지지대, 의자용" xfId="1822" xr:uid="{00000000-0005-0000-0000-000024070000}"/>
    <cellStyle name="@_laroux_제트베인_1_전산업협동조합db구축_제적부전산화용역_Book2_샘플_클러치, R-L_1. 클러치, R-L_2. 라이너, 차량펜더용" xfId="1823" xr:uid="{00000000-0005-0000-0000-000025070000}"/>
    <cellStyle name="@_laroux_제트베인_1_전산업협동조합db구축_제적부전산화용역_Book2_샘플_클러치, R-L_1. 클러치, R-L_7. 볼트,유체통로용" xfId="1824" xr:uid="{00000000-0005-0000-0000-000026070000}"/>
    <cellStyle name="@_laroux_제트베인_1_전산업협동조합db구축_제적부전산화용역_Book2_샘플_클러치, R-L_1. 클러치, R-L_개요2" xfId="1825" xr:uid="{00000000-0005-0000-0000-000027070000}"/>
    <cellStyle name="@_laroux_제트베인_1_전산업협동조합db구축_제적부전산화용역_Book2_샘플_클러치, R-L_11. 폐쇄기 조립체" xfId="1826" xr:uid="{00000000-0005-0000-0000-000028070000}"/>
    <cellStyle name="@_laroux_제트베인_1_전산업협동조합db구축_제적부전산화용역_Book2_샘플_클러치, R-L_11. 폐쇄기 조립체_17. 지지대, 의자용" xfId="1827" xr:uid="{00000000-0005-0000-0000-000029070000}"/>
    <cellStyle name="@_laroux_제트베인_1_전산업협동조합db구축_제적부전산화용역_Book2_샘플_클러치, R-L_2. 라이너, 차량펜더용" xfId="1828" xr:uid="{00000000-0005-0000-0000-00002A070000}"/>
    <cellStyle name="@_laroux_제트베인_1_전산업협동조합db구축_제적부전산화용역_Book2_샘플_클러치, R-L_7. 볼트,유체통로용" xfId="1829" xr:uid="{00000000-0005-0000-0000-00002B070000}"/>
    <cellStyle name="@_laroux_제트베인_1_전산업협동조합db구축_제적부전산화용역_Book2_제어장치 조립체 푸시풀" xfId="1830" xr:uid="{00000000-0005-0000-0000-00002C070000}"/>
    <cellStyle name="@_laroux_제트베인_1_전산업협동조합db구축_제적부전산화용역_Book2_제어장치 조립체 푸시풀_1. 문조립체, 밴 몸체용" xfId="1831" xr:uid="{00000000-0005-0000-0000-00002D070000}"/>
    <cellStyle name="@_laroux_제트베인_1_전산업협동조합db구축_제적부전산화용역_Book2_제어장치 조립체 푸시풀_1. 클러치, R-L" xfId="1832" xr:uid="{00000000-0005-0000-0000-00002E070000}"/>
    <cellStyle name="@_laroux_제트베인_1_전산업협동조합db구축_제적부전산화용역_Book2_제어장치 조립체 푸시풀_1. 클러치, R-L_1. 문조립체, 밴 몸체용" xfId="1833" xr:uid="{00000000-0005-0000-0000-00002F070000}"/>
    <cellStyle name="@_laroux_제트베인_1_전산업협동조합db구축_제적부전산화용역_Book2_제어장치 조립체 푸시풀_1. 클러치, R-L_17. 지지대, 의자용" xfId="1834" xr:uid="{00000000-0005-0000-0000-000030070000}"/>
    <cellStyle name="@_laroux_제트베인_1_전산업협동조합db구축_제적부전산화용역_Book2_제어장치 조립체 푸시풀_1. 클러치, R-L_2. 라이너, 차량펜더용" xfId="1835" xr:uid="{00000000-0005-0000-0000-000031070000}"/>
    <cellStyle name="@_laroux_제트베인_1_전산업협동조합db구축_제적부전산화용역_Book2_제어장치 조립체 푸시풀_1. 클러치, R-L_7. 볼트,유체통로용" xfId="1836" xr:uid="{00000000-0005-0000-0000-000032070000}"/>
    <cellStyle name="@_laroux_제트베인_1_전산업협동조합db구축_제적부전산화용역_Book2_제어장치 조립체 푸시풀_1. 클러치, R-L_개요2" xfId="1837" xr:uid="{00000000-0005-0000-0000-000033070000}"/>
    <cellStyle name="@_laroux_제트베인_1_전산업협동조합db구축_제적부전산화용역_Book2_제어장치 조립체 푸시풀_11. 폐쇄기 조립체" xfId="1838" xr:uid="{00000000-0005-0000-0000-000034070000}"/>
    <cellStyle name="@_laroux_제트베인_1_전산업협동조합db구축_제적부전산화용역_Book2_제어장치 조립체 푸시풀_11. 폐쇄기 조립체_17. 지지대, 의자용" xfId="1839" xr:uid="{00000000-0005-0000-0000-000035070000}"/>
    <cellStyle name="@_laroux_제트베인_1_전산업협동조합db구축_제적부전산화용역_Book2_제어장치 조립체 푸시풀_2. 라이너, 차량펜더용" xfId="1840" xr:uid="{00000000-0005-0000-0000-000036070000}"/>
    <cellStyle name="@_laroux_제트베인_1_전산업협동조합db구축_제적부전산화용역_Book2_제어장치 조립체 푸시풀_7. 볼트,유체통로용" xfId="1841" xr:uid="{00000000-0005-0000-0000-000037070000}"/>
    <cellStyle name="@_laroux_제트베인_1_전산업협동조합db구축_제적부전산화용역_Book2_제어장치 조립체 푸시풀_고정대(평형기고정대)" xfId="1842" xr:uid="{00000000-0005-0000-0000-000038070000}"/>
    <cellStyle name="@_laroux_제트베인_1_전산업협동조합db구축_제적부전산화용역_Book2_제어장치 조립체 푸시풀_고정대(평형기고정대)_1. 문조립체, 밴 몸체용" xfId="1843" xr:uid="{00000000-0005-0000-0000-000039070000}"/>
    <cellStyle name="@_laroux_제트베인_1_전산업협동조합db구축_제적부전산화용역_Book2_제어장치 조립체 푸시풀_고정대(평형기고정대)_17. 지지대, 의자용" xfId="1844" xr:uid="{00000000-0005-0000-0000-00003A070000}"/>
    <cellStyle name="@_laroux_제트베인_1_전산업협동조합db구축_제적부전산화용역_Book2_제어장치 조립체 푸시풀_고정대(평형기고정대)_2. 라이너, 차량펜더용" xfId="1845" xr:uid="{00000000-0005-0000-0000-00003B070000}"/>
    <cellStyle name="@_laroux_제트베인_1_전산업협동조합db구축_제적부전산화용역_Book2_제어장치 조립체 푸시풀_고정대(평형기고정대)_7. 볼트,유체통로용" xfId="1846" xr:uid="{00000000-0005-0000-0000-00003C070000}"/>
    <cellStyle name="@_laroux_제트베인_1_전산업협동조합db구축_제적부전산화용역_Book2_제어장치 조립체 푸시풀_고정대(평형기고정대)_개요2" xfId="1847" xr:uid="{00000000-0005-0000-0000-00003D070000}"/>
    <cellStyle name="@_laroux_제트베인_1_전산업협동조합db구축_제적부전산화용역_Book2_제어장치 조립체 푸시풀_멈치, 탄약용" xfId="1848" xr:uid="{00000000-0005-0000-0000-00003E070000}"/>
    <cellStyle name="@_laroux_제트베인_1_전산업협동조합db구축_제적부전산화용역_Book2_제어장치 조립체 푸시풀_멈치, 탄약용_1. 문조립체, 밴 몸체용" xfId="1849" xr:uid="{00000000-0005-0000-0000-00003F070000}"/>
    <cellStyle name="@_laroux_제트베인_1_전산업협동조합db구축_제적부전산화용역_Book2_제어장치 조립체 푸시풀_멈치, 탄약용_17. 지지대, 의자용" xfId="1850" xr:uid="{00000000-0005-0000-0000-000040070000}"/>
    <cellStyle name="@_laroux_제트베인_1_전산업협동조합db구축_제적부전산화용역_Book2_제어장치 조립체 푸시풀_멈치, 탄약용_2. 라이너, 차량펜더용" xfId="1851" xr:uid="{00000000-0005-0000-0000-000041070000}"/>
    <cellStyle name="@_laroux_제트베인_1_전산업협동조합db구축_제적부전산화용역_Book2_제어장치 조립체 푸시풀_멈치, 탄약용_7. 볼트,유체통로용" xfId="1852" xr:uid="{00000000-0005-0000-0000-000042070000}"/>
    <cellStyle name="@_laroux_제트베인_1_전산업협동조합db구축_제적부전산화용역_Book2_제어장치 조립체 푸시풀_멈치, 탄약용_개요2" xfId="1853" xr:uid="{00000000-0005-0000-0000-000043070000}"/>
    <cellStyle name="@_laroux_제트베인_1_전산업협동조합db구축_제적부전산화용역_Book2_제어장치 조립체 푸시풀_클러치, R-L" xfId="1854" xr:uid="{00000000-0005-0000-0000-000044070000}"/>
    <cellStyle name="@_laroux_제트베인_1_전산업협동조합db구축_제적부전산화용역_Book2_제어장치 조립체 푸시풀_클러치, R-L_1. 문조립체, 밴 몸체용" xfId="1855" xr:uid="{00000000-0005-0000-0000-000045070000}"/>
    <cellStyle name="@_laroux_제트베인_1_전산업협동조합db구축_제적부전산화용역_Book2_제어장치 조립체 푸시풀_클러치, R-L_17. 지지대, 의자용" xfId="1856" xr:uid="{00000000-0005-0000-0000-000046070000}"/>
    <cellStyle name="@_laroux_제트베인_1_전산업협동조합db구축_제적부전산화용역_Book2_제어장치 조립체 푸시풀_클러치, R-L_2. 라이너, 차량펜더용" xfId="1857" xr:uid="{00000000-0005-0000-0000-000047070000}"/>
    <cellStyle name="@_laroux_제트베인_1_전산업협동조합db구축_제적부전산화용역_Book2_제어장치 조립체 푸시풀_클러치, R-L_7. 볼트,유체통로용" xfId="1858" xr:uid="{00000000-0005-0000-0000-000048070000}"/>
    <cellStyle name="@_laroux_제트베인_1_전산업협동조합db구축_제적부전산화용역_Book2_제어장치 조립체 푸시풀_클러치, R-L_개요2" xfId="1859" xr:uid="{00000000-0005-0000-0000-000049070000}"/>
    <cellStyle name="@_laroux_제트베인_1_전산업협동조합db구축_제적부전산화용역_Book2_클러치, R-L" xfId="1860" xr:uid="{00000000-0005-0000-0000-00004A070000}"/>
    <cellStyle name="@_laroux_제트베인_1_전산업협동조합db구축_제적부전산화용역_Book2_클러치, R-L_1. 문조립체, 밴 몸체용" xfId="1861" xr:uid="{00000000-0005-0000-0000-00004B070000}"/>
    <cellStyle name="@_laroux_제트베인_1_전산업협동조합db구축_제적부전산화용역_Book2_클러치, R-L_17. 지지대, 의자용" xfId="1862" xr:uid="{00000000-0005-0000-0000-00004C070000}"/>
    <cellStyle name="@_laroux_제트베인_1_전산업협동조합db구축_제적부전산화용역_Book2_클러치, R-L_2. 라이너, 차량펜더용" xfId="1863" xr:uid="{00000000-0005-0000-0000-00004D070000}"/>
    <cellStyle name="@_laroux_제트베인_1_전산업협동조합db구축_제적부전산화용역_Book2_클러치, R-L_7. 볼트,유체통로용" xfId="1864" xr:uid="{00000000-0005-0000-0000-00004E070000}"/>
    <cellStyle name="@_laroux_제트베인_1_전산업협동조합db구축_제적부전산화용역_Book2_클러치, R-L_개요2" xfId="1865" xr:uid="{00000000-0005-0000-0000-00004F070000}"/>
    <cellStyle name="@_laroux_제트베인_1_전산업협동조합db구축_제적부전산화용역_KSTAR 자기장 측정용 전자빔 건 시스템 제작 및 설치(05.25)" xfId="1866" xr:uid="{00000000-0005-0000-0000-000050070000}"/>
    <cellStyle name="@_laroux_제트베인_1_전산업협동조합db구축_제적부전산화용역_KSTAR진공용기내제어코일제작및설치(02.13)" xfId="1867" xr:uid="{00000000-0005-0000-0000-000051070000}"/>
    <cellStyle name="@_laroux_제트베인_1_전산업협동조합db구축_제적부전산화용역_가공,부산물(외주없음)" xfId="1868" xr:uid="{00000000-0005-0000-0000-000052070000}"/>
    <cellStyle name="@_laroux_제트베인_1_전산업협동조합db구축_제적부전산화용역_개요2" xfId="1869" xr:uid="{00000000-0005-0000-0000-000053070000}"/>
    <cellStyle name="@_laroux_제트베인_1_전산업협동조합db구축_제적부전산화용역_검사시험기 1종(11.20)" xfId="1870" xr:uid="{00000000-0005-0000-0000-000054070000}"/>
    <cellStyle name="@_laroux_제트베인_1_전산업협동조합db구축_제적부전산화용역_농축산바이오지식정보DB구축(2차)" xfId="1871" xr:uid="{00000000-0005-0000-0000-000055070000}"/>
    <cellStyle name="@_laroux_제트베인_1_전산업협동조합db구축_제적부전산화용역_농축산바이오지식정보DB구축(2차)_SW자료요청서_1" xfId="1872" xr:uid="{00000000-0005-0000-0000-000056070000}"/>
    <cellStyle name="@_laroux_제트베인_1_전산업협동조합db구축_제적부전산화용역_농축산바이오지식정보DB구축(2차)_기관홈페이지개편용역" xfId="1873" xr:uid="{00000000-0005-0000-0000-000057070000}"/>
    <cellStyle name="@_laroux_제트베인_1_전산업협동조합db구축_제적부전산화용역_농축산바이오지식정보DB구축(2차)_대전시홈페이지확대개편" xfId="1874" xr:uid="{00000000-0005-0000-0000-000058070000}"/>
    <cellStyle name="@_laroux_제트베인_1_전산업협동조합db구축_제적부전산화용역_농축산바이오지식정보DB구축(2차)_웹진_뉴스레터시스템구축 (수정)" xfId="1875" xr:uid="{00000000-0005-0000-0000-000059070000}"/>
    <cellStyle name="@_laroux_제트베인_1_전산업협동조합db구축_제적부전산화용역_농축산바이오지식정보DB구축(2차)_인터넷방송구축(수정)" xfId="1876" xr:uid="{00000000-0005-0000-0000-00005A070000}"/>
    <cellStyle name="@_laroux_제트베인_1_전산업협동조합db구축_제적부전산화용역_농축산바이오지식정보DB구축(2차)_통합정보화시스템" xfId="1877" xr:uid="{00000000-0005-0000-0000-00005B070000}"/>
    <cellStyle name="@_laroux_제트베인_1_전산업협동조합db구축_제적부전산화용역_도어부속품 등 9품목(2008.03.06)" xfId="1878" xr:uid="{00000000-0005-0000-0000-00005C070000}"/>
    <cellStyle name="@_laroux_제트베인_1_전산업협동조합db구축_제적부전산화용역_도어부속품 등 9품목(2008.03.06)_1" xfId="1879" xr:uid="{00000000-0005-0000-0000-00005D070000}"/>
    <cellStyle name="@_laroux_제트베인_1_전산업협동조합db구축_제적부전산화용역_도어부속품 등 9품목(2008.03.06)_1. 문조립체, 밴 몸체용" xfId="1880" xr:uid="{00000000-0005-0000-0000-00005E070000}"/>
    <cellStyle name="@_laroux_제트베인_1_전산업협동조합db구축_제적부전산화용역_도어부속품 등 9품목(2008.03.06)_1. 클러치, R-L" xfId="1881" xr:uid="{00000000-0005-0000-0000-00005F070000}"/>
    <cellStyle name="@_laroux_제트베인_1_전산업협동조합db구축_제적부전산화용역_도어부속품 등 9품목(2008.03.06)_1. 클러치, R-L_1. 문조립체, 밴 몸체용" xfId="1882" xr:uid="{00000000-0005-0000-0000-000060070000}"/>
    <cellStyle name="@_laroux_제트베인_1_전산업협동조합db구축_제적부전산화용역_도어부속품 등 9품목(2008.03.06)_1. 클러치, R-L_17. 지지대, 의자용" xfId="1883" xr:uid="{00000000-0005-0000-0000-000061070000}"/>
    <cellStyle name="@_laroux_제트베인_1_전산업협동조합db구축_제적부전산화용역_도어부속품 등 9품목(2008.03.06)_1. 클러치, R-L_2. 라이너, 차량펜더용" xfId="1884" xr:uid="{00000000-0005-0000-0000-000062070000}"/>
    <cellStyle name="@_laroux_제트베인_1_전산업협동조합db구축_제적부전산화용역_도어부속품 등 9품목(2008.03.06)_1. 클러치, R-L_7. 볼트,유체통로용" xfId="1885" xr:uid="{00000000-0005-0000-0000-000063070000}"/>
    <cellStyle name="@_laroux_제트베인_1_전산업협동조합db구축_제적부전산화용역_도어부속품 등 9품목(2008.03.06)_1. 클러치, R-L_개요2" xfId="1886" xr:uid="{00000000-0005-0000-0000-000064070000}"/>
    <cellStyle name="@_laroux_제트베인_1_전산업협동조합db구축_제적부전산화용역_도어부속품 등 9품목(2008.03.06)_11. 폐쇄기 조립체" xfId="1887" xr:uid="{00000000-0005-0000-0000-000065070000}"/>
    <cellStyle name="@_laroux_제트베인_1_전산업협동조합db구축_제적부전산화용역_도어부속품 등 9품목(2008.03.06)_11. 폐쇄기 조립체_17. 지지대, 의자용" xfId="1888" xr:uid="{00000000-0005-0000-0000-000066070000}"/>
    <cellStyle name="@_laroux_제트베인_1_전산업협동조합db구축_제적부전산화용역_도어부속품 등 9품목(2008.03.06)_2. 라이너, 차량펜더용" xfId="1889" xr:uid="{00000000-0005-0000-0000-000067070000}"/>
    <cellStyle name="@_laroux_제트베인_1_전산업협동조합db구축_제적부전산화용역_도어부속품 등 9품목(2008.03.06)_7. 볼트,유체통로용" xfId="1890" xr:uid="{00000000-0005-0000-0000-000068070000}"/>
    <cellStyle name="@_laroux_제트베인_1_전산업협동조합db구축_제적부전산화용역_도어부속품 등 9품목(2008.03.06)_고정대(평형기고정대)" xfId="1891" xr:uid="{00000000-0005-0000-0000-000069070000}"/>
    <cellStyle name="@_laroux_제트베인_1_전산업협동조합db구축_제적부전산화용역_도어부속품 등 9품목(2008.03.06)_고정대(평형기고정대)_1. 문조립체, 밴 몸체용" xfId="1892" xr:uid="{00000000-0005-0000-0000-00006A070000}"/>
    <cellStyle name="@_laroux_제트베인_1_전산업협동조합db구축_제적부전산화용역_도어부속품 등 9품목(2008.03.06)_고정대(평형기고정대)_17. 지지대, 의자용" xfId="1893" xr:uid="{00000000-0005-0000-0000-00006B070000}"/>
    <cellStyle name="@_laroux_제트베인_1_전산업협동조합db구축_제적부전산화용역_도어부속품 등 9품목(2008.03.06)_고정대(평형기고정대)_2. 라이너, 차량펜더용" xfId="1894" xr:uid="{00000000-0005-0000-0000-00006C070000}"/>
    <cellStyle name="@_laroux_제트베인_1_전산업협동조합db구축_제적부전산화용역_도어부속품 등 9품목(2008.03.06)_고정대(평형기고정대)_7. 볼트,유체통로용" xfId="1895" xr:uid="{00000000-0005-0000-0000-00006D070000}"/>
    <cellStyle name="@_laroux_제트베인_1_전산업협동조합db구축_제적부전산화용역_도어부속품 등 9품목(2008.03.06)_고정대(평형기고정대)_개요2" xfId="1896" xr:uid="{00000000-0005-0000-0000-00006E070000}"/>
    <cellStyle name="@_laroux_제트베인_1_전산업협동조합db구축_제적부전산화용역_도어부속품 등 9품목(2008.03.06)_멈치, 탄약용" xfId="1897" xr:uid="{00000000-0005-0000-0000-00006F070000}"/>
    <cellStyle name="@_laroux_제트베인_1_전산업협동조합db구축_제적부전산화용역_도어부속품 등 9품목(2008.03.06)_멈치, 탄약용_1. 문조립체, 밴 몸체용" xfId="1898" xr:uid="{00000000-0005-0000-0000-000070070000}"/>
    <cellStyle name="@_laroux_제트베인_1_전산업협동조합db구축_제적부전산화용역_도어부속품 등 9품목(2008.03.06)_멈치, 탄약용_17. 지지대, 의자용" xfId="1899" xr:uid="{00000000-0005-0000-0000-000071070000}"/>
    <cellStyle name="@_laroux_제트베인_1_전산업협동조합db구축_제적부전산화용역_도어부속품 등 9품목(2008.03.06)_멈치, 탄약용_2. 라이너, 차량펜더용" xfId="1900" xr:uid="{00000000-0005-0000-0000-000072070000}"/>
    <cellStyle name="@_laroux_제트베인_1_전산업협동조합db구축_제적부전산화용역_도어부속품 등 9품목(2008.03.06)_멈치, 탄약용_7. 볼트,유체통로용" xfId="1901" xr:uid="{00000000-0005-0000-0000-000073070000}"/>
    <cellStyle name="@_laroux_제트베인_1_전산업협동조합db구축_제적부전산화용역_도어부속품 등 9품목(2008.03.06)_멈치, 탄약용_개요2" xfId="1902" xr:uid="{00000000-0005-0000-0000-000074070000}"/>
    <cellStyle name="@_laroux_제트베인_1_전산업협동조합db구축_제적부전산화용역_도어부속품 등 9품목(2008.03.06)_샘플" xfId="1903" xr:uid="{00000000-0005-0000-0000-000075070000}"/>
    <cellStyle name="@_laroux_제트베인_1_전산업협동조합db구축_제적부전산화용역_도어부속품 등 9품목(2008.03.06)_샘플_1. 문조립체, 밴 몸체용" xfId="1904" xr:uid="{00000000-0005-0000-0000-000076070000}"/>
    <cellStyle name="@_laroux_제트베인_1_전산업협동조합db구축_제적부전산화용역_도어부속품 등 9품목(2008.03.06)_샘플_17. 지지대, 의자용" xfId="1905" xr:uid="{00000000-0005-0000-0000-000077070000}"/>
    <cellStyle name="@_laroux_제트베인_1_전산업협동조합db구축_제적부전산화용역_도어부속품 등 9품목(2008.03.06)_샘플_2. 라이너, 차량펜더용" xfId="1906" xr:uid="{00000000-0005-0000-0000-000078070000}"/>
    <cellStyle name="@_laroux_제트베인_1_전산업협동조합db구축_제적부전산화용역_도어부속품 등 9품목(2008.03.06)_샘플_7. 볼트,유체통로용" xfId="1907" xr:uid="{00000000-0005-0000-0000-000079070000}"/>
    <cellStyle name="@_laroux_제트베인_1_전산업협동조합db구축_제적부전산화용역_도어부속품 등 9품목(2008.03.06)_샘플_개요2" xfId="1908" xr:uid="{00000000-0005-0000-0000-00007A070000}"/>
    <cellStyle name="@_laroux_제트베인_1_전산업협동조합db구축_제적부전산화용역_도어부속품 등 9품목(2008.03.06)_샘플_쉴드 조립체" xfId="1909" xr:uid="{00000000-0005-0000-0000-00007B070000}"/>
    <cellStyle name="@_laroux_제트베인_1_전산업협동조합db구축_제적부전산화용역_도어부속품 등 9품목(2008.03.06)_샘플_쉴드 조립체_1. 문조립체, 밴 몸체용" xfId="1910" xr:uid="{00000000-0005-0000-0000-00007C070000}"/>
    <cellStyle name="@_laroux_제트베인_1_전산업협동조합db구축_제적부전산화용역_도어부속품 등 9품목(2008.03.06)_샘플_쉴드 조립체_1. 클러치, R-L" xfId="1911" xr:uid="{00000000-0005-0000-0000-00007D070000}"/>
    <cellStyle name="@_laroux_제트베인_1_전산업협동조합db구축_제적부전산화용역_도어부속품 등 9품목(2008.03.06)_샘플_쉴드 조립체_1. 클러치, R-L_1. 문조립체, 밴 몸체용" xfId="1912" xr:uid="{00000000-0005-0000-0000-00007E070000}"/>
    <cellStyle name="@_laroux_제트베인_1_전산업협동조합db구축_제적부전산화용역_도어부속품 등 9품목(2008.03.06)_샘플_쉴드 조립체_1. 클러치, R-L_17. 지지대, 의자용" xfId="1913" xr:uid="{00000000-0005-0000-0000-00007F070000}"/>
    <cellStyle name="@_laroux_제트베인_1_전산업협동조합db구축_제적부전산화용역_도어부속품 등 9품목(2008.03.06)_샘플_쉴드 조립체_1. 클러치, R-L_2. 라이너, 차량펜더용" xfId="1914" xr:uid="{00000000-0005-0000-0000-000080070000}"/>
    <cellStyle name="@_laroux_제트베인_1_전산업협동조합db구축_제적부전산화용역_도어부속품 등 9품목(2008.03.06)_샘플_쉴드 조립체_1. 클러치, R-L_7. 볼트,유체통로용" xfId="1915" xr:uid="{00000000-0005-0000-0000-000081070000}"/>
    <cellStyle name="@_laroux_제트베인_1_전산업협동조합db구축_제적부전산화용역_도어부속품 등 9품목(2008.03.06)_샘플_쉴드 조립체_1. 클러치, R-L_개요2" xfId="1916" xr:uid="{00000000-0005-0000-0000-000082070000}"/>
    <cellStyle name="@_laroux_제트베인_1_전산업협동조합db구축_제적부전산화용역_도어부속품 등 9품목(2008.03.06)_샘플_쉴드 조립체_11. 폐쇄기 조립체" xfId="1917" xr:uid="{00000000-0005-0000-0000-000083070000}"/>
    <cellStyle name="@_laroux_제트베인_1_전산업협동조합db구축_제적부전산화용역_도어부속품 등 9품목(2008.03.06)_샘플_쉴드 조립체_11. 폐쇄기 조립체_17. 지지대, 의자용" xfId="1918" xr:uid="{00000000-0005-0000-0000-000084070000}"/>
    <cellStyle name="@_laroux_제트베인_1_전산업협동조합db구축_제적부전산화용역_도어부속품 등 9품목(2008.03.06)_샘플_쉴드 조립체_2. 라이너, 차량펜더용" xfId="1919" xr:uid="{00000000-0005-0000-0000-000085070000}"/>
    <cellStyle name="@_laroux_제트베인_1_전산업협동조합db구축_제적부전산화용역_도어부속품 등 9품목(2008.03.06)_샘플_쉴드 조립체_7. 볼트,유체통로용" xfId="1920" xr:uid="{00000000-0005-0000-0000-000086070000}"/>
    <cellStyle name="@_laroux_제트베인_1_전산업협동조합db구축_제적부전산화용역_도어부속품 등 9품목(2008.03.06)_샘플_클러치, R-L" xfId="1921" xr:uid="{00000000-0005-0000-0000-000087070000}"/>
    <cellStyle name="@_laroux_제트베인_1_전산업협동조합db구축_제적부전산화용역_도어부속품 등 9품목(2008.03.06)_샘플_클러치, R-L_1. 문조립체, 밴 몸체용" xfId="1922" xr:uid="{00000000-0005-0000-0000-000088070000}"/>
    <cellStyle name="@_laroux_제트베인_1_전산업협동조합db구축_제적부전산화용역_도어부속품 등 9품목(2008.03.06)_샘플_클러치, R-L_1. 클러치, R-L" xfId="1923" xr:uid="{00000000-0005-0000-0000-000089070000}"/>
    <cellStyle name="@_laroux_제트베인_1_전산업협동조합db구축_제적부전산화용역_도어부속품 등 9품목(2008.03.06)_샘플_클러치, R-L_1. 클러치, R-L_1. 문조립체, 밴 몸체용" xfId="1924" xr:uid="{00000000-0005-0000-0000-00008A070000}"/>
    <cellStyle name="@_laroux_제트베인_1_전산업협동조합db구축_제적부전산화용역_도어부속품 등 9품목(2008.03.06)_샘플_클러치, R-L_1. 클러치, R-L_17. 지지대, 의자용" xfId="1925" xr:uid="{00000000-0005-0000-0000-00008B070000}"/>
    <cellStyle name="@_laroux_제트베인_1_전산업협동조합db구축_제적부전산화용역_도어부속품 등 9품목(2008.03.06)_샘플_클러치, R-L_1. 클러치, R-L_2. 라이너, 차량펜더용" xfId="1926" xr:uid="{00000000-0005-0000-0000-00008C070000}"/>
    <cellStyle name="@_laroux_제트베인_1_전산업협동조합db구축_제적부전산화용역_도어부속품 등 9품목(2008.03.06)_샘플_클러치, R-L_1. 클러치, R-L_7. 볼트,유체통로용" xfId="1927" xr:uid="{00000000-0005-0000-0000-00008D070000}"/>
    <cellStyle name="@_laroux_제트베인_1_전산업협동조합db구축_제적부전산화용역_도어부속품 등 9품목(2008.03.06)_샘플_클러치, R-L_1. 클러치, R-L_개요2" xfId="1928" xr:uid="{00000000-0005-0000-0000-00008E070000}"/>
    <cellStyle name="@_laroux_제트베인_1_전산업협동조합db구축_제적부전산화용역_도어부속품 등 9품목(2008.03.06)_샘플_클러치, R-L_11. 폐쇄기 조립체" xfId="1929" xr:uid="{00000000-0005-0000-0000-00008F070000}"/>
    <cellStyle name="@_laroux_제트베인_1_전산업협동조합db구축_제적부전산화용역_도어부속품 등 9품목(2008.03.06)_샘플_클러치, R-L_11. 폐쇄기 조립체_17. 지지대, 의자용" xfId="1930" xr:uid="{00000000-0005-0000-0000-000090070000}"/>
    <cellStyle name="@_laroux_제트베인_1_전산업협동조합db구축_제적부전산화용역_도어부속품 등 9품목(2008.03.06)_샘플_클러치, R-L_2. 라이너, 차량펜더용" xfId="1931" xr:uid="{00000000-0005-0000-0000-000091070000}"/>
    <cellStyle name="@_laroux_제트베인_1_전산업협동조합db구축_제적부전산화용역_도어부속품 등 9품목(2008.03.06)_샘플_클러치, R-L_7. 볼트,유체통로용" xfId="1932" xr:uid="{00000000-0005-0000-0000-000092070000}"/>
    <cellStyle name="@_laroux_제트베인_1_전산업협동조합db구축_제적부전산화용역_도어부속품 등 9품목(2008.03.06)_제어장치 조립체 푸시풀" xfId="1933" xr:uid="{00000000-0005-0000-0000-000093070000}"/>
    <cellStyle name="@_laroux_제트베인_1_전산업협동조합db구축_제적부전산화용역_도어부속품 등 9품목(2008.03.06)_제어장치 조립체 푸시풀_1. 문조립체, 밴 몸체용" xfId="1934" xr:uid="{00000000-0005-0000-0000-000094070000}"/>
    <cellStyle name="@_laroux_제트베인_1_전산업협동조합db구축_제적부전산화용역_도어부속품 등 9품목(2008.03.06)_제어장치 조립체 푸시풀_1. 클러치, R-L" xfId="1935" xr:uid="{00000000-0005-0000-0000-000095070000}"/>
    <cellStyle name="@_laroux_제트베인_1_전산업협동조합db구축_제적부전산화용역_도어부속품 등 9품목(2008.03.06)_제어장치 조립체 푸시풀_1. 클러치, R-L_1. 문조립체, 밴 몸체용" xfId="1936" xr:uid="{00000000-0005-0000-0000-000096070000}"/>
    <cellStyle name="@_laroux_제트베인_1_전산업협동조합db구축_제적부전산화용역_도어부속품 등 9품목(2008.03.06)_제어장치 조립체 푸시풀_1. 클러치, R-L_17. 지지대, 의자용" xfId="1937" xr:uid="{00000000-0005-0000-0000-000097070000}"/>
    <cellStyle name="@_laroux_제트베인_1_전산업협동조합db구축_제적부전산화용역_도어부속품 등 9품목(2008.03.06)_제어장치 조립체 푸시풀_1. 클러치, R-L_2. 라이너, 차량펜더용" xfId="1938" xr:uid="{00000000-0005-0000-0000-000098070000}"/>
    <cellStyle name="@_laroux_제트베인_1_전산업협동조합db구축_제적부전산화용역_도어부속품 등 9품목(2008.03.06)_제어장치 조립체 푸시풀_1. 클러치, R-L_7. 볼트,유체통로용" xfId="1939" xr:uid="{00000000-0005-0000-0000-000099070000}"/>
    <cellStyle name="@_laroux_제트베인_1_전산업협동조합db구축_제적부전산화용역_도어부속품 등 9품목(2008.03.06)_제어장치 조립체 푸시풀_1. 클러치, R-L_개요2" xfId="1940" xr:uid="{00000000-0005-0000-0000-00009A070000}"/>
    <cellStyle name="@_laroux_제트베인_1_전산업협동조합db구축_제적부전산화용역_도어부속품 등 9품목(2008.03.06)_제어장치 조립체 푸시풀_11. 폐쇄기 조립체" xfId="1941" xr:uid="{00000000-0005-0000-0000-00009B070000}"/>
    <cellStyle name="@_laroux_제트베인_1_전산업협동조합db구축_제적부전산화용역_도어부속품 등 9품목(2008.03.06)_제어장치 조립체 푸시풀_11. 폐쇄기 조립체_17. 지지대, 의자용" xfId="1942" xr:uid="{00000000-0005-0000-0000-00009C070000}"/>
    <cellStyle name="@_laroux_제트베인_1_전산업협동조합db구축_제적부전산화용역_도어부속품 등 9품목(2008.03.06)_제어장치 조립체 푸시풀_2. 라이너, 차량펜더용" xfId="1943" xr:uid="{00000000-0005-0000-0000-00009D070000}"/>
    <cellStyle name="@_laroux_제트베인_1_전산업협동조합db구축_제적부전산화용역_도어부속품 등 9품목(2008.03.06)_제어장치 조립체 푸시풀_7. 볼트,유체통로용" xfId="1944" xr:uid="{00000000-0005-0000-0000-00009E070000}"/>
    <cellStyle name="@_laroux_제트베인_1_전산업협동조합db구축_제적부전산화용역_도어부속품 등 9품목(2008.03.06)_제어장치 조립체 푸시풀_고정대(평형기고정대)" xfId="1945" xr:uid="{00000000-0005-0000-0000-00009F070000}"/>
    <cellStyle name="@_laroux_제트베인_1_전산업협동조합db구축_제적부전산화용역_도어부속품 등 9품목(2008.03.06)_제어장치 조립체 푸시풀_고정대(평형기고정대)_1. 문조립체, 밴 몸체용" xfId="1946" xr:uid="{00000000-0005-0000-0000-0000A0070000}"/>
    <cellStyle name="@_laroux_제트베인_1_전산업협동조합db구축_제적부전산화용역_도어부속품 등 9품목(2008.03.06)_제어장치 조립체 푸시풀_고정대(평형기고정대)_17. 지지대, 의자용" xfId="1947" xr:uid="{00000000-0005-0000-0000-0000A1070000}"/>
    <cellStyle name="@_laroux_제트베인_1_전산업협동조합db구축_제적부전산화용역_도어부속품 등 9품목(2008.03.06)_제어장치 조립체 푸시풀_고정대(평형기고정대)_2. 라이너, 차량펜더용" xfId="1948" xr:uid="{00000000-0005-0000-0000-0000A2070000}"/>
    <cellStyle name="@_laroux_제트베인_1_전산업협동조합db구축_제적부전산화용역_도어부속품 등 9품목(2008.03.06)_제어장치 조립체 푸시풀_고정대(평형기고정대)_7. 볼트,유체통로용" xfId="1949" xr:uid="{00000000-0005-0000-0000-0000A3070000}"/>
    <cellStyle name="@_laroux_제트베인_1_전산업협동조합db구축_제적부전산화용역_도어부속품 등 9품목(2008.03.06)_제어장치 조립체 푸시풀_고정대(평형기고정대)_개요2" xfId="1950" xr:uid="{00000000-0005-0000-0000-0000A4070000}"/>
    <cellStyle name="@_laroux_제트베인_1_전산업협동조합db구축_제적부전산화용역_도어부속품 등 9품목(2008.03.06)_제어장치 조립체 푸시풀_멈치, 탄약용" xfId="1951" xr:uid="{00000000-0005-0000-0000-0000A5070000}"/>
    <cellStyle name="@_laroux_제트베인_1_전산업협동조합db구축_제적부전산화용역_도어부속품 등 9품목(2008.03.06)_제어장치 조립체 푸시풀_멈치, 탄약용_1. 문조립체, 밴 몸체용" xfId="1952" xr:uid="{00000000-0005-0000-0000-0000A6070000}"/>
    <cellStyle name="@_laroux_제트베인_1_전산업협동조합db구축_제적부전산화용역_도어부속품 등 9품목(2008.03.06)_제어장치 조립체 푸시풀_멈치, 탄약용_17. 지지대, 의자용" xfId="1953" xr:uid="{00000000-0005-0000-0000-0000A7070000}"/>
    <cellStyle name="@_laroux_제트베인_1_전산업협동조합db구축_제적부전산화용역_도어부속품 등 9품목(2008.03.06)_제어장치 조립체 푸시풀_멈치, 탄약용_2. 라이너, 차량펜더용" xfId="1954" xr:uid="{00000000-0005-0000-0000-0000A8070000}"/>
    <cellStyle name="@_laroux_제트베인_1_전산업협동조합db구축_제적부전산화용역_도어부속품 등 9품목(2008.03.06)_제어장치 조립체 푸시풀_멈치, 탄약용_7. 볼트,유체통로용" xfId="1955" xr:uid="{00000000-0005-0000-0000-0000A9070000}"/>
    <cellStyle name="@_laroux_제트베인_1_전산업협동조합db구축_제적부전산화용역_도어부속품 등 9품목(2008.03.06)_제어장치 조립체 푸시풀_멈치, 탄약용_개요2" xfId="1956" xr:uid="{00000000-0005-0000-0000-0000AA070000}"/>
    <cellStyle name="@_laroux_제트베인_1_전산업협동조합db구축_제적부전산화용역_도어부속품 등 9품목(2008.03.06)_제어장치 조립체 푸시풀_클러치, R-L" xfId="1957" xr:uid="{00000000-0005-0000-0000-0000AB070000}"/>
    <cellStyle name="@_laroux_제트베인_1_전산업협동조합db구축_제적부전산화용역_도어부속품 등 9품목(2008.03.06)_제어장치 조립체 푸시풀_클러치, R-L_1. 문조립체, 밴 몸체용" xfId="1958" xr:uid="{00000000-0005-0000-0000-0000AC070000}"/>
    <cellStyle name="@_laroux_제트베인_1_전산업협동조합db구축_제적부전산화용역_도어부속품 등 9품목(2008.03.06)_제어장치 조립체 푸시풀_클러치, R-L_17. 지지대, 의자용" xfId="1959" xr:uid="{00000000-0005-0000-0000-0000AD070000}"/>
    <cellStyle name="@_laroux_제트베인_1_전산업협동조합db구축_제적부전산화용역_도어부속품 등 9품목(2008.03.06)_제어장치 조립체 푸시풀_클러치, R-L_2. 라이너, 차량펜더용" xfId="1960" xr:uid="{00000000-0005-0000-0000-0000AE070000}"/>
    <cellStyle name="@_laroux_제트베인_1_전산업협동조합db구축_제적부전산화용역_도어부속품 등 9품목(2008.03.06)_제어장치 조립체 푸시풀_클러치, R-L_7. 볼트,유체통로용" xfId="1961" xr:uid="{00000000-0005-0000-0000-0000AF070000}"/>
    <cellStyle name="@_laroux_제트베인_1_전산업협동조합db구축_제적부전산화용역_도어부속품 등 9품목(2008.03.06)_제어장치 조립체 푸시풀_클러치, R-L_개요2" xfId="1962" xr:uid="{00000000-0005-0000-0000-0000B0070000}"/>
    <cellStyle name="@_laroux_제트베인_1_전산업협동조합db구축_제적부전산화용역_도어부속품 등 9품목(2008.03.06)_클러치, R-L" xfId="1963" xr:uid="{00000000-0005-0000-0000-0000B1070000}"/>
    <cellStyle name="@_laroux_제트베인_1_전산업협동조합db구축_제적부전산화용역_도어부속품 등 9품목(2008.03.06)_클러치, R-L_1. 문조립체, 밴 몸체용" xfId="1964" xr:uid="{00000000-0005-0000-0000-0000B2070000}"/>
    <cellStyle name="@_laroux_제트베인_1_전산업협동조합db구축_제적부전산화용역_도어부속품 등 9품목(2008.03.06)_클러치, R-L_17. 지지대, 의자용" xfId="1965" xr:uid="{00000000-0005-0000-0000-0000B3070000}"/>
    <cellStyle name="@_laroux_제트베인_1_전산업협동조합db구축_제적부전산화용역_도어부속품 등 9품목(2008.03.06)_클러치, R-L_2. 라이너, 차량펜더용" xfId="1966" xr:uid="{00000000-0005-0000-0000-0000B4070000}"/>
    <cellStyle name="@_laroux_제트베인_1_전산업협동조합db구축_제적부전산화용역_도어부속품 등 9품목(2008.03.06)_클러치, R-L_7. 볼트,유체통로용" xfId="1967" xr:uid="{00000000-0005-0000-0000-0000B5070000}"/>
    <cellStyle name="@_laroux_제트베인_1_전산업협동조합db구축_제적부전산화용역_도어부속품 등 9품목(2008.03.06)_클러치, R-L_개요2" xfId="1968" xr:uid="{00000000-0005-0000-0000-0000B6070000}"/>
    <cellStyle name="@_laroux_제트베인_1_전산업협동조합db구축_제적부전산화용역_미래그린건설" xfId="1969" xr:uid="{00000000-0005-0000-0000-0000B7070000}"/>
    <cellStyle name="@_laroux_제트베인_1_전산업협동조합db구축_제적부전산화용역_밸브변콕크 등 24품목 (07.12.11)" xfId="1970" xr:uid="{00000000-0005-0000-0000-0000B8070000}"/>
    <cellStyle name="@_laroux_제트베인_1_전산업협동조합db구축_제적부전산화용역_밸브변콕크 등 5품목(2008.04)" xfId="1971" xr:uid="{00000000-0005-0000-0000-0000B9070000}"/>
    <cellStyle name="@_laroux_제트베인_1_전산업협동조합db구축_제적부전산화용역_보고서" xfId="1972" xr:uid="{00000000-0005-0000-0000-0000BA070000}"/>
    <cellStyle name="@_laroux_제트베인_1_전산업협동조합db구축_제적부전산화용역_보안성컨설팅" xfId="1973" xr:uid="{00000000-0005-0000-0000-0000BB070000}"/>
    <cellStyle name="@_laroux_제트베인_1_전산업협동조합db구축_제적부전산화용역_보안성컨설팅_통합정보화시스템" xfId="1974" xr:uid="{00000000-0005-0000-0000-0000BC070000}"/>
    <cellStyle name="@_laroux_제트베인_1_전산업협동조합db구축_제적부전산화용역_볼스타(1.16)" xfId="1975" xr:uid="{00000000-0005-0000-0000-0000BD070000}"/>
    <cellStyle name="@_laroux_제트베인_1_전산업협동조합db구축_제적부전산화용역_쉴드 조립체" xfId="1976" xr:uid="{00000000-0005-0000-0000-0000BE070000}"/>
    <cellStyle name="@_laroux_제트베인_1_전산업협동조합db구축_제적부전산화용역_쉴드 조립체_1. 문조립체, 밴 몸체용" xfId="1977" xr:uid="{00000000-0005-0000-0000-0000BF070000}"/>
    <cellStyle name="@_laroux_제트베인_1_전산업협동조합db구축_제적부전산화용역_쉴드 조립체_1. 클러치, R-L" xfId="1978" xr:uid="{00000000-0005-0000-0000-0000C0070000}"/>
    <cellStyle name="@_laroux_제트베인_1_전산업협동조합db구축_제적부전산화용역_쉴드 조립체_1. 클러치, R-L_1. 문조립체, 밴 몸체용" xfId="1979" xr:uid="{00000000-0005-0000-0000-0000C1070000}"/>
    <cellStyle name="@_laroux_제트베인_1_전산업협동조합db구축_제적부전산화용역_쉴드 조립체_1. 클러치, R-L_17. 지지대, 의자용" xfId="1980" xr:uid="{00000000-0005-0000-0000-0000C2070000}"/>
    <cellStyle name="@_laroux_제트베인_1_전산업협동조합db구축_제적부전산화용역_쉴드 조립체_1. 클러치, R-L_2. 라이너, 차량펜더용" xfId="1981" xr:uid="{00000000-0005-0000-0000-0000C3070000}"/>
    <cellStyle name="@_laroux_제트베인_1_전산업협동조합db구축_제적부전산화용역_쉴드 조립체_1. 클러치, R-L_7. 볼트,유체통로용" xfId="1982" xr:uid="{00000000-0005-0000-0000-0000C4070000}"/>
    <cellStyle name="@_laroux_제트베인_1_전산업협동조합db구축_제적부전산화용역_쉴드 조립체_1. 클러치, R-L_개요2" xfId="1983" xr:uid="{00000000-0005-0000-0000-0000C5070000}"/>
    <cellStyle name="@_laroux_제트베인_1_전산업협동조합db구축_제적부전산화용역_쉴드 조립체_11. 폐쇄기 조립체" xfId="1984" xr:uid="{00000000-0005-0000-0000-0000C6070000}"/>
    <cellStyle name="@_laroux_제트베인_1_전산업협동조합db구축_제적부전산화용역_쉴드 조립체_11. 폐쇄기 조립체_17. 지지대, 의자용" xfId="1985" xr:uid="{00000000-0005-0000-0000-0000C7070000}"/>
    <cellStyle name="@_laroux_제트베인_1_전산업협동조합db구축_제적부전산화용역_쉴드 조립체_2. 라이너, 차량펜더용" xfId="1986" xr:uid="{00000000-0005-0000-0000-0000C8070000}"/>
    <cellStyle name="@_laroux_제트베인_1_전산업협동조합db구축_제적부전산화용역_쉴드 조립체_7. 볼트,유체통로용" xfId="1987" xr:uid="{00000000-0005-0000-0000-0000C9070000}"/>
    <cellStyle name="@_laroux_제트베인_1_전산업협동조합db구축_제적부전산화용역_연결기부품 등 8품목 (07.09)" xfId="1988" xr:uid="{00000000-0005-0000-0000-0000CA070000}"/>
    <cellStyle name="@_laroux_제트베인_1_전산업협동조합db구축_제적부전산화용역_자료관시스템구축" xfId="1989" xr:uid="{00000000-0005-0000-0000-0000CB070000}"/>
    <cellStyle name="@_laroux_제트베인_1_전산업협동조합db구축_제적부전산화용역_자료관시스템구축_통합정보화시스템" xfId="1990" xr:uid="{00000000-0005-0000-0000-0000CC070000}"/>
    <cellStyle name="@_laroux_제트베인_1_전산업협동조합db구축_제적부전산화용역_재료비견적요청" xfId="1991" xr:uid="{00000000-0005-0000-0000-0000CD070000}"/>
    <cellStyle name="@_laroux_제트베인_1_전산업협동조합db구축_제적부전산화용역_재료원단위" xfId="1992" xr:uid="{00000000-0005-0000-0000-0000CE070000}"/>
    <cellStyle name="@_laroux_제트베인_1_전산업협동조합db구축_제적부전산화용역_클러치, R-L" xfId="1993" xr:uid="{00000000-0005-0000-0000-0000CF070000}"/>
    <cellStyle name="@_laroux_제트베인_1_전산업협동조합db구축_제적부전산화용역_클러치, R-L_1. 문조립체, 밴 몸체용" xfId="1994" xr:uid="{00000000-0005-0000-0000-0000D0070000}"/>
    <cellStyle name="@_laroux_제트베인_1_전산업협동조합db구축_제적부전산화용역_클러치, R-L_1. 클러치, R-L" xfId="1995" xr:uid="{00000000-0005-0000-0000-0000D1070000}"/>
    <cellStyle name="@_laroux_제트베인_1_전산업협동조합db구축_제적부전산화용역_클러치, R-L_1. 클러치, R-L_1. 문조립체, 밴 몸체용" xfId="1996" xr:uid="{00000000-0005-0000-0000-0000D2070000}"/>
    <cellStyle name="@_laroux_제트베인_1_전산업협동조합db구축_제적부전산화용역_클러치, R-L_1. 클러치, R-L_17. 지지대, 의자용" xfId="1997" xr:uid="{00000000-0005-0000-0000-0000D3070000}"/>
    <cellStyle name="@_laroux_제트베인_1_전산업협동조합db구축_제적부전산화용역_클러치, R-L_1. 클러치, R-L_2. 라이너, 차량펜더용" xfId="1998" xr:uid="{00000000-0005-0000-0000-0000D4070000}"/>
    <cellStyle name="@_laroux_제트베인_1_전산업협동조합db구축_제적부전산화용역_클러치, R-L_1. 클러치, R-L_7. 볼트,유체통로용" xfId="1999" xr:uid="{00000000-0005-0000-0000-0000D5070000}"/>
    <cellStyle name="@_laroux_제트베인_1_전산업협동조합db구축_제적부전산화용역_클러치, R-L_1. 클러치, R-L_개요2" xfId="2000" xr:uid="{00000000-0005-0000-0000-0000D6070000}"/>
    <cellStyle name="@_laroux_제트베인_1_전산업협동조합db구축_제적부전산화용역_클러치, R-L_11. 폐쇄기 조립체" xfId="2001" xr:uid="{00000000-0005-0000-0000-0000D7070000}"/>
    <cellStyle name="@_laroux_제트베인_1_전산업협동조합db구축_제적부전산화용역_클러치, R-L_11. 폐쇄기 조립체_17. 지지대, 의자용" xfId="2002" xr:uid="{00000000-0005-0000-0000-0000D8070000}"/>
    <cellStyle name="@_laroux_제트베인_1_전산업협동조합db구축_제적부전산화용역_클러치, R-L_2. 라이너, 차량펜더용" xfId="2003" xr:uid="{00000000-0005-0000-0000-0000D9070000}"/>
    <cellStyle name="@_laroux_제트베인_1_전산업협동조합db구축_제적부전산화용역_클러치, R-L_7. 볼트,유체통로용" xfId="2004" xr:uid="{00000000-0005-0000-0000-0000DA070000}"/>
    <cellStyle name="@_laroux_제트베인_1_전산업협동조합db구축_제적부전산화용역_태안유류유출사고타당성조사" xfId="2005" xr:uid="{00000000-0005-0000-0000-0000DB070000}"/>
    <cellStyle name="@_laroux_제트베인_1_전산업협동조합db구축_제적부전산화용역_통합정보화시스템" xfId="2006" xr:uid="{00000000-0005-0000-0000-0000DC070000}"/>
    <cellStyle name="@_laroux_제트베인_1_전산업협동조합db구축_제적부전산화용역_통합정보화시스템_통합정보화시스템" xfId="2007" xr:uid="{00000000-0005-0000-0000-0000DD070000}"/>
    <cellStyle name="@_laroux_제트베인_1_전산업협동조합db구축_제적부전산화용역_효원." xfId="2008" xr:uid="{00000000-0005-0000-0000-0000DE070000}"/>
    <cellStyle name="@_laroux_제트베인_1_전산업협동조합db구축_제적전산화최종본" xfId="2009" xr:uid="{00000000-0005-0000-0000-0000DF070000}"/>
    <cellStyle name="@_laroux_제트베인_1_전산업협동조합db구축_제적전산화최종본_1. 문조립체, 밴 몸체용" xfId="2010" xr:uid="{00000000-0005-0000-0000-0000E0070000}"/>
    <cellStyle name="@_laroux_제트베인_1_전산업협동조합db구축_제적전산화최종본_17. 지지대, 의자용" xfId="2011" xr:uid="{00000000-0005-0000-0000-0000E1070000}"/>
    <cellStyle name="@_laroux_제트베인_1_전산업협동조합db구축_제적전산화최종본_2. 라이너, 차량펜더용" xfId="2012" xr:uid="{00000000-0005-0000-0000-0000E2070000}"/>
    <cellStyle name="@_laroux_제트베인_1_전산업협동조합db구축_제적전산화최종본_7. 볼트,유체통로용" xfId="2013" xr:uid="{00000000-0005-0000-0000-0000E3070000}"/>
    <cellStyle name="@_laroux_제트베인_1_전산업협동조합db구축_제적전산화최종본_Book1" xfId="2014" xr:uid="{00000000-0005-0000-0000-0000E4070000}"/>
    <cellStyle name="@_laroux_제트베인_1_전산업협동조합db구축_제적전산화최종본_Book2" xfId="2015" xr:uid="{00000000-0005-0000-0000-0000E5070000}"/>
    <cellStyle name="@_laroux_제트베인_1_전산업협동조합db구축_제적전산화최종본_Book2_1. 문조립체, 밴 몸체용" xfId="2016" xr:uid="{00000000-0005-0000-0000-0000E6070000}"/>
    <cellStyle name="@_laroux_제트베인_1_전산업협동조합db구축_제적전산화최종본_Book2_1. 클러치, R-L" xfId="2017" xr:uid="{00000000-0005-0000-0000-0000E7070000}"/>
    <cellStyle name="@_laroux_제트베인_1_전산업협동조합db구축_제적전산화최종본_Book2_1. 클러치, R-L_1. 문조립체, 밴 몸체용" xfId="2018" xr:uid="{00000000-0005-0000-0000-0000E8070000}"/>
    <cellStyle name="@_laroux_제트베인_1_전산업협동조합db구축_제적전산화최종본_Book2_1. 클러치, R-L_17. 지지대, 의자용" xfId="2019" xr:uid="{00000000-0005-0000-0000-0000E9070000}"/>
    <cellStyle name="@_laroux_제트베인_1_전산업협동조합db구축_제적전산화최종본_Book2_1. 클러치, R-L_2. 라이너, 차량펜더용" xfId="2020" xr:uid="{00000000-0005-0000-0000-0000EA070000}"/>
    <cellStyle name="@_laroux_제트베인_1_전산업협동조합db구축_제적전산화최종본_Book2_1. 클러치, R-L_7. 볼트,유체통로용" xfId="2021" xr:uid="{00000000-0005-0000-0000-0000EB070000}"/>
    <cellStyle name="@_laroux_제트베인_1_전산업협동조합db구축_제적전산화최종본_Book2_1. 클러치, R-L_개요2" xfId="2022" xr:uid="{00000000-0005-0000-0000-0000EC070000}"/>
    <cellStyle name="@_laroux_제트베인_1_전산업협동조합db구축_제적전산화최종본_Book2_11. 폐쇄기 조립체" xfId="2023" xr:uid="{00000000-0005-0000-0000-0000ED070000}"/>
    <cellStyle name="@_laroux_제트베인_1_전산업협동조합db구축_제적전산화최종본_Book2_11. 폐쇄기 조립체_17. 지지대, 의자용" xfId="2024" xr:uid="{00000000-0005-0000-0000-0000EE070000}"/>
    <cellStyle name="@_laroux_제트베인_1_전산업협동조합db구축_제적전산화최종본_Book2_2. 라이너, 차량펜더용" xfId="2025" xr:uid="{00000000-0005-0000-0000-0000EF070000}"/>
    <cellStyle name="@_laroux_제트베인_1_전산업협동조합db구축_제적전산화최종본_Book2_7. 볼트,유체통로용" xfId="2026" xr:uid="{00000000-0005-0000-0000-0000F0070000}"/>
    <cellStyle name="@_laroux_제트베인_1_전산업협동조합db구축_제적전산화최종본_Book2_고정대(평형기고정대)" xfId="2027" xr:uid="{00000000-0005-0000-0000-0000F1070000}"/>
    <cellStyle name="@_laroux_제트베인_1_전산업협동조합db구축_제적전산화최종본_Book2_고정대(평형기고정대)_1. 문조립체, 밴 몸체용" xfId="2028" xr:uid="{00000000-0005-0000-0000-0000F2070000}"/>
    <cellStyle name="@_laroux_제트베인_1_전산업협동조합db구축_제적전산화최종본_Book2_고정대(평형기고정대)_17. 지지대, 의자용" xfId="2029" xr:uid="{00000000-0005-0000-0000-0000F3070000}"/>
    <cellStyle name="@_laroux_제트베인_1_전산업협동조합db구축_제적전산화최종본_Book2_고정대(평형기고정대)_2. 라이너, 차량펜더용" xfId="2030" xr:uid="{00000000-0005-0000-0000-0000F4070000}"/>
    <cellStyle name="@_laroux_제트베인_1_전산업협동조합db구축_제적전산화최종본_Book2_고정대(평형기고정대)_7. 볼트,유체통로용" xfId="2031" xr:uid="{00000000-0005-0000-0000-0000F5070000}"/>
    <cellStyle name="@_laroux_제트베인_1_전산업협동조합db구축_제적전산화최종본_Book2_고정대(평형기고정대)_개요2" xfId="2032" xr:uid="{00000000-0005-0000-0000-0000F6070000}"/>
    <cellStyle name="@_laroux_제트베인_1_전산업협동조합db구축_제적전산화최종본_Book2_멈치, 탄약용" xfId="2033" xr:uid="{00000000-0005-0000-0000-0000F7070000}"/>
    <cellStyle name="@_laroux_제트베인_1_전산업협동조합db구축_제적전산화최종본_Book2_멈치, 탄약용_1. 문조립체, 밴 몸체용" xfId="2034" xr:uid="{00000000-0005-0000-0000-0000F8070000}"/>
    <cellStyle name="@_laroux_제트베인_1_전산업협동조합db구축_제적전산화최종본_Book2_멈치, 탄약용_17. 지지대, 의자용" xfId="2035" xr:uid="{00000000-0005-0000-0000-0000F9070000}"/>
    <cellStyle name="@_laroux_제트베인_1_전산업협동조합db구축_제적전산화최종본_Book2_멈치, 탄약용_2. 라이너, 차량펜더용" xfId="2036" xr:uid="{00000000-0005-0000-0000-0000FA070000}"/>
    <cellStyle name="@_laroux_제트베인_1_전산업협동조합db구축_제적전산화최종본_Book2_멈치, 탄약용_7. 볼트,유체통로용" xfId="2037" xr:uid="{00000000-0005-0000-0000-0000FB070000}"/>
    <cellStyle name="@_laroux_제트베인_1_전산업협동조합db구축_제적전산화최종본_Book2_멈치, 탄약용_개요2" xfId="2038" xr:uid="{00000000-0005-0000-0000-0000FC070000}"/>
    <cellStyle name="@_laroux_제트베인_1_전산업협동조합db구축_제적전산화최종본_Book2_샘플" xfId="2039" xr:uid="{00000000-0005-0000-0000-0000FD070000}"/>
    <cellStyle name="@_laroux_제트베인_1_전산업협동조합db구축_제적전산화최종본_Book2_샘플_1. 문조립체, 밴 몸체용" xfId="2040" xr:uid="{00000000-0005-0000-0000-0000FE070000}"/>
    <cellStyle name="@_laroux_제트베인_1_전산업협동조합db구축_제적전산화최종본_Book2_샘플_17. 지지대, 의자용" xfId="2041" xr:uid="{00000000-0005-0000-0000-0000FF070000}"/>
    <cellStyle name="@_laroux_제트베인_1_전산업협동조합db구축_제적전산화최종본_Book2_샘플_2. 라이너, 차량펜더용" xfId="2042" xr:uid="{00000000-0005-0000-0000-000000080000}"/>
    <cellStyle name="@_laroux_제트베인_1_전산업협동조합db구축_제적전산화최종본_Book2_샘플_7. 볼트,유체통로용" xfId="2043" xr:uid="{00000000-0005-0000-0000-000001080000}"/>
    <cellStyle name="@_laroux_제트베인_1_전산업협동조합db구축_제적전산화최종본_Book2_샘플_개요2" xfId="2044" xr:uid="{00000000-0005-0000-0000-000002080000}"/>
    <cellStyle name="@_laroux_제트베인_1_전산업협동조합db구축_제적전산화최종본_Book2_샘플_쉴드 조립체" xfId="2045" xr:uid="{00000000-0005-0000-0000-000003080000}"/>
    <cellStyle name="@_laroux_제트베인_1_전산업협동조합db구축_제적전산화최종본_Book2_샘플_쉴드 조립체_1. 문조립체, 밴 몸체용" xfId="2046" xr:uid="{00000000-0005-0000-0000-000004080000}"/>
    <cellStyle name="@_laroux_제트베인_1_전산업협동조합db구축_제적전산화최종본_Book2_샘플_쉴드 조립체_1. 클러치, R-L" xfId="2047" xr:uid="{00000000-0005-0000-0000-000005080000}"/>
    <cellStyle name="@_laroux_제트베인_1_전산업협동조합db구축_제적전산화최종본_Book2_샘플_쉴드 조립체_1. 클러치, R-L_1. 문조립체, 밴 몸체용" xfId="2048" xr:uid="{00000000-0005-0000-0000-000006080000}"/>
    <cellStyle name="@_laroux_제트베인_1_전산업협동조합db구축_제적전산화최종본_Book2_샘플_쉴드 조립체_1. 클러치, R-L_17. 지지대, 의자용" xfId="2049" xr:uid="{00000000-0005-0000-0000-000007080000}"/>
    <cellStyle name="@_laroux_제트베인_1_전산업협동조합db구축_제적전산화최종본_Book2_샘플_쉴드 조립체_1. 클러치, R-L_2. 라이너, 차량펜더용" xfId="2050" xr:uid="{00000000-0005-0000-0000-000008080000}"/>
    <cellStyle name="@_laroux_제트베인_1_전산업협동조합db구축_제적전산화최종본_Book2_샘플_쉴드 조립체_1. 클러치, R-L_7. 볼트,유체통로용" xfId="2051" xr:uid="{00000000-0005-0000-0000-000009080000}"/>
    <cellStyle name="@_laroux_제트베인_1_전산업협동조합db구축_제적전산화최종본_Book2_샘플_쉴드 조립체_1. 클러치, R-L_개요2" xfId="2052" xr:uid="{00000000-0005-0000-0000-00000A080000}"/>
    <cellStyle name="@_laroux_제트베인_1_전산업협동조합db구축_제적전산화최종본_Book2_샘플_쉴드 조립체_11. 폐쇄기 조립체" xfId="2053" xr:uid="{00000000-0005-0000-0000-00000B080000}"/>
    <cellStyle name="@_laroux_제트베인_1_전산업협동조합db구축_제적전산화최종본_Book2_샘플_쉴드 조립체_11. 폐쇄기 조립체_17. 지지대, 의자용" xfId="2054" xr:uid="{00000000-0005-0000-0000-00000C080000}"/>
    <cellStyle name="@_laroux_제트베인_1_전산업협동조합db구축_제적전산화최종본_Book2_샘플_쉴드 조립체_2. 라이너, 차량펜더용" xfId="2055" xr:uid="{00000000-0005-0000-0000-00000D080000}"/>
    <cellStyle name="@_laroux_제트베인_1_전산업협동조합db구축_제적전산화최종본_Book2_샘플_쉴드 조립체_7. 볼트,유체통로용" xfId="2056" xr:uid="{00000000-0005-0000-0000-00000E080000}"/>
    <cellStyle name="@_laroux_제트베인_1_전산업협동조합db구축_제적전산화최종본_Book2_샘플_클러치, R-L" xfId="2057" xr:uid="{00000000-0005-0000-0000-00000F080000}"/>
    <cellStyle name="@_laroux_제트베인_1_전산업협동조합db구축_제적전산화최종본_Book2_샘플_클러치, R-L_1. 문조립체, 밴 몸체용" xfId="2058" xr:uid="{00000000-0005-0000-0000-000010080000}"/>
    <cellStyle name="@_laroux_제트베인_1_전산업협동조합db구축_제적전산화최종본_Book2_샘플_클러치, R-L_1. 클러치, R-L" xfId="2059" xr:uid="{00000000-0005-0000-0000-000011080000}"/>
    <cellStyle name="@_laroux_제트베인_1_전산업협동조합db구축_제적전산화최종본_Book2_샘플_클러치, R-L_1. 클러치, R-L_1. 문조립체, 밴 몸체용" xfId="2060" xr:uid="{00000000-0005-0000-0000-000012080000}"/>
    <cellStyle name="@_laroux_제트베인_1_전산업협동조합db구축_제적전산화최종본_Book2_샘플_클러치, R-L_1. 클러치, R-L_17. 지지대, 의자용" xfId="2061" xr:uid="{00000000-0005-0000-0000-000013080000}"/>
    <cellStyle name="@_laroux_제트베인_1_전산업협동조합db구축_제적전산화최종본_Book2_샘플_클러치, R-L_1. 클러치, R-L_2. 라이너, 차량펜더용" xfId="2062" xr:uid="{00000000-0005-0000-0000-000014080000}"/>
    <cellStyle name="@_laroux_제트베인_1_전산업협동조합db구축_제적전산화최종본_Book2_샘플_클러치, R-L_1. 클러치, R-L_7. 볼트,유체통로용" xfId="2063" xr:uid="{00000000-0005-0000-0000-000015080000}"/>
    <cellStyle name="@_laroux_제트베인_1_전산업협동조합db구축_제적전산화최종본_Book2_샘플_클러치, R-L_1. 클러치, R-L_개요2" xfId="2064" xr:uid="{00000000-0005-0000-0000-000016080000}"/>
    <cellStyle name="@_laroux_제트베인_1_전산업협동조합db구축_제적전산화최종본_Book2_샘플_클러치, R-L_11. 폐쇄기 조립체" xfId="2065" xr:uid="{00000000-0005-0000-0000-000017080000}"/>
    <cellStyle name="@_laroux_제트베인_1_전산업협동조합db구축_제적전산화최종본_Book2_샘플_클러치, R-L_11. 폐쇄기 조립체_17. 지지대, 의자용" xfId="2066" xr:uid="{00000000-0005-0000-0000-000018080000}"/>
    <cellStyle name="@_laroux_제트베인_1_전산업협동조합db구축_제적전산화최종본_Book2_샘플_클러치, R-L_2. 라이너, 차량펜더용" xfId="2067" xr:uid="{00000000-0005-0000-0000-000019080000}"/>
    <cellStyle name="@_laroux_제트베인_1_전산업협동조합db구축_제적전산화최종본_Book2_샘플_클러치, R-L_7. 볼트,유체통로용" xfId="2068" xr:uid="{00000000-0005-0000-0000-00001A080000}"/>
    <cellStyle name="@_laroux_제트베인_1_전산업협동조합db구축_제적전산화최종본_Book2_제어장치 조립체 푸시풀" xfId="2069" xr:uid="{00000000-0005-0000-0000-00001B080000}"/>
    <cellStyle name="@_laroux_제트베인_1_전산업협동조합db구축_제적전산화최종본_Book2_제어장치 조립체 푸시풀_1. 문조립체, 밴 몸체용" xfId="2070" xr:uid="{00000000-0005-0000-0000-00001C080000}"/>
    <cellStyle name="@_laroux_제트베인_1_전산업협동조합db구축_제적전산화최종본_Book2_제어장치 조립체 푸시풀_1. 클러치, R-L" xfId="2071" xr:uid="{00000000-0005-0000-0000-00001D080000}"/>
    <cellStyle name="@_laroux_제트베인_1_전산업협동조합db구축_제적전산화최종본_Book2_제어장치 조립체 푸시풀_1. 클러치, R-L_1. 문조립체, 밴 몸체용" xfId="2072" xr:uid="{00000000-0005-0000-0000-00001E080000}"/>
    <cellStyle name="@_laroux_제트베인_1_전산업협동조합db구축_제적전산화최종본_Book2_제어장치 조립체 푸시풀_1. 클러치, R-L_17. 지지대, 의자용" xfId="2073" xr:uid="{00000000-0005-0000-0000-00001F080000}"/>
    <cellStyle name="@_laroux_제트베인_1_전산업협동조합db구축_제적전산화최종본_Book2_제어장치 조립체 푸시풀_1. 클러치, R-L_2. 라이너, 차량펜더용" xfId="2074" xr:uid="{00000000-0005-0000-0000-000020080000}"/>
    <cellStyle name="@_laroux_제트베인_1_전산업협동조합db구축_제적전산화최종본_Book2_제어장치 조립체 푸시풀_1. 클러치, R-L_7. 볼트,유체통로용" xfId="2075" xr:uid="{00000000-0005-0000-0000-000021080000}"/>
    <cellStyle name="@_laroux_제트베인_1_전산업협동조합db구축_제적전산화최종본_Book2_제어장치 조립체 푸시풀_1. 클러치, R-L_개요2" xfId="2076" xr:uid="{00000000-0005-0000-0000-000022080000}"/>
    <cellStyle name="@_laroux_제트베인_1_전산업협동조합db구축_제적전산화최종본_Book2_제어장치 조립체 푸시풀_11. 폐쇄기 조립체" xfId="2077" xr:uid="{00000000-0005-0000-0000-000023080000}"/>
    <cellStyle name="@_laroux_제트베인_1_전산업협동조합db구축_제적전산화최종본_Book2_제어장치 조립체 푸시풀_11. 폐쇄기 조립체_17. 지지대, 의자용" xfId="2078" xr:uid="{00000000-0005-0000-0000-000024080000}"/>
    <cellStyle name="@_laroux_제트베인_1_전산업협동조합db구축_제적전산화최종본_Book2_제어장치 조립체 푸시풀_2. 라이너, 차량펜더용" xfId="2079" xr:uid="{00000000-0005-0000-0000-000025080000}"/>
    <cellStyle name="@_laroux_제트베인_1_전산업협동조합db구축_제적전산화최종본_Book2_제어장치 조립체 푸시풀_7. 볼트,유체통로용" xfId="2080" xr:uid="{00000000-0005-0000-0000-000026080000}"/>
    <cellStyle name="@_laroux_제트베인_1_전산업협동조합db구축_제적전산화최종본_Book2_제어장치 조립체 푸시풀_고정대(평형기고정대)" xfId="2081" xr:uid="{00000000-0005-0000-0000-000027080000}"/>
    <cellStyle name="@_laroux_제트베인_1_전산업협동조합db구축_제적전산화최종본_Book2_제어장치 조립체 푸시풀_고정대(평형기고정대)_1. 문조립체, 밴 몸체용" xfId="2082" xr:uid="{00000000-0005-0000-0000-000028080000}"/>
    <cellStyle name="@_laroux_제트베인_1_전산업협동조합db구축_제적전산화최종본_Book2_제어장치 조립체 푸시풀_고정대(평형기고정대)_17. 지지대, 의자용" xfId="2083" xr:uid="{00000000-0005-0000-0000-000029080000}"/>
    <cellStyle name="@_laroux_제트베인_1_전산업협동조합db구축_제적전산화최종본_Book2_제어장치 조립체 푸시풀_고정대(평형기고정대)_2. 라이너, 차량펜더용" xfId="2084" xr:uid="{00000000-0005-0000-0000-00002A080000}"/>
    <cellStyle name="@_laroux_제트베인_1_전산업협동조합db구축_제적전산화최종본_Book2_제어장치 조립체 푸시풀_고정대(평형기고정대)_7. 볼트,유체통로용" xfId="2085" xr:uid="{00000000-0005-0000-0000-00002B080000}"/>
    <cellStyle name="@_laroux_제트베인_1_전산업협동조합db구축_제적전산화최종본_Book2_제어장치 조립체 푸시풀_고정대(평형기고정대)_개요2" xfId="2086" xr:uid="{00000000-0005-0000-0000-00002C080000}"/>
    <cellStyle name="@_laroux_제트베인_1_전산업협동조합db구축_제적전산화최종본_Book2_제어장치 조립체 푸시풀_멈치, 탄약용" xfId="2087" xr:uid="{00000000-0005-0000-0000-00002D080000}"/>
    <cellStyle name="@_laroux_제트베인_1_전산업협동조합db구축_제적전산화최종본_Book2_제어장치 조립체 푸시풀_멈치, 탄약용_1. 문조립체, 밴 몸체용" xfId="2088" xr:uid="{00000000-0005-0000-0000-00002E080000}"/>
    <cellStyle name="@_laroux_제트베인_1_전산업협동조합db구축_제적전산화최종본_Book2_제어장치 조립체 푸시풀_멈치, 탄약용_17. 지지대, 의자용" xfId="2089" xr:uid="{00000000-0005-0000-0000-00002F080000}"/>
    <cellStyle name="@_laroux_제트베인_1_전산업협동조합db구축_제적전산화최종본_Book2_제어장치 조립체 푸시풀_멈치, 탄약용_2. 라이너, 차량펜더용" xfId="2090" xr:uid="{00000000-0005-0000-0000-000030080000}"/>
    <cellStyle name="@_laroux_제트베인_1_전산업협동조합db구축_제적전산화최종본_Book2_제어장치 조립체 푸시풀_멈치, 탄약용_7. 볼트,유체통로용" xfId="2091" xr:uid="{00000000-0005-0000-0000-000031080000}"/>
    <cellStyle name="@_laroux_제트베인_1_전산업협동조합db구축_제적전산화최종본_Book2_제어장치 조립체 푸시풀_멈치, 탄약용_개요2" xfId="2092" xr:uid="{00000000-0005-0000-0000-000032080000}"/>
    <cellStyle name="@_laroux_제트베인_1_전산업협동조합db구축_제적전산화최종본_Book2_제어장치 조립체 푸시풀_클러치, R-L" xfId="2093" xr:uid="{00000000-0005-0000-0000-000033080000}"/>
    <cellStyle name="@_laroux_제트베인_1_전산업협동조합db구축_제적전산화최종본_Book2_제어장치 조립체 푸시풀_클러치, R-L_1. 문조립체, 밴 몸체용" xfId="2094" xr:uid="{00000000-0005-0000-0000-000034080000}"/>
    <cellStyle name="@_laroux_제트베인_1_전산업협동조합db구축_제적전산화최종본_Book2_제어장치 조립체 푸시풀_클러치, R-L_17. 지지대, 의자용" xfId="2095" xr:uid="{00000000-0005-0000-0000-000035080000}"/>
    <cellStyle name="@_laroux_제트베인_1_전산업협동조합db구축_제적전산화최종본_Book2_제어장치 조립체 푸시풀_클러치, R-L_2. 라이너, 차량펜더용" xfId="2096" xr:uid="{00000000-0005-0000-0000-000036080000}"/>
    <cellStyle name="@_laroux_제트베인_1_전산업협동조합db구축_제적전산화최종본_Book2_제어장치 조립체 푸시풀_클러치, R-L_7. 볼트,유체통로용" xfId="2097" xr:uid="{00000000-0005-0000-0000-000037080000}"/>
    <cellStyle name="@_laroux_제트베인_1_전산업협동조합db구축_제적전산화최종본_Book2_제어장치 조립체 푸시풀_클러치, R-L_개요2" xfId="2098" xr:uid="{00000000-0005-0000-0000-000038080000}"/>
    <cellStyle name="@_laroux_제트베인_1_전산업협동조합db구축_제적전산화최종본_Book2_클러치, R-L" xfId="2099" xr:uid="{00000000-0005-0000-0000-000039080000}"/>
    <cellStyle name="@_laroux_제트베인_1_전산업협동조합db구축_제적전산화최종본_Book2_클러치, R-L_1. 문조립체, 밴 몸체용" xfId="2100" xr:uid="{00000000-0005-0000-0000-00003A080000}"/>
    <cellStyle name="@_laroux_제트베인_1_전산업협동조합db구축_제적전산화최종본_Book2_클러치, R-L_17. 지지대, 의자용" xfId="2101" xr:uid="{00000000-0005-0000-0000-00003B080000}"/>
    <cellStyle name="@_laroux_제트베인_1_전산업협동조합db구축_제적전산화최종본_Book2_클러치, R-L_2. 라이너, 차량펜더용" xfId="2102" xr:uid="{00000000-0005-0000-0000-00003C080000}"/>
    <cellStyle name="@_laroux_제트베인_1_전산업협동조합db구축_제적전산화최종본_Book2_클러치, R-L_7. 볼트,유체통로용" xfId="2103" xr:uid="{00000000-0005-0000-0000-00003D080000}"/>
    <cellStyle name="@_laroux_제트베인_1_전산업협동조합db구축_제적전산화최종본_Book2_클러치, R-L_개요2" xfId="2104" xr:uid="{00000000-0005-0000-0000-00003E080000}"/>
    <cellStyle name="@_laroux_제트베인_1_전산업협동조합db구축_제적전산화최종본_KSTAR 자기장 측정용 전자빔 건 시스템 제작 및 설치(05.25)" xfId="2105" xr:uid="{00000000-0005-0000-0000-00003F080000}"/>
    <cellStyle name="@_laroux_제트베인_1_전산업협동조합db구축_제적전산화최종본_KSTAR진공용기내제어코일제작및설치(02.13)" xfId="2106" xr:uid="{00000000-0005-0000-0000-000040080000}"/>
    <cellStyle name="@_laroux_제트베인_1_전산업협동조합db구축_제적전산화최종본_가공,부산물(외주없음)" xfId="2107" xr:uid="{00000000-0005-0000-0000-000041080000}"/>
    <cellStyle name="@_laroux_제트베인_1_전산업협동조합db구축_제적전산화최종본_개요2" xfId="2108" xr:uid="{00000000-0005-0000-0000-000042080000}"/>
    <cellStyle name="@_laroux_제트베인_1_전산업협동조합db구축_제적전산화최종본_검사시험기 1종(11.20)" xfId="2109" xr:uid="{00000000-0005-0000-0000-000043080000}"/>
    <cellStyle name="@_laroux_제트베인_1_전산업협동조합db구축_제적전산화최종본_농축산바이오지식정보DB구축(2차)" xfId="2110" xr:uid="{00000000-0005-0000-0000-000044080000}"/>
    <cellStyle name="@_laroux_제트베인_1_전산업협동조합db구축_제적전산화최종본_농축산바이오지식정보DB구축(2차)_SW자료요청서_1" xfId="2111" xr:uid="{00000000-0005-0000-0000-000045080000}"/>
    <cellStyle name="@_laroux_제트베인_1_전산업협동조합db구축_제적전산화최종본_농축산바이오지식정보DB구축(2차)_기관홈페이지개편용역" xfId="2112" xr:uid="{00000000-0005-0000-0000-000046080000}"/>
    <cellStyle name="@_laroux_제트베인_1_전산업협동조합db구축_제적전산화최종본_농축산바이오지식정보DB구축(2차)_대전시홈페이지확대개편" xfId="2113" xr:uid="{00000000-0005-0000-0000-000047080000}"/>
    <cellStyle name="@_laroux_제트베인_1_전산업협동조합db구축_제적전산화최종본_농축산바이오지식정보DB구축(2차)_웹진_뉴스레터시스템구축 (수정)" xfId="2114" xr:uid="{00000000-0005-0000-0000-000048080000}"/>
    <cellStyle name="@_laroux_제트베인_1_전산업협동조합db구축_제적전산화최종본_농축산바이오지식정보DB구축(2차)_인터넷방송구축(수정)" xfId="2115" xr:uid="{00000000-0005-0000-0000-000049080000}"/>
    <cellStyle name="@_laroux_제트베인_1_전산업협동조합db구축_제적전산화최종본_농축산바이오지식정보DB구축(2차)_통합정보화시스템" xfId="2116" xr:uid="{00000000-0005-0000-0000-00004A080000}"/>
    <cellStyle name="@_laroux_제트베인_1_전산업협동조합db구축_제적전산화최종본_도어부속품 등 9품목(2008.03.06)" xfId="2117" xr:uid="{00000000-0005-0000-0000-00004B080000}"/>
    <cellStyle name="@_laroux_제트베인_1_전산업협동조합db구축_제적전산화최종본_도어부속품 등 9품목(2008.03.06)_1" xfId="2118" xr:uid="{00000000-0005-0000-0000-00004C080000}"/>
    <cellStyle name="@_laroux_제트베인_1_전산업협동조합db구축_제적전산화최종본_도어부속품 등 9품목(2008.03.06)_1. 문조립체, 밴 몸체용" xfId="2119" xr:uid="{00000000-0005-0000-0000-00004D080000}"/>
    <cellStyle name="@_laroux_제트베인_1_전산업협동조합db구축_제적전산화최종본_도어부속품 등 9품목(2008.03.06)_1. 클러치, R-L" xfId="2120" xr:uid="{00000000-0005-0000-0000-00004E080000}"/>
    <cellStyle name="@_laroux_제트베인_1_전산업협동조합db구축_제적전산화최종본_도어부속품 등 9품목(2008.03.06)_1. 클러치, R-L_1. 문조립체, 밴 몸체용" xfId="2121" xr:uid="{00000000-0005-0000-0000-00004F080000}"/>
    <cellStyle name="@_laroux_제트베인_1_전산업협동조합db구축_제적전산화최종본_도어부속품 등 9품목(2008.03.06)_1. 클러치, R-L_17. 지지대, 의자용" xfId="2122" xr:uid="{00000000-0005-0000-0000-000050080000}"/>
    <cellStyle name="@_laroux_제트베인_1_전산업협동조합db구축_제적전산화최종본_도어부속품 등 9품목(2008.03.06)_1. 클러치, R-L_2. 라이너, 차량펜더용" xfId="2123" xr:uid="{00000000-0005-0000-0000-000051080000}"/>
    <cellStyle name="@_laroux_제트베인_1_전산업협동조합db구축_제적전산화최종본_도어부속품 등 9품목(2008.03.06)_1. 클러치, R-L_7. 볼트,유체통로용" xfId="2124" xr:uid="{00000000-0005-0000-0000-000052080000}"/>
    <cellStyle name="@_laroux_제트베인_1_전산업협동조합db구축_제적전산화최종본_도어부속품 등 9품목(2008.03.06)_1. 클러치, R-L_개요2" xfId="2125" xr:uid="{00000000-0005-0000-0000-000053080000}"/>
    <cellStyle name="@_laroux_제트베인_1_전산업협동조합db구축_제적전산화최종본_도어부속품 등 9품목(2008.03.06)_11. 폐쇄기 조립체" xfId="2126" xr:uid="{00000000-0005-0000-0000-000054080000}"/>
    <cellStyle name="@_laroux_제트베인_1_전산업협동조합db구축_제적전산화최종본_도어부속품 등 9품목(2008.03.06)_11. 폐쇄기 조립체_17. 지지대, 의자용" xfId="2127" xr:uid="{00000000-0005-0000-0000-000055080000}"/>
    <cellStyle name="@_laroux_제트베인_1_전산업협동조합db구축_제적전산화최종본_도어부속품 등 9품목(2008.03.06)_2. 라이너, 차량펜더용" xfId="2128" xr:uid="{00000000-0005-0000-0000-000056080000}"/>
    <cellStyle name="@_laroux_제트베인_1_전산업협동조합db구축_제적전산화최종본_도어부속품 등 9품목(2008.03.06)_7. 볼트,유체통로용" xfId="2129" xr:uid="{00000000-0005-0000-0000-000057080000}"/>
    <cellStyle name="@_laroux_제트베인_1_전산업협동조합db구축_제적전산화최종본_도어부속품 등 9품목(2008.03.06)_고정대(평형기고정대)" xfId="2130" xr:uid="{00000000-0005-0000-0000-000058080000}"/>
    <cellStyle name="@_laroux_제트베인_1_전산업협동조합db구축_제적전산화최종본_도어부속품 등 9품목(2008.03.06)_고정대(평형기고정대)_1. 문조립체, 밴 몸체용" xfId="2131" xr:uid="{00000000-0005-0000-0000-000059080000}"/>
    <cellStyle name="@_laroux_제트베인_1_전산업협동조합db구축_제적전산화최종본_도어부속품 등 9품목(2008.03.06)_고정대(평형기고정대)_17. 지지대, 의자용" xfId="2132" xr:uid="{00000000-0005-0000-0000-00005A080000}"/>
    <cellStyle name="@_laroux_제트베인_1_전산업협동조합db구축_제적전산화최종본_도어부속품 등 9품목(2008.03.06)_고정대(평형기고정대)_2. 라이너, 차량펜더용" xfId="2133" xr:uid="{00000000-0005-0000-0000-00005B080000}"/>
    <cellStyle name="@_laroux_제트베인_1_전산업협동조합db구축_제적전산화최종본_도어부속품 등 9품목(2008.03.06)_고정대(평형기고정대)_7. 볼트,유체통로용" xfId="2134" xr:uid="{00000000-0005-0000-0000-00005C080000}"/>
    <cellStyle name="@_laroux_제트베인_1_전산업협동조합db구축_제적전산화최종본_도어부속품 등 9품목(2008.03.06)_고정대(평형기고정대)_개요2" xfId="2135" xr:uid="{00000000-0005-0000-0000-00005D080000}"/>
    <cellStyle name="@_laroux_제트베인_1_전산업협동조합db구축_제적전산화최종본_도어부속품 등 9품목(2008.03.06)_멈치, 탄약용" xfId="2136" xr:uid="{00000000-0005-0000-0000-00005E080000}"/>
    <cellStyle name="@_laroux_제트베인_1_전산업협동조합db구축_제적전산화최종본_도어부속품 등 9품목(2008.03.06)_멈치, 탄약용_1. 문조립체, 밴 몸체용" xfId="2137" xr:uid="{00000000-0005-0000-0000-00005F080000}"/>
    <cellStyle name="@_laroux_제트베인_1_전산업협동조합db구축_제적전산화최종본_도어부속품 등 9품목(2008.03.06)_멈치, 탄약용_17. 지지대, 의자용" xfId="2138" xr:uid="{00000000-0005-0000-0000-000060080000}"/>
    <cellStyle name="@_laroux_제트베인_1_전산업협동조합db구축_제적전산화최종본_도어부속품 등 9품목(2008.03.06)_멈치, 탄약용_2. 라이너, 차량펜더용" xfId="2139" xr:uid="{00000000-0005-0000-0000-000061080000}"/>
    <cellStyle name="@_laroux_제트베인_1_전산업협동조합db구축_제적전산화최종본_도어부속품 등 9품목(2008.03.06)_멈치, 탄약용_7. 볼트,유체통로용" xfId="2140" xr:uid="{00000000-0005-0000-0000-000062080000}"/>
    <cellStyle name="@_laroux_제트베인_1_전산업협동조합db구축_제적전산화최종본_도어부속품 등 9품목(2008.03.06)_멈치, 탄약용_개요2" xfId="2141" xr:uid="{00000000-0005-0000-0000-000063080000}"/>
    <cellStyle name="@_laroux_제트베인_1_전산업협동조합db구축_제적전산화최종본_도어부속품 등 9품목(2008.03.06)_샘플" xfId="2142" xr:uid="{00000000-0005-0000-0000-000064080000}"/>
    <cellStyle name="@_laroux_제트베인_1_전산업협동조합db구축_제적전산화최종본_도어부속품 등 9품목(2008.03.06)_샘플_1. 문조립체, 밴 몸체용" xfId="2143" xr:uid="{00000000-0005-0000-0000-000065080000}"/>
    <cellStyle name="@_laroux_제트베인_1_전산업협동조합db구축_제적전산화최종본_도어부속품 등 9품목(2008.03.06)_샘플_17. 지지대, 의자용" xfId="2144" xr:uid="{00000000-0005-0000-0000-000066080000}"/>
    <cellStyle name="@_laroux_제트베인_1_전산업협동조합db구축_제적전산화최종본_도어부속품 등 9품목(2008.03.06)_샘플_2. 라이너, 차량펜더용" xfId="2145" xr:uid="{00000000-0005-0000-0000-000067080000}"/>
    <cellStyle name="@_laroux_제트베인_1_전산업협동조합db구축_제적전산화최종본_도어부속품 등 9품목(2008.03.06)_샘플_7. 볼트,유체통로용" xfId="2146" xr:uid="{00000000-0005-0000-0000-000068080000}"/>
    <cellStyle name="@_laroux_제트베인_1_전산업협동조합db구축_제적전산화최종본_도어부속품 등 9품목(2008.03.06)_샘플_개요2" xfId="2147" xr:uid="{00000000-0005-0000-0000-000069080000}"/>
    <cellStyle name="@_laroux_제트베인_1_전산업협동조합db구축_제적전산화최종본_도어부속품 등 9품목(2008.03.06)_샘플_쉴드 조립체" xfId="2148" xr:uid="{00000000-0005-0000-0000-00006A080000}"/>
    <cellStyle name="@_laroux_제트베인_1_전산업협동조합db구축_제적전산화최종본_도어부속품 등 9품목(2008.03.06)_샘플_쉴드 조립체_1. 문조립체, 밴 몸체용" xfId="2149" xr:uid="{00000000-0005-0000-0000-00006B080000}"/>
    <cellStyle name="@_laroux_제트베인_1_전산업협동조합db구축_제적전산화최종본_도어부속품 등 9품목(2008.03.06)_샘플_쉴드 조립체_1. 클러치, R-L" xfId="2150" xr:uid="{00000000-0005-0000-0000-00006C080000}"/>
    <cellStyle name="@_laroux_제트베인_1_전산업협동조합db구축_제적전산화최종본_도어부속품 등 9품목(2008.03.06)_샘플_쉴드 조립체_1. 클러치, R-L_1. 문조립체, 밴 몸체용" xfId="2151" xr:uid="{00000000-0005-0000-0000-00006D080000}"/>
    <cellStyle name="@_laroux_제트베인_1_전산업협동조합db구축_제적전산화최종본_도어부속품 등 9품목(2008.03.06)_샘플_쉴드 조립체_1. 클러치, R-L_17. 지지대, 의자용" xfId="2152" xr:uid="{00000000-0005-0000-0000-00006E080000}"/>
    <cellStyle name="@_laroux_제트베인_1_전산업협동조합db구축_제적전산화최종본_도어부속품 등 9품목(2008.03.06)_샘플_쉴드 조립체_1. 클러치, R-L_2. 라이너, 차량펜더용" xfId="2153" xr:uid="{00000000-0005-0000-0000-00006F080000}"/>
    <cellStyle name="@_laroux_제트베인_1_전산업협동조합db구축_제적전산화최종본_도어부속품 등 9품목(2008.03.06)_샘플_쉴드 조립체_1. 클러치, R-L_7. 볼트,유체통로용" xfId="2154" xr:uid="{00000000-0005-0000-0000-000070080000}"/>
    <cellStyle name="@_laroux_제트베인_1_전산업협동조합db구축_제적전산화최종본_도어부속품 등 9품목(2008.03.06)_샘플_쉴드 조립체_1. 클러치, R-L_개요2" xfId="2155" xr:uid="{00000000-0005-0000-0000-000071080000}"/>
    <cellStyle name="@_laroux_제트베인_1_전산업협동조합db구축_제적전산화최종본_도어부속품 등 9품목(2008.03.06)_샘플_쉴드 조립체_11. 폐쇄기 조립체" xfId="2156" xr:uid="{00000000-0005-0000-0000-000072080000}"/>
    <cellStyle name="@_laroux_제트베인_1_전산업협동조합db구축_제적전산화최종본_도어부속품 등 9품목(2008.03.06)_샘플_쉴드 조립체_11. 폐쇄기 조립체_17. 지지대, 의자용" xfId="2157" xr:uid="{00000000-0005-0000-0000-000073080000}"/>
    <cellStyle name="@_laroux_제트베인_1_전산업협동조합db구축_제적전산화최종본_도어부속품 등 9품목(2008.03.06)_샘플_쉴드 조립체_2. 라이너, 차량펜더용" xfId="2158" xr:uid="{00000000-0005-0000-0000-000074080000}"/>
    <cellStyle name="@_laroux_제트베인_1_전산업협동조합db구축_제적전산화최종본_도어부속품 등 9품목(2008.03.06)_샘플_쉴드 조립체_7. 볼트,유체통로용" xfId="2159" xr:uid="{00000000-0005-0000-0000-000075080000}"/>
    <cellStyle name="@_laroux_제트베인_1_전산업협동조합db구축_제적전산화최종본_도어부속품 등 9품목(2008.03.06)_샘플_클러치, R-L" xfId="2160" xr:uid="{00000000-0005-0000-0000-000076080000}"/>
    <cellStyle name="@_laroux_제트베인_1_전산업협동조합db구축_제적전산화최종본_도어부속품 등 9품목(2008.03.06)_샘플_클러치, R-L_1. 문조립체, 밴 몸체용" xfId="2161" xr:uid="{00000000-0005-0000-0000-000077080000}"/>
    <cellStyle name="@_laroux_제트베인_1_전산업협동조합db구축_제적전산화최종본_도어부속품 등 9품목(2008.03.06)_샘플_클러치, R-L_1. 클러치, R-L" xfId="2162" xr:uid="{00000000-0005-0000-0000-000078080000}"/>
    <cellStyle name="@_laroux_제트베인_1_전산업협동조합db구축_제적전산화최종본_도어부속품 등 9품목(2008.03.06)_샘플_클러치, R-L_1. 클러치, R-L_1. 문조립체, 밴 몸체용" xfId="2163" xr:uid="{00000000-0005-0000-0000-000079080000}"/>
    <cellStyle name="@_laroux_제트베인_1_전산업협동조합db구축_제적전산화최종본_도어부속품 등 9품목(2008.03.06)_샘플_클러치, R-L_1. 클러치, R-L_17. 지지대, 의자용" xfId="2164" xr:uid="{00000000-0005-0000-0000-00007A080000}"/>
    <cellStyle name="@_laroux_제트베인_1_전산업협동조합db구축_제적전산화최종본_도어부속품 등 9품목(2008.03.06)_샘플_클러치, R-L_1. 클러치, R-L_2. 라이너, 차량펜더용" xfId="2165" xr:uid="{00000000-0005-0000-0000-00007B080000}"/>
    <cellStyle name="@_laroux_제트베인_1_전산업협동조합db구축_제적전산화최종본_도어부속품 등 9품목(2008.03.06)_샘플_클러치, R-L_1. 클러치, R-L_7. 볼트,유체통로용" xfId="2166" xr:uid="{00000000-0005-0000-0000-00007C080000}"/>
    <cellStyle name="@_laroux_제트베인_1_전산업협동조합db구축_제적전산화최종본_도어부속품 등 9품목(2008.03.06)_샘플_클러치, R-L_1. 클러치, R-L_개요2" xfId="2167" xr:uid="{00000000-0005-0000-0000-00007D080000}"/>
    <cellStyle name="@_laroux_제트베인_1_전산업협동조합db구축_제적전산화최종본_도어부속품 등 9품목(2008.03.06)_샘플_클러치, R-L_11. 폐쇄기 조립체" xfId="2168" xr:uid="{00000000-0005-0000-0000-00007E080000}"/>
    <cellStyle name="@_laroux_제트베인_1_전산업협동조합db구축_제적전산화최종본_도어부속품 등 9품목(2008.03.06)_샘플_클러치, R-L_11. 폐쇄기 조립체_17. 지지대, 의자용" xfId="2169" xr:uid="{00000000-0005-0000-0000-00007F080000}"/>
    <cellStyle name="@_laroux_제트베인_1_전산업협동조합db구축_제적전산화최종본_도어부속품 등 9품목(2008.03.06)_샘플_클러치, R-L_2. 라이너, 차량펜더용" xfId="2170" xr:uid="{00000000-0005-0000-0000-000080080000}"/>
    <cellStyle name="@_laroux_제트베인_1_전산업협동조합db구축_제적전산화최종본_도어부속품 등 9품목(2008.03.06)_샘플_클러치, R-L_7. 볼트,유체통로용" xfId="2171" xr:uid="{00000000-0005-0000-0000-000081080000}"/>
    <cellStyle name="@_laroux_제트베인_1_전산업협동조합db구축_제적전산화최종본_도어부속품 등 9품목(2008.03.06)_제어장치 조립체 푸시풀" xfId="2172" xr:uid="{00000000-0005-0000-0000-000082080000}"/>
    <cellStyle name="@_laroux_제트베인_1_전산업협동조합db구축_제적전산화최종본_도어부속품 등 9품목(2008.03.06)_제어장치 조립체 푸시풀_1. 문조립체, 밴 몸체용" xfId="2173" xr:uid="{00000000-0005-0000-0000-000083080000}"/>
    <cellStyle name="@_laroux_제트베인_1_전산업협동조합db구축_제적전산화최종본_도어부속품 등 9품목(2008.03.06)_제어장치 조립체 푸시풀_1. 클러치, R-L" xfId="2174" xr:uid="{00000000-0005-0000-0000-000084080000}"/>
    <cellStyle name="@_laroux_제트베인_1_전산업협동조합db구축_제적전산화최종본_도어부속품 등 9품목(2008.03.06)_제어장치 조립체 푸시풀_1. 클러치, R-L_1. 문조립체, 밴 몸체용" xfId="2175" xr:uid="{00000000-0005-0000-0000-000085080000}"/>
    <cellStyle name="@_laroux_제트베인_1_전산업협동조합db구축_제적전산화최종본_도어부속품 등 9품목(2008.03.06)_제어장치 조립체 푸시풀_1. 클러치, R-L_17. 지지대, 의자용" xfId="2176" xr:uid="{00000000-0005-0000-0000-000086080000}"/>
    <cellStyle name="@_laroux_제트베인_1_전산업협동조합db구축_제적전산화최종본_도어부속품 등 9품목(2008.03.06)_제어장치 조립체 푸시풀_1. 클러치, R-L_2. 라이너, 차량펜더용" xfId="2177" xr:uid="{00000000-0005-0000-0000-000087080000}"/>
    <cellStyle name="@_laroux_제트베인_1_전산업협동조합db구축_제적전산화최종본_도어부속품 등 9품목(2008.03.06)_제어장치 조립체 푸시풀_1. 클러치, R-L_7. 볼트,유체통로용" xfId="2178" xr:uid="{00000000-0005-0000-0000-000088080000}"/>
    <cellStyle name="@_laroux_제트베인_1_전산업협동조합db구축_제적전산화최종본_도어부속품 등 9품목(2008.03.06)_제어장치 조립체 푸시풀_1. 클러치, R-L_개요2" xfId="2179" xr:uid="{00000000-0005-0000-0000-000089080000}"/>
    <cellStyle name="@_laroux_제트베인_1_전산업협동조합db구축_제적전산화최종본_도어부속품 등 9품목(2008.03.06)_제어장치 조립체 푸시풀_11. 폐쇄기 조립체" xfId="2180" xr:uid="{00000000-0005-0000-0000-00008A080000}"/>
    <cellStyle name="@_laroux_제트베인_1_전산업협동조합db구축_제적전산화최종본_도어부속품 등 9품목(2008.03.06)_제어장치 조립체 푸시풀_11. 폐쇄기 조립체_17. 지지대, 의자용" xfId="2181" xr:uid="{00000000-0005-0000-0000-00008B080000}"/>
    <cellStyle name="@_laroux_제트베인_1_전산업협동조합db구축_제적전산화최종본_도어부속품 등 9품목(2008.03.06)_제어장치 조립체 푸시풀_2. 라이너, 차량펜더용" xfId="2182" xr:uid="{00000000-0005-0000-0000-00008C080000}"/>
    <cellStyle name="@_laroux_제트베인_1_전산업협동조합db구축_제적전산화최종본_도어부속품 등 9품목(2008.03.06)_제어장치 조립체 푸시풀_7. 볼트,유체통로용" xfId="2183" xr:uid="{00000000-0005-0000-0000-00008D080000}"/>
    <cellStyle name="@_laroux_제트베인_1_전산업협동조합db구축_제적전산화최종본_도어부속품 등 9품목(2008.03.06)_제어장치 조립체 푸시풀_고정대(평형기고정대)" xfId="2184" xr:uid="{00000000-0005-0000-0000-00008E080000}"/>
    <cellStyle name="@_laroux_제트베인_1_전산업협동조합db구축_제적전산화최종본_도어부속품 등 9품목(2008.03.06)_제어장치 조립체 푸시풀_고정대(평형기고정대)_1. 문조립체, 밴 몸체용" xfId="2185" xr:uid="{00000000-0005-0000-0000-00008F080000}"/>
    <cellStyle name="@_laroux_제트베인_1_전산업협동조합db구축_제적전산화최종본_도어부속품 등 9품목(2008.03.06)_제어장치 조립체 푸시풀_고정대(평형기고정대)_17. 지지대, 의자용" xfId="2186" xr:uid="{00000000-0005-0000-0000-000090080000}"/>
    <cellStyle name="@_laroux_제트베인_1_전산업협동조합db구축_제적전산화최종본_도어부속품 등 9품목(2008.03.06)_제어장치 조립체 푸시풀_고정대(평형기고정대)_2. 라이너, 차량펜더용" xfId="2187" xr:uid="{00000000-0005-0000-0000-000091080000}"/>
    <cellStyle name="@_laroux_제트베인_1_전산업협동조합db구축_제적전산화최종본_도어부속품 등 9품목(2008.03.06)_제어장치 조립체 푸시풀_고정대(평형기고정대)_7. 볼트,유체통로용" xfId="2188" xr:uid="{00000000-0005-0000-0000-000092080000}"/>
    <cellStyle name="@_laroux_제트베인_1_전산업협동조합db구축_제적전산화최종본_도어부속품 등 9품목(2008.03.06)_제어장치 조립체 푸시풀_고정대(평형기고정대)_개요2" xfId="2189" xr:uid="{00000000-0005-0000-0000-000093080000}"/>
    <cellStyle name="@_laroux_제트베인_1_전산업협동조합db구축_제적전산화최종본_도어부속품 등 9품목(2008.03.06)_제어장치 조립체 푸시풀_멈치, 탄약용" xfId="2190" xr:uid="{00000000-0005-0000-0000-000094080000}"/>
    <cellStyle name="@_laroux_제트베인_1_전산업협동조합db구축_제적전산화최종본_도어부속품 등 9품목(2008.03.06)_제어장치 조립체 푸시풀_멈치, 탄약용_1. 문조립체, 밴 몸체용" xfId="2191" xr:uid="{00000000-0005-0000-0000-000095080000}"/>
    <cellStyle name="@_laroux_제트베인_1_전산업협동조합db구축_제적전산화최종본_도어부속품 등 9품목(2008.03.06)_제어장치 조립체 푸시풀_멈치, 탄약용_17. 지지대, 의자용" xfId="2192" xr:uid="{00000000-0005-0000-0000-000096080000}"/>
    <cellStyle name="@_laroux_제트베인_1_전산업협동조합db구축_제적전산화최종본_도어부속품 등 9품목(2008.03.06)_제어장치 조립체 푸시풀_멈치, 탄약용_2. 라이너, 차량펜더용" xfId="2193" xr:uid="{00000000-0005-0000-0000-000097080000}"/>
    <cellStyle name="@_laroux_제트베인_1_전산업협동조합db구축_제적전산화최종본_도어부속품 등 9품목(2008.03.06)_제어장치 조립체 푸시풀_멈치, 탄약용_7. 볼트,유체통로용" xfId="2194" xr:uid="{00000000-0005-0000-0000-000098080000}"/>
    <cellStyle name="@_laroux_제트베인_1_전산업협동조합db구축_제적전산화최종본_도어부속품 등 9품목(2008.03.06)_제어장치 조립체 푸시풀_멈치, 탄약용_개요2" xfId="2195" xr:uid="{00000000-0005-0000-0000-000099080000}"/>
    <cellStyle name="@_laroux_제트베인_1_전산업협동조합db구축_제적전산화최종본_도어부속품 등 9품목(2008.03.06)_제어장치 조립체 푸시풀_클러치, R-L" xfId="2196" xr:uid="{00000000-0005-0000-0000-00009A080000}"/>
    <cellStyle name="@_laroux_제트베인_1_전산업협동조합db구축_제적전산화최종본_도어부속품 등 9품목(2008.03.06)_제어장치 조립체 푸시풀_클러치, R-L_1. 문조립체, 밴 몸체용" xfId="2197" xr:uid="{00000000-0005-0000-0000-00009B080000}"/>
    <cellStyle name="@_laroux_제트베인_1_전산업협동조합db구축_제적전산화최종본_도어부속품 등 9품목(2008.03.06)_제어장치 조립체 푸시풀_클러치, R-L_17. 지지대, 의자용" xfId="2198" xr:uid="{00000000-0005-0000-0000-00009C080000}"/>
    <cellStyle name="@_laroux_제트베인_1_전산업협동조합db구축_제적전산화최종본_도어부속품 등 9품목(2008.03.06)_제어장치 조립체 푸시풀_클러치, R-L_2. 라이너, 차량펜더용" xfId="2199" xr:uid="{00000000-0005-0000-0000-00009D080000}"/>
    <cellStyle name="@_laroux_제트베인_1_전산업협동조합db구축_제적전산화최종본_도어부속품 등 9품목(2008.03.06)_제어장치 조립체 푸시풀_클러치, R-L_7. 볼트,유체통로용" xfId="2200" xr:uid="{00000000-0005-0000-0000-00009E080000}"/>
    <cellStyle name="@_laroux_제트베인_1_전산업협동조합db구축_제적전산화최종본_도어부속품 등 9품목(2008.03.06)_제어장치 조립체 푸시풀_클러치, R-L_개요2" xfId="2201" xr:uid="{00000000-0005-0000-0000-00009F080000}"/>
    <cellStyle name="@_laroux_제트베인_1_전산업협동조합db구축_제적전산화최종본_도어부속품 등 9품목(2008.03.06)_클러치, R-L" xfId="2202" xr:uid="{00000000-0005-0000-0000-0000A0080000}"/>
    <cellStyle name="@_laroux_제트베인_1_전산업협동조합db구축_제적전산화최종본_도어부속품 등 9품목(2008.03.06)_클러치, R-L_1. 문조립체, 밴 몸체용" xfId="2203" xr:uid="{00000000-0005-0000-0000-0000A1080000}"/>
    <cellStyle name="@_laroux_제트베인_1_전산업협동조합db구축_제적전산화최종본_도어부속품 등 9품목(2008.03.06)_클러치, R-L_17. 지지대, 의자용" xfId="2204" xr:uid="{00000000-0005-0000-0000-0000A2080000}"/>
    <cellStyle name="@_laroux_제트베인_1_전산업협동조합db구축_제적전산화최종본_도어부속품 등 9품목(2008.03.06)_클러치, R-L_2. 라이너, 차량펜더용" xfId="2205" xr:uid="{00000000-0005-0000-0000-0000A3080000}"/>
    <cellStyle name="@_laroux_제트베인_1_전산업협동조합db구축_제적전산화최종본_도어부속품 등 9품목(2008.03.06)_클러치, R-L_7. 볼트,유체통로용" xfId="2206" xr:uid="{00000000-0005-0000-0000-0000A4080000}"/>
    <cellStyle name="@_laroux_제트베인_1_전산업협동조합db구축_제적전산화최종본_도어부속품 등 9품목(2008.03.06)_클러치, R-L_개요2" xfId="2207" xr:uid="{00000000-0005-0000-0000-0000A5080000}"/>
    <cellStyle name="@_laroux_제트베인_1_전산업협동조합db구축_제적전산화최종본_미래그린건설" xfId="2208" xr:uid="{00000000-0005-0000-0000-0000A6080000}"/>
    <cellStyle name="@_laroux_제트베인_1_전산업협동조합db구축_제적전산화최종본_밸브변콕크 등 24품목 (07.12.11)" xfId="2209" xr:uid="{00000000-0005-0000-0000-0000A7080000}"/>
    <cellStyle name="@_laroux_제트베인_1_전산업협동조합db구축_제적전산화최종본_밸브변콕크 등 5품목(2008.04)" xfId="2210" xr:uid="{00000000-0005-0000-0000-0000A8080000}"/>
    <cellStyle name="@_laroux_제트베인_1_전산업협동조합db구축_제적전산화최종본_보고서" xfId="2211" xr:uid="{00000000-0005-0000-0000-0000A9080000}"/>
    <cellStyle name="@_laroux_제트베인_1_전산업협동조합db구축_제적전산화최종본_보안성컨설팅" xfId="2212" xr:uid="{00000000-0005-0000-0000-0000AA080000}"/>
    <cellStyle name="@_laroux_제트베인_1_전산업협동조합db구축_제적전산화최종본_보안성컨설팅_통합정보화시스템" xfId="2213" xr:uid="{00000000-0005-0000-0000-0000AB080000}"/>
    <cellStyle name="@_laroux_제트베인_1_전산업협동조합db구축_제적전산화최종본_볼스타(1.16)" xfId="2214" xr:uid="{00000000-0005-0000-0000-0000AC080000}"/>
    <cellStyle name="@_laroux_제트베인_1_전산업협동조합db구축_제적전산화최종본_쉴드 조립체" xfId="2215" xr:uid="{00000000-0005-0000-0000-0000AD080000}"/>
    <cellStyle name="@_laroux_제트베인_1_전산업협동조합db구축_제적전산화최종본_쉴드 조립체_1. 문조립체, 밴 몸체용" xfId="2216" xr:uid="{00000000-0005-0000-0000-0000AE080000}"/>
    <cellStyle name="@_laroux_제트베인_1_전산업협동조합db구축_제적전산화최종본_쉴드 조립체_1. 클러치, R-L" xfId="2217" xr:uid="{00000000-0005-0000-0000-0000AF080000}"/>
    <cellStyle name="@_laroux_제트베인_1_전산업협동조합db구축_제적전산화최종본_쉴드 조립체_1. 클러치, R-L_1. 문조립체, 밴 몸체용" xfId="2218" xr:uid="{00000000-0005-0000-0000-0000B0080000}"/>
    <cellStyle name="@_laroux_제트베인_1_전산업협동조합db구축_제적전산화최종본_쉴드 조립체_1. 클러치, R-L_17. 지지대, 의자용" xfId="2219" xr:uid="{00000000-0005-0000-0000-0000B1080000}"/>
    <cellStyle name="@_laroux_제트베인_1_전산업협동조합db구축_제적전산화최종본_쉴드 조립체_1. 클러치, R-L_2. 라이너, 차량펜더용" xfId="2220" xr:uid="{00000000-0005-0000-0000-0000B2080000}"/>
    <cellStyle name="@_laroux_제트베인_1_전산업협동조합db구축_제적전산화최종본_쉴드 조립체_1. 클러치, R-L_7. 볼트,유체통로용" xfId="2221" xr:uid="{00000000-0005-0000-0000-0000B3080000}"/>
    <cellStyle name="@_laroux_제트베인_1_전산업협동조합db구축_제적전산화최종본_쉴드 조립체_1. 클러치, R-L_개요2" xfId="2222" xr:uid="{00000000-0005-0000-0000-0000B4080000}"/>
    <cellStyle name="@_laroux_제트베인_1_전산업협동조합db구축_제적전산화최종본_쉴드 조립체_11. 폐쇄기 조립체" xfId="2223" xr:uid="{00000000-0005-0000-0000-0000B5080000}"/>
    <cellStyle name="@_laroux_제트베인_1_전산업협동조합db구축_제적전산화최종본_쉴드 조립체_11. 폐쇄기 조립체_17. 지지대, 의자용" xfId="2224" xr:uid="{00000000-0005-0000-0000-0000B6080000}"/>
    <cellStyle name="@_laroux_제트베인_1_전산업협동조합db구축_제적전산화최종본_쉴드 조립체_2. 라이너, 차량펜더용" xfId="2225" xr:uid="{00000000-0005-0000-0000-0000B7080000}"/>
    <cellStyle name="@_laroux_제트베인_1_전산업협동조합db구축_제적전산화최종본_쉴드 조립체_7. 볼트,유체통로용" xfId="2226" xr:uid="{00000000-0005-0000-0000-0000B8080000}"/>
    <cellStyle name="@_laroux_제트베인_1_전산업협동조합db구축_제적전산화최종본_연결기부품 등 8품목 (07.09)" xfId="2227" xr:uid="{00000000-0005-0000-0000-0000B9080000}"/>
    <cellStyle name="@_laroux_제트베인_1_전산업협동조합db구축_제적전산화최종본_자료관시스템구축" xfId="2228" xr:uid="{00000000-0005-0000-0000-0000BA080000}"/>
    <cellStyle name="@_laroux_제트베인_1_전산업협동조합db구축_제적전산화최종본_자료관시스템구축_통합정보화시스템" xfId="2229" xr:uid="{00000000-0005-0000-0000-0000BB080000}"/>
    <cellStyle name="@_laroux_제트베인_1_전산업협동조합db구축_제적전산화최종본_재료비견적요청" xfId="2230" xr:uid="{00000000-0005-0000-0000-0000BC080000}"/>
    <cellStyle name="@_laroux_제트베인_1_전산업협동조합db구축_제적전산화최종본_재료원단위" xfId="2231" xr:uid="{00000000-0005-0000-0000-0000BD080000}"/>
    <cellStyle name="@_laroux_제트베인_1_전산업협동조합db구축_제적전산화최종본_클러치, R-L" xfId="2232" xr:uid="{00000000-0005-0000-0000-0000BE080000}"/>
    <cellStyle name="@_laroux_제트베인_1_전산업협동조합db구축_제적전산화최종본_클러치, R-L_1. 문조립체, 밴 몸체용" xfId="2233" xr:uid="{00000000-0005-0000-0000-0000BF080000}"/>
    <cellStyle name="@_laroux_제트베인_1_전산업협동조합db구축_제적전산화최종본_클러치, R-L_1. 클러치, R-L" xfId="2234" xr:uid="{00000000-0005-0000-0000-0000C0080000}"/>
    <cellStyle name="@_laroux_제트베인_1_전산업협동조합db구축_제적전산화최종본_클러치, R-L_1. 클러치, R-L_1. 문조립체, 밴 몸체용" xfId="2235" xr:uid="{00000000-0005-0000-0000-0000C1080000}"/>
    <cellStyle name="@_laroux_제트베인_1_전산업협동조합db구축_제적전산화최종본_클러치, R-L_1. 클러치, R-L_17. 지지대, 의자용" xfId="2236" xr:uid="{00000000-0005-0000-0000-0000C2080000}"/>
    <cellStyle name="@_laroux_제트베인_1_전산업협동조합db구축_제적전산화최종본_클러치, R-L_1. 클러치, R-L_2. 라이너, 차량펜더용" xfId="2237" xr:uid="{00000000-0005-0000-0000-0000C3080000}"/>
    <cellStyle name="@_laroux_제트베인_1_전산업협동조합db구축_제적전산화최종본_클러치, R-L_1. 클러치, R-L_7. 볼트,유체통로용" xfId="2238" xr:uid="{00000000-0005-0000-0000-0000C4080000}"/>
    <cellStyle name="@_laroux_제트베인_1_전산업협동조합db구축_제적전산화최종본_클러치, R-L_1. 클러치, R-L_개요2" xfId="2239" xr:uid="{00000000-0005-0000-0000-0000C5080000}"/>
    <cellStyle name="@_laroux_제트베인_1_전산업협동조합db구축_제적전산화최종본_클러치, R-L_11. 폐쇄기 조립체" xfId="2240" xr:uid="{00000000-0005-0000-0000-0000C6080000}"/>
    <cellStyle name="@_laroux_제트베인_1_전산업협동조합db구축_제적전산화최종본_클러치, R-L_11. 폐쇄기 조립체_17. 지지대, 의자용" xfId="2241" xr:uid="{00000000-0005-0000-0000-0000C7080000}"/>
    <cellStyle name="@_laroux_제트베인_1_전산업협동조합db구축_제적전산화최종본_클러치, R-L_2. 라이너, 차량펜더용" xfId="2242" xr:uid="{00000000-0005-0000-0000-0000C8080000}"/>
    <cellStyle name="@_laroux_제트베인_1_전산업협동조합db구축_제적전산화최종본_클러치, R-L_7. 볼트,유체통로용" xfId="2243" xr:uid="{00000000-0005-0000-0000-0000C9080000}"/>
    <cellStyle name="@_laroux_제트베인_1_전산업협동조합db구축_제적전산화최종본_태안유류유출사고타당성조사" xfId="2244" xr:uid="{00000000-0005-0000-0000-0000CA080000}"/>
    <cellStyle name="@_laroux_제트베인_1_전산업협동조합db구축_제적전산화최종본_통합정보화시스템" xfId="2245" xr:uid="{00000000-0005-0000-0000-0000CB080000}"/>
    <cellStyle name="@_laroux_제트베인_1_전산업협동조합db구축_제적전산화최종본_통합정보화시스템_통합정보화시스템" xfId="2246" xr:uid="{00000000-0005-0000-0000-0000CC080000}"/>
    <cellStyle name="@_laroux_제트베인_1_전산업협동조합db구축_제적전산화최종본_효원." xfId="2247" xr:uid="{00000000-0005-0000-0000-0000CD080000}"/>
    <cellStyle name="@_laroux_제트베인_1_전산업협동조합db구축_지식정보DB구축-대연이지텍" xfId="2248" xr:uid="{00000000-0005-0000-0000-0000CE080000}"/>
    <cellStyle name="@_laroux_제트베인_1_전산업협동조합db구축_지식정보DB구축-대연이지텍_1. 문조립체, 밴 몸체용" xfId="2249" xr:uid="{00000000-0005-0000-0000-0000CF080000}"/>
    <cellStyle name="@_laroux_제트베인_1_전산업협동조합db구축_지식정보DB구축-대연이지텍_17. 지지대, 의자용" xfId="2250" xr:uid="{00000000-0005-0000-0000-0000D0080000}"/>
    <cellStyle name="@_laroux_제트베인_1_전산업협동조합db구축_지식정보DB구축-대연이지텍_2. 라이너, 차량펜더용" xfId="2251" xr:uid="{00000000-0005-0000-0000-0000D1080000}"/>
    <cellStyle name="@_laroux_제트베인_1_전산업협동조합db구축_지식정보DB구축-대연이지텍_7. 볼트,유체통로용" xfId="2252" xr:uid="{00000000-0005-0000-0000-0000D2080000}"/>
    <cellStyle name="@_laroux_제트베인_1_전산업협동조합db구축_지식정보DB구축-대연이지텍_Book1" xfId="2253" xr:uid="{00000000-0005-0000-0000-0000D3080000}"/>
    <cellStyle name="@_laroux_제트베인_1_전산업협동조합db구축_지식정보DB구축-대연이지텍_Book2" xfId="2254" xr:uid="{00000000-0005-0000-0000-0000D4080000}"/>
    <cellStyle name="@_laroux_제트베인_1_전산업협동조합db구축_지식정보DB구축-대연이지텍_Book2_1. 문조립체, 밴 몸체용" xfId="2255" xr:uid="{00000000-0005-0000-0000-0000D5080000}"/>
    <cellStyle name="@_laroux_제트베인_1_전산업협동조합db구축_지식정보DB구축-대연이지텍_Book2_1. 클러치, R-L" xfId="2256" xr:uid="{00000000-0005-0000-0000-0000D6080000}"/>
    <cellStyle name="@_laroux_제트베인_1_전산업협동조합db구축_지식정보DB구축-대연이지텍_Book2_1. 클러치, R-L_1. 문조립체, 밴 몸체용" xfId="2257" xr:uid="{00000000-0005-0000-0000-0000D7080000}"/>
    <cellStyle name="@_laroux_제트베인_1_전산업협동조합db구축_지식정보DB구축-대연이지텍_Book2_1. 클러치, R-L_17. 지지대, 의자용" xfId="2258" xr:uid="{00000000-0005-0000-0000-0000D8080000}"/>
    <cellStyle name="@_laroux_제트베인_1_전산업협동조합db구축_지식정보DB구축-대연이지텍_Book2_1. 클러치, R-L_2. 라이너, 차량펜더용" xfId="2259" xr:uid="{00000000-0005-0000-0000-0000D9080000}"/>
    <cellStyle name="@_laroux_제트베인_1_전산업협동조합db구축_지식정보DB구축-대연이지텍_Book2_1. 클러치, R-L_7. 볼트,유체통로용" xfId="2260" xr:uid="{00000000-0005-0000-0000-0000DA080000}"/>
    <cellStyle name="@_laroux_제트베인_1_전산업협동조합db구축_지식정보DB구축-대연이지텍_Book2_1. 클러치, R-L_개요2" xfId="2261" xr:uid="{00000000-0005-0000-0000-0000DB080000}"/>
    <cellStyle name="@_laroux_제트베인_1_전산업협동조합db구축_지식정보DB구축-대연이지텍_Book2_11. 폐쇄기 조립체" xfId="2262" xr:uid="{00000000-0005-0000-0000-0000DC080000}"/>
    <cellStyle name="@_laroux_제트베인_1_전산업협동조합db구축_지식정보DB구축-대연이지텍_Book2_11. 폐쇄기 조립체_17. 지지대, 의자용" xfId="2263" xr:uid="{00000000-0005-0000-0000-0000DD080000}"/>
    <cellStyle name="@_laroux_제트베인_1_전산업협동조합db구축_지식정보DB구축-대연이지텍_Book2_2. 라이너, 차량펜더용" xfId="2264" xr:uid="{00000000-0005-0000-0000-0000DE080000}"/>
    <cellStyle name="@_laroux_제트베인_1_전산업협동조합db구축_지식정보DB구축-대연이지텍_Book2_7. 볼트,유체통로용" xfId="2265" xr:uid="{00000000-0005-0000-0000-0000DF080000}"/>
    <cellStyle name="@_laroux_제트베인_1_전산업협동조합db구축_지식정보DB구축-대연이지텍_Book2_고정대(평형기고정대)" xfId="2266" xr:uid="{00000000-0005-0000-0000-0000E0080000}"/>
    <cellStyle name="@_laroux_제트베인_1_전산업협동조합db구축_지식정보DB구축-대연이지텍_Book2_고정대(평형기고정대)_1. 문조립체, 밴 몸체용" xfId="2267" xr:uid="{00000000-0005-0000-0000-0000E1080000}"/>
    <cellStyle name="@_laroux_제트베인_1_전산업협동조합db구축_지식정보DB구축-대연이지텍_Book2_고정대(평형기고정대)_17. 지지대, 의자용" xfId="2268" xr:uid="{00000000-0005-0000-0000-0000E2080000}"/>
    <cellStyle name="@_laroux_제트베인_1_전산업협동조합db구축_지식정보DB구축-대연이지텍_Book2_고정대(평형기고정대)_2. 라이너, 차량펜더용" xfId="2269" xr:uid="{00000000-0005-0000-0000-0000E3080000}"/>
    <cellStyle name="@_laroux_제트베인_1_전산업협동조합db구축_지식정보DB구축-대연이지텍_Book2_고정대(평형기고정대)_7. 볼트,유체통로용" xfId="2270" xr:uid="{00000000-0005-0000-0000-0000E4080000}"/>
    <cellStyle name="@_laroux_제트베인_1_전산업협동조합db구축_지식정보DB구축-대연이지텍_Book2_고정대(평형기고정대)_개요2" xfId="2271" xr:uid="{00000000-0005-0000-0000-0000E5080000}"/>
    <cellStyle name="@_laroux_제트베인_1_전산업협동조합db구축_지식정보DB구축-대연이지텍_Book2_멈치, 탄약용" xfId="2272" xr:uid="{00000000-0005-0000-0000-0000E6080000}"/>
    <cellStyle name="@_laroux_제트베인_1_전산업협동조합db구축_지식정보DB구축-대연이지텍_Book2_멈치, 탄약용_1. 문조립체, 밴 몸체용" xfId="2273" xr:uid="{00000000-0005-0000-0000-0000E7080000}"/>
    <cellStyle name="@_laroux_제트베인_1_전산업협동조합db구축_지식정보DB구축-대연이지텍_Book2_멈치, 탄약용_17. 지지대, 의자용" xfId="2274" xr:uid="{00000000-0005-0000-0000-0000E8080000}"/>
    <cellStyle name="@_laroux_제트베인_1_전산업협동조합db구축_지식정보DB구축-대연이지텍_Book2_멈치, 탄약용_2. 라이너, 차량펜더용" xfId="2275" xr:uid="{00000000-0005-0000-0000-0000E9080000}"/>
    <cellStyle name="@_laroux_제트베인_1_전산업협동조합db구축_지식정보DB구축-대연이지텍_Book2_멈치, 탄약용_7. 볼트,유체통로용" xfId="2276" xr:uid="{00000000-0005-0000-0000-0000EA080000}"/>
    <cellStyle name="@_laroux_제트베인_1_전산업협동조합db구축_지식정보DB구축-대연이지텍_Book2_멈치, 탄약용_개요2" xfId="2277" xr:uid="{00000000-0005-0000-0000-0000EB080000}"/>
    <cellStyle name="@_laroux_제트베인_1_전산업협동조합db구축_지식정보DB구축-대연이지텍_Book2_샘플" xfId="2278" xr:uid="{00000000-0005-0000-0000-0000EC080000}"/>
    <cellStyle name="@_laroux_제트베인_1_전산업협동조합db구축_지식정보DB구축-대연이지텍_Book2_샘플_1. 문조립체, 밴 몸체용" xfId="2279" xr:uid="{00000000-0005-0000-0000-0000ED080000}"/>
    <cellStyle name="@_laroux_제트베인_1_전산업협동조합db구축_지식정보DB구축-대연이지텍_Book2_샘플_17. 지지대, 의자용" xfId="2280" xr:uid="{00000000-0005-0000-0000-0000EE080000}"/>
    <cellStyle name="@_laroux_제트베인_1_전산업협동조합db구축_지식정보DB구축-대연이지텍_Book2_샘플_2. 라이너, 차량펜더용" xfId="2281" xr:uid="{00000000-0005-0000-0000-0000EF080000}"/>
    <cellStyle name="@_laroux_제트베인_1_전산업협동조합db구축_지식정보DB구축-대연이지텍_Book2_샘플_7. 볼트,유체통로용" xfId="2282" xr:uid="{00000000-0005-0000-0000-0000F0080000}"/>
    <cellStyle name="@_laroux_제트베인_1_전산업협동조합db구축_지식정보DB구축-대연이지텍_Book2_샘플_개요2" xfId="2283" xr:uid="{00000000-0005-0000-0000-0000F1080000}"/>
    <cellStyle name="@_laroux_제트베인_1_전산업협동조합db구축_지식정보DB구축-대연이지텍_Book2_샘플_쉴드 조립체" xfId="2284" xr:uid="{00000000-0005-0000-0000-0000F2080000}"/>
    <cellStyle name="@_laroux_제트베인_1_전산업협동조합db구축_지식정보DB구축-대연이지텍_Book2_샘플_쉴드 조립체_1. 문조립체, 밴 몸체용" xfId="2285" xr:uid="{00000000-0005-0000-0000-0000F3080000}"/>
    <cellStyle name="@_laroux_제트베인_1_전산업협동조합db구축_지식정보DB구축-대연이지텍_Book2_샘플_쉴드 조립체_1. 클러치, R-L" xfId="2286" xr:uid="{00000000-0005-0000-0000-0000F4080000}"/>
    <cellStyle name="@_laroux_제트베인_1_전산업협동조합db구축_지식정보DB구축-대연이지텍_Book2_샘플_쉴드 조립체_1. 클러치, R-L_1. 문조립체, 밴 몸체용" xfId="2287" xr:uid="{00000000-0005-0000-0000-0000F5080000}"/>
    <cellStyle name="@_laroux_제트베인_1_전산업협동조합db구축_지식정보DB구축-대연이지텍_Book2_샘플_쉴드 조립체_1. 클러치, R-L_17. 지지대, 의자용" xfId="2288" xr:uid="{00000000-0005-0000-0000-0000F6080000}"/>
    <cellStyle name="@_laroux_제트베인_1_전산업협동조합db구축_지식정보DB구축-대연이지텍_Book2_샘플_쉴드 조립체_1. 클러치, R-L_2. 라이너, 차량펜더용" xfId="2289" xr:uid="{00000000-0005-0000-0000-0000F7080000}"/>
    <cellStyle name="@_laroux_제트베인_1_전산업협동조합db구축_지식정보DB구축-대연이지텍_Book2_샘플_쉴드 조립체_1. 클러치, R-L_7. 볼트,유체통로용" xfId="2290" xr:uid="{00000000-0005-0000-0000-0000F8080000}"/>
    <cellStyle name="@_laroux_제트베인_1_전산업협동조합db구축_지식정보DB구축-대연이지텍_Book2_샘플_쉴드 조립체_1. 클러치, R-L_개요2" xfId="2291" xr:uid="{00000000-0005-0000-0000-0000F9080000}"/>
    <cellStyle name="@_laroux_제트베인_1_전산업협동조합db구축_지식정보DB구축-대연이지텍_Book2_샘플_쉴드 조립체_11. 폐쇄기 조립체" xfId="2292" xr:uid="{00000000-0005-0000-0000-0000FA080000}"/>
    <cellStyle name="@_laroux_제트베인_1_전산업협동조합db구축_지식정보DB구축-대연이지텍_Book2_샘플_쉴드 조립체_11. 폐쇄기 조립체_17. 지지대, 의자용" xfId="2293" xr:uid="{00000000-0005-0000-0000-0000FB080000}"/>
    <cellStyle name="@_laroux_제트베인_1_전산업협동조합db구축_지식정보DB구축-대연이지텍_Book2_샘플_쉴드 조립체_2. 라이너, 차량펜더용" xfId="2294" xr:uid="{00000000-0005-0000-0000-0000FC080000}"/>
    <cellStyle name="@_laroux_제트베인_1_전산업협동조합db구축_지식정보DB구축-대연이지텍_Book2_샘플_쉴드 조립체_7. 볼트,유체통로용" xfId="2295" xr:uid="{00000000-0005-0000-0000-0000FD080000}"/>
    <cellStyle name="@_laroux_제트베인_1_전산업협동조합db구축_지식정보DB구축-대연이지텍_Book2_샘플_클러치, R-L" xfId="2296" xr:uid="{00000000-0005-0000-0000-0000FE080000}"/>
    <cellStyle name="@_laroux_제트베인_1_전산업협동조합db구축_지식정보DB구축-대연이지텍_Book2_샘플_클러치, R-L_1. 문조립체, 밴 몸체용" xfId="2297" xr:uid="{00000000-0005-0000-0000-0000FF080000}"/>
    <cellStyle name="@_laroux_제트베인_1_전산업협동조합db구축_지식정보DB구축-대연이지텍_Book2_샘플_클러치, R-L_1. 클러치, R-L" xfId="2298" xr:uid="{00000000-0005-0000-0000-000000090000}"/>
    <cellStyle name="@_laroux_제트베인_1_전산업협동조합db구축_지식정보DB구축-대연이지텍_Book2_샘플_클러치, R-L_1. 클러치, R-L_1. 문조립체, 밴 몸체용" xfId="2299" xr:uid="{00000000-0005-0000-0000-000001090000}"/>
    <cellStyle name="@_laroux_제트베인_1_전산업협동조합db구축_지식정보DB구축-대연이지텍_Book2_샘플_클러치, R-L_1. 클러치, R-L_17. 지지대, 의자용" xfId="2300" xr:uid="{00000000-0005-0000-0000-000002090000}"/>
    <cellStyle name="@_laroux_제트베인_1_전산업협동조합db구축_지식정보DB구축-대연이지텍_Book2_샘플_클러치, R-L_1. 클러치, R-L_2. 라이너, 차량펜더용" xfId="2301" xr:uid="{00000000-0005-0000-0000-000003090000}"/>
    <cellStyle name="@_laroux_제트베인_1_전산업협동조합db구축_지식정보DB구축-대연이지텍_Book2_샘플_클러치, R-L_1. 클러치, R-L_7. 볼트,유체통로용" xfId="2302" xr:uid="{00000000-0005-0000-0000-000004090000}"/>
    <cellStyle name="@_laroux_제트베인_1_전산업협동조합db구축_지식정보DB구축-대연이지텍_Book2_샘플_클러치, R-L_1. 클러치, R-L_개요2" xfId="2303" xr:uid="{00000000-0005-0000-0000-000005090000}"/>
    <cellStyle name="@_laroux_제트베인_1_전산업협동조합db구축_지식정보DB구축-대연이지텍_Book2_샘플_클러치, R-L_11. 폐쇄기 조립체" xfId="2304" xr:uid="{00000000-0005-0000-0000-000006090000}"/>
    <cellStyle name="@_laroux_제트베인_1_전산업협동조합db구축_지식정보DB구축-대연이지텍_Book2_샘플_클러치, R-L_11. 폐쇄기 조립체_17. 지지대, 의자용" xfId="2305" xr:uid="{00000000-0005-0000-0000-000007090000}"/>
    <cellStyle name="@_laroux_제트베인_1_전산업협동조합db구축_지식정보DB구축-대연이지텍_Book2_샘플_클러치, R-L_2. 라이너, 차량펜더용" xfId="2306" xr:uid="{00000000-0005-0000-0000-000008090000}"/>
    <cellStyle name="@_laroux_제트베인_1_전산업협동조합db구축_지식정보DB구축-대연이지텍_Book2_샘플_클러치, R-L_7. 볼트,유체통로용" xfId="2307" xr:uid="{00000000-0005-0000-0000-000009090000}"/>
    <cellStyle name="@_laroux_제트베인_1_전산업협동조합db구축_지식정보DB구축-대연이지텍_Book2_제어장치 조립체 푸시풀" xfId="2308" xr:uid="{00000000-0005-0000-0000-00000A090000}"/>
    <cellStyle name="@_laroux_제트베인_1_전산업협동조합db구축_지식정보DB구축-대연이지텍_Book2_제어장치 조립체 푸시풀_1. 문조립체, 밴 몸체용" xfId="2309" xr:uid="{00000000-0005-0000-0000-00000B090000}"/>
    <cellStyle name="@_laroux_제트베인_1_전산업협동조합db구축_지식정보DB구축-대연이지텍_Book2_제어장치 조립체 푸시풀_1. 클러치, R-L" xfId="2310" xr:uid="{00000000-0005-0000-0000-00000C090000}"/>
    <cellStyle name="@_laroux_제트베인_1_전산업협동조합db구축_지식정보DB구축-대연이지텍_Book2_제어장치 조립체 푸시풀_1. 클러치, R-L_1. 문조립체, 밴 몸체용" xfId="2311" xr:uid="{00000000-0005-0000-0000-00000D090000}"/>
    <cellStyle name="@_laroux_제트베인_1_전산업협동조합db구축_지식정보DB구축-대연이지텍_Book2_제어장치 조립체 푸시풀_1. 클러치, R-L_17. 지지대, 의자용" xfId="2312" xr:uid="{00000000-0005-0000-0000-00000E090000}"/>
    <cellStyle name="@_laroux_제트베인_1_전산업협동조합db구축_지식정보DB구축-대연이지텍_Book2_제어장치 조립체 푸시풀_1. 클러치, R-L_2. 라이너, 차량펜더용" xfId="2313" xr:uid="{00000000-0005-0000-0000-00000F090000}"/>
    <cellStyle name="@_laroux_제트베인_1_전산업협동조합db구축_지식정보DB구축-대연이지텍_Book2_제어장치 조립체 푸시풀_1. 클러치, R-L_7. 볼트,유체통로용" xfId="2314" xr:uid="{00000000-0005-0000-0000-000010090000}"/>
    <cellStyle name="@_laroux_제트베인_1_전산업협동조합db구축_지식정보DB구축-대연이지텍_Book2_제어장치 조립체 푸시풀_1. 클러치, R-L_개요2" xfId="2315" xr:uid="{00000000-0005-0000-0000-000011090000}"/>
    <cellStyle name="@_laroux_제트베인_1_전산업협동조합db구축_지식정보DB구축-대연이지텍_Book2_제어장치 조립체 푸시풀_11. 폐쇄기 조립체" xfId="2316" xr:uid="{00000000-0005-0000-0000-000012090000}"/>
    <cellStyle name="@_laroux_제트베인_1_전산업협동조합db구축_지식정보DB구축-대연이지텍_Book2_제어장치 조립체 푸시풀_11. 폐쇄기 조립체_17. 지지대, 의자용" xfId="2317" xr:uid="{00000000-0005-0000-0000-000013090000}"/>
    <cellStyle name="@_laroux_제트베인_1_전산업협동조합db구축_지식정보DB구축-대연이지텍_Book2_제어장치 조립체 푸시풀_2. 라이너, 차량펜더용" xfId="2318" xr:uid="{00000000-0005-0000-0000-000014090000}"/>
    <cellStyle name="@_laroux_제트베인_1_전산업협동조합db구축_지식정보DB구축-대연이지텍_Book2_제어장치 조립체 푸시풀_7. 볼트,유체통로용" xfId="2319" xr:uid="{00000000-0005-0000-0000-000015090000}"/>
    <cellStyle name="@_laroux_제트베인_1_전산업협동조합db구축_지식정보DB구축-대연이지텍_Book2_제어장치 조립체 푸시풀_고정대(평형기고정대)" xfId="2320" xr:uid="{00000000-0005-0000-0000-000016090000}"/>
    <cellStyle name="@_laroux_제트베인_1_전산업협동조합db구축_지식정보DB구축-대연이지텍_Book2_제어장치 조립체 푸시풀_고정대(평형기고정대)_1. 문조립체, 밴 몸체용" xfId="2321" xr:uid="{00000000-0005-0000-0000-000017090000}"/>
    <cellStyle name="@_laroux_제트베인_1_전산업협동조합db구축_지식정보DB구축-대연이지텍_Book2_제어장치 조립체 푸시풀_고정대(평형기고정대)_17. 지지대, 의자용" xfId="2322" xr:uid="{00000000-0005-0000-0000-000018090000}"/>
    <cellStyle name="@_laroux_제트베인_1_전산업협동조합db구축_지식정보DB구축-대연이지텍_Book2_제어장치 조립체 푸시풀_고정대(평형기고정대)_2. 라이너, 차량펜더용" xfId="2323" xr:uid="{00000000-0005-0000-0000-000019090000}"/>
    <cellStyle name="@_laroux_제트베인_1_전산업협동조합db구축_지식정보DB구축-대연이지텍_Book2_제어장치 조립체 푸시풀_고정대(평형기고정대)_7. 볼트,유체통로용" xfId="2324" xr:uid="{00000000-0005-0000-0000-00001A090000}"/>
    <cellStyle name="@_laroux_제트베인_1_전산업협동조합db구축_지식정보DB구축-대연이지텍_Book2_제어장치 조립체 푸시풀_고정대(평형기고정대)_개요2" xfId="2325" xr:uid="{00000000-0005-0000-0000-00001B090000}"/>
    <cellStyle name="@_laroux_제트베인_1_전산업협동조합db구축_지식정보DB구축-대연이지텍_Book2_제어장치 조립체 푸시풀_멈치, 탄약용" xfId="2326" xr:uid="{00000000-0005-0000-0000-00001C090000}"/>
    <cellStyle name="@_laroux_제트베인_1_전산업협동조합db구축_지식정보DB구축-대연이지텍_Book2_제어장치 조립체 푸시풀_멈치, 탄약용_1. 문조립체, 밴 몸체용" xfId="2327" xr:uid="{00000000-0005-0000-0000-00001D090000}"/>
    <cellStyle name="@_laroux_제트베인_1_전산업협동조합db구축_지식정보DB구축-대연이지텍_Book2_제어장치 조립체 푸시풀_멈치, 탄약용_17. 지지대, 의자용" xfId="2328" xr:uid="{00000000-0005-0000-0000-00001E090000}"/>
    <cellStyle name="@_laroux_제트베인_1_전산업협동조합db구축_지식정보DB구축-대연이지텍_Book2_제어장치 조립체 푸시풀_멈치, 탄약용_2. 라이너, 차량펜더용" xfId="2329" xr:uid="{00000000-0005-0000-0000-00001F090000}"/>
    <cellStyle name="@_laroux_제트베인_1_전산업협동조합db구축_지식정보DB구축-대연이지텍_Book2_제어장치 조립체 푸시풀_멈치, 탄약용_7. 볼트,유체통로용" xfId="2330" xr:uid="{00000000-0005-0000-0000-000020090000}"/>
    <cellStyle name="@_laroux_제트베인_1_전산업협동조합db구축_지식정보DB구축-대연이지텍_Book2_제어장치 조립체 푸시풀_멈치, 탄약용_개요2" xfId="2331" xr:uid="{00000000-0005-0000-0000-000021090000}"/>
    <cellStyle name="@_laroux_제트베인_1_전산업협동조합db구축_지식정보DB구축-대연이지텍_Book2_제어장치 조립체 푸시풀_클러치, R-L" xfId="2332" xr:uid="{00000000-0005-0000-0000-000022090000}"/>
    <cellStyle name="@_laroux_제트베인_1_전산업협동조합db구축_지식정보DB구축-대연이지텍_Book2_제어장치 조립체 푸시풀_클러치, R-L_1. 문조립체, 밴 몸체용" xfId="2333" xr:uid="{00000000-0005-0000-0000-000023090000}"/>
    <cellStyle name="@_laroux_제트베인_1_전산업협동조합db구축_지식정보DB구축-대연이지텍_Book2_제어장치 조립체 푸시풀_클러치, R-L_17. 지지대, 의자용" xfId="2334" xr:uid="{00000000-0005-0000-0000-000024090000}"/>
    <cellStyle name="@_laroux_제트베인_1_전산업협동조합db구축_지식정보DB구축-대연이지텍_Book2_제어장치 조립체 푸시풀_클러치, R-L_2. 라이너, 차량펜더용" xfId="2335" xr:uid="{00000000-0005-0000-0000-000025090000}"/>
    <cellStyle name="@_laroux_제트베인_1_전산업협동조합db구축_지식정보DB구축-대연이지텍_Book2_제어장치 조립체 푸시풀_클러치, R-L_7. 볼트,유체통로용" xfId="2336" xr:uid="{00000000-0005-0000-0000-000026090000}"/>
    <cellStyle name="@_laroux_제트베인_1_전산업협동조합db구축_지식정보DB구축-대연이지텍_Book2_제어장치 조립체 푸시풀_클러치, R-L_개요2" xfId="2337" xr:uid="{00000000-0005-0000-0000-000027090000}"/>
    <cellStyle name="@_laroux_제트베인_1_전산업협동조합db구축_지식정보DB구축-대연이지텍_Book2_클러치, R-L" xfId="2338" xr:uid="{00000000-0005-0000-0000-000028090000}"/>
    <cellStyle name="@_laroux_제트베인_1_전산업협동조합db구축_지식정보DB구축-대연이지텍_Book2_클러치, R-L_1. 문조립체, 밴 몸체용" xfId="2339" xr:uid="{00000000-0005-0000-0000-000029090000}"/>
    <cellStyle name="@_laroux_제트베인_1_전산업협동조합db구축_지식정보DB구축-대연이지텍_Book2_클러치, R-L_17. 지지대, 의자용" xfId="2340" xr:uid="{00000000-0005-0000-0000-00002A090000}"/>
    <cellStyle name="@_laroux_제트베인_1_전산업협동조합db구축_지식정보DB구축-대연이지텍_Book2_클러치, R-L_2. 라이너, 차량펜더용" xfId="2341" xr:uid="{00000000-0005-0000-0000-00002B090000}"/>
    <cellStyle name="@_laroux_제트베인_1_전산업협동조합db구축_지식정보DB구축-대연이지텍_Book2_클러치, R-L_7. 볼트,유체통로용" xfId="2342" xr:uid="{00000000-0005-0000-0000-00002C090000}"/>
    <cellStyle name="@_laroux_제트베인_1_전산업협동조합db구축_지식정보DB구축-대연이지텍_Book2_클러치, R-L_개요2" xfId="2343" xr:uid="{00000000-0005-0000-0000-00002D090000}"/>
    <cellStyle name="@_laroux_제트베인_1_전산업협동조합db구축_지식정보DB구축-대연이지텍_KSTAR 자기장 측정용 전자빔 건 시스템 제작 및 설치(05.25)" xfId="2344" xr:uid="{00000000-0005-0000-0000-00002E090000}"/>
    <cellStyle name="@_laroux_제트베인_1_전산업협동조합db구축_지식정보DB구축-대연이지텍_KSTAR진공용기내제어코일제작및설치(02.13)" xfId="2345" xr:uid="{00000000-0005-0000-0000-00002F090000}"/>
    <cellStyle name="@_laroux_제트베인_1_전산업협동조합db구축_지식정보DB구축-대연이지텍_가공,부산물(외주없음)" xfId="2346" xr:uid="{00000000-0005-0000-0000-000030090000}"/>
    <cellStyle name="@_laroux_제트베인_1_전산업협동조합db구축_지식정보DB구축-대연이지텍_개요2" xfId="2347" xr:uid="{00000000-0005-0000-0000-000031090000}"/>
    <cellStyle name="@_laroux_제트베인_1_전산업협동조합db구축_지식정보DB구축-대연이지텍_검사시험기 1종(11.20)" xfId="2348" xr:uid="{00000000-0005-0000-0000-000032090000}"/>
    <cellStyle name="@_laroux_제트베인_1_전산업협동조합db구축_지식정보DB구축-대연이지텍_농축산바이오지식정보DB구축(2차)" xfId="2349" xr:uid="{00000000-0005-0000-0000-000033090000}"/>
    <cellStyle name="@_laroux_제트베인_1_전산업협동조합db구축_지식정보DB구축-대연이지텍_농축산바이오지식정보DB구축(2차)_SW자료요청서_1" xfId="2350" xr:uid="{00000000-0005-0000-0000-000034090000}"/>
    <cellStyle name="@_laroux_제트베인_1_전산업협동조합db구축_지식정보DB구축-대연이지텍_농축산바이오지식정보DB구축(2차)_기관홈페이지개편용역" xfId="2351" xr:uid="{00000000-0005-0000-0000-000035090000}"/>
    <cellStyle name="@_laroux_제트베인_1_전산업협동조합db구축_지식정보DB구축-대연이지텍_농축산바이오지식정보DB구축(2차)_대전시홈페이지확대개편" xfId="2352" xr:uid="{00000000-0005-0000-0000-000036090000}"/>
    <cellStyle name="@_laroux_제트베인_1_전산업협동조합db구축_지식정보DB구축-대연이지텍_농축산바이오지식정보DB구축(2차)_웹진_뉴스레터시스템구축 (수정)" xfId="2353" xr:uid="{00000000-0005-0000-0000-000037090000}"/>
    <cellStyle name="@_laroux_제트베인_1_전산업협동조합db구축_지식정보DB구축-대연이지텍_농축산바이오지식정보DB구축(2차)_인터넷방송구축(수정)" xfId="2354" xr:uid="{00000000-0005-0000-0000-000038090000}"/>
    <cellStyle name="@_laroux_제트베인_1_전산업협동조합db구축_지식정보DB구축-대연이지텍_농축산바이오지식정보DB구축(2차)_통합정보화시스템" xfId="2355" xr:uid="{00000000-0005-0000-0000-000039090000}"/>
    <cellStyle name="@_laroux_제트베인_1_전산업협동조합db구축_지식정보DB구축-대연이지텍_도어부속품 등 9품목(2008.03.06)" xfId="2356" xr:uid="{00000000-0005-0000-0000-00003A090000}"/>
    <cellStyle name="@_laroux_제트베인_1_전산업협동조합db구축_지식정보DB구축-대연이지텍_도어부속품 등 9품목(2008.03.06)_1" xfId="2357" xr:uid="{00000000-0005-0000-0000-00003B090000}"/>
    <cellStyle name="@_laroux_제트베인_1_전산업협동조합db구축_지식정보DB구축-대연이지텍_도어부속품 등 9품목(2008.03.06)_1. 문조립체, 밴 몸체용" xfId="2358" xr:uid="{00000000-0005-0000-0000-00003C090000}"/>
    <cellStyle name="@_laroux_제트베인_1_전산업협동조합db구축_지식정보DB구축-대연이지텍_도어부속품 등 9품목(2008.03.06)_1. 클러치, R-L" xfId="2359" xr:uid="{00000000-0005-0000-0000-00003D090000}"/>
    <cellStyle name="@_laroux_제트베인_1_전산업협동조합db구축_지식정보DB구축-대연이지텍_도어부속품 등 9품목(2008.03.06)_1. 클러치, R-L_1. 문조립체, 밴 몸체용" xfId="2360" xr:uid="{00000000-0005-0000-0000-00003E090000}"/>
    <cellStyle name="@_laroux_제트베인_1_전산업협동조합db구축_지식정보DB구축-대연이지텍_도어부속품 등 9품목(2008.03.06)_1. 클러치, R-L_17. 지지대, 의자용" xfId="2361" xr:uid="{00000000-0005-0000-0000-00003F090000}"/>
    <cellStyle name="@_laroux_제트베인_1_전산업협동조합db구축_지식정보DB구축-대연이지텍_도어부속품 등 9품목(2008.03.06)_1. 클러치, R-L_2. 라이너, 차량펜더용" xfId="2362" xr:uid="{00000000-0005-0000-0000-000040090000}"/>
    <cellStyle name="@_laroux_제트베인_1_전산업협동조합db구축_지식정보DB구축-대연이지텍_도어부속품 등 9품목(2008.03.06)_1. 클러치, R-L_7. 볼트,유체통로용" xfId="2363" xr:uid="{00000000-0005-0000-0000-000041090000}"/>
    <cellStyle name="@_laroux_제트베인_1_전산업협동조합db구축_지식정보DB구축-대연이지텍_도어부속품 등 9품목(2008.03.06)_1. 클러치, R-L_개요2" xfId="2364" xr:uid="{00000000-0005-0000-0000-000042090000}"/>
    <cellStyle name="@_laroux_제트베인_1_전산업협동조합db구축_지식정보DB구축-대연이지텍_도어부속품 등 9품목(2008.03.06)_11. 폐쇄기 조립체" xfId="2365" xr:uid="{00000000-0005-0000-0000-000043090000}"/>
    <cellStyle name="@_laroux_제트베인_1_전산업협동조합db구축_지식정보DB구축-대연이지텍_도어부속품 등 9품목(2008.03.06)_11. 폐쇄기 조립체_17. 지지대, 의자용" xfId="2366" xr:uid="{00000000-0005-0000-0000-000044090000}"/>
    <cellStyle name="@_laroux_제트베인_1_전산업협동조합db구축_지식정보DB구축-대연이지텍_도어부속품 등 9품목(2008.03.06)_2. 라이너, 차량펜더용" xfId="2367" xr:uid="{00000000-0005-0000-0000-000045090000}"/>
    <cellStyle name="@_laroux_제트베인_1_전산업협동조합db구축_지식정보DB구축-대연이지텍_도어부속품 등 9품목(2008.03.06)_7. 볼트,유체통로용" xfId="2368" xr:uid="{00000000-0005-0000-0000-000046090000}"/>
    <cellStyle name="@_laroux_제트베인_1_전산업협동조합db구축_지식정보DB구축-대연이지텍_도어부속품 등 9품목(2008.03.06)_고정대(평형기고정대)" xfId="2369" xr:uid="{00000000-0005-0000-0000-000047090000}"/>
    <cellStyle name="@_laroux_제트베인_1_전산업협동조합db구축_지식정보DB구축-대연이지텍_도어부속품 등 9품목(2008.03.06)_고정대(평형기고정대)_1. 문조립체, 밴 몸체용" xfId="2370" xr:uid="{00000000-0005-0000-0000-000048090000}"/>
    <cellStyle name="@_laroux_제트베인_1_전산업협동조합db구축_지식정보DB구축-대연이지텍_도어부속품 등 9품목(2008.03.06)_고정대(평형기고정대)_17. 지지대, 의자용" xfId="2371" xr:uid="{00000000-0005-0000-0000-000049090000}"/>
    <cellStyle name="@_laroux_제트베인_1_전산업협동조합db구축_지식정보DB구축-대연이지텍_도어부속품 등 9품목(2008.03.06)_고정대(평형기고정대)_2. 라이너, 차량펜더용" xfId="2372" xr:uid="{00000000-0005-0000-0000-00004A090000}"/>
    <cellStyle name="@_laroux_제트베인_1_전산업협동조합db구축_지식정보DB구축-대연이지텍_도어부속품 등 9품목(2008.03.06)_고정대(평형기고정대)_7. 볼트,유체통로용" xfId="2373" xr:uid="{00000000-0005-0000-0000-00004B090000}"/>
    <cellStyle name="@_laroux_제트베인_1_전산업협동조합db구축_지식정보DB구축-대연이지텍_도어부속품 등 9품목(2008.03.06)_고정대(평형기고정대)_개요2" xfId="2374" xr:uid="{00000000-0005-0000-0000-00004C090000}"/>
    <cellStyle name="@_laroux_제트베인_1_전산업협동조합db구축_지식정보DB구축-대연이지텍_도어부속품 등 9품목(2008.03.06)_멈치, 탄약용" xfId="2375" xr:uid="{00000000-0005-0000-0000-00004D090000}"/>
    <cellStyle name="@_laroux_제트베인_1_전산업협동조합db구축_지식정보DB구축-대연이지텍_도어부속품 등 9품목(2008.03.06)_멈치, 탄약용_1. 문조립체, 밴 몸체용" xfId="2376" xr:uid="{00000000-0005-0000-0000-00004E090000}"/>
    <cellStyle name="@_laroux_제트베인_1_전산업협동조합db구축_지식정보DB구축-대연이지텍_도어부속품 등 9품목(2008.03.06)_멈치, 탄약용_17. 지지대, 의자용" xfId="2377" xr:uid="{00000000-0005-0000-0000-00004F090000}"/>
    <cellStyle name="@_laroux_제트베인_1_전산업협동조합db구축_지식정보DB구축-대연이지텍_도어부속품 등 9품목(2008.03.06)_멈치, 탄약용_2. 라이너, 차량펜더용" xfId="2378" xr:uid="{00000000-0005-0000-0000-000050090000}"/>
    <cellStyle name="@_laroux_제트베인_1_전산업협동조합db구축_지식정보DB구축-대연이지텍_도어부속품 등 9품목(2008.03.06)_멈치, 탄약용_7. 볼트,유체통로용" xfId="2379" xr:uid="{00000000-0005-0000-0000-000051090000}"/>
    <cellStyle name="@_laroux_제트베인_1_전산업협동조합db구축_지식정보DB구축-대연이지텍_도어부속품 등 9품목(2008.03.06)_멈치, 탄약용_개요2" xfId="2380" xr:uid="{00000000-0005-0000-0000-000052090000}"/>
    <cellStyle name="@_laroux_제트베인_1_전산업협동조합db구축_지식정보DB구축-대연이지텍_도어부속품 등 9품목(2008.03.06)_샘플" xfId="2381" xr:uid="{00000000-0005-0000-0000-000053090000}"/>
    <cellStyle name="@_laroux_제트베인_1_전산업협동조합db구축_지식정보DB구축-대연이지텍_도어부속품 등 9품목(2008.03.06)_샘플_1. 문조립체, 밴 몸체용" xfId="2382" xr:uid="{00000000-0005-0000-0000-000054090000}"/>
    <cellStyle name="@_laroux_제트베인_1_전산업협동조합db구축_지식정보DB구축-대연이지텍_도어부속품 등 9품목(2008.03.06)_샘플_17. 지지대, 의자용" xfId="2383" xr:uid="{00000000-0005-0000-0000-000055090000}"/>
    <cellStyle name="@_laroux_제트베인_1_전산업협동조합db구축_지식정보DB구축-대연이지텍_도어부속품 등 9품목(2008.03.06)_샘플_2. 라이너, 차량펜더용" xfId="2384" xr:uid="{00000000-0005-0000-0000-000056090000}"/>
    <cellStyle name="@_laroux_제트베인_1_전산업협동조합db구축_지식정보DB구축-대연이지텍_도어부속품 등 9품목(2008.03.06)_샘플_7. 볼트,유체통로용" xfId="2385" xr:uid="{00000000-0005-0000-0000-000057090000}"/>
    <cellStyle name="@_laroux_제트베인_1_전산업협동조합db구축_지식정보DB구축-대연이지텍_도어부속품 등 9품목(2008.03.06)_샘플_개요2" xfId="2386" xr:uid="{00000000-0005-0000-0000-000058090000}"/>
    <cellStyle name="@_laroux_제트베인_1_전산업협동조합db구축_지식정보DB구축-대연이지텍_도어부속품 등 9품목(2008.03.06)_샘플_쉴드 조립체" xfId="2387" xr:uid="{00000000-0005-0000-0000-000059090000}"/>
    <cellStyle name="@_laroux_제트베인_1_전산업협동조합db구축_지식정보DB구축-대연이지텍_도어부속품 등 9품목(2008.03.06)_샘플_쉴드 조립체_1. 문조립체, 밴 몸체용" xfId="2388" xr:uid="{00000000-0005-0000-0000-00005A090000}"/>
    <cellStyle name="@_laroux_제트베인_1_전산업협동조합db구축_지식정보DB구축-대연이지텍_도어부속품 등 9품목(2008.03.06)_샘플_쉴드 조립체_1. 클러치, R-L" xfId="2389" xr:uid="{00000000-0005-0000-0000-00005B090000}"/>
    <cellStyle name="@_laroux_제트베인_1_전산업협동조합db구축_지식정보DB구축-대연이지텍_도어부속품 등 9품목(2008.03.06)_샘플_쉴드 조립체_1. 클러치, R-L_1. 문조립체, 밴 몸체용" xfId="2390" xr:uid="{00000000-0005-0000-0000-00005C090000}"/>
    <cellStyle name="@_laroux_제트베인_1_전산업협동조합db구축_지식정보DB구축-대연이지텍_도어부속품 등 9품목(2008.03.06)_샘플_쉴드 조립체_1. 클러치, R-L_17. 지지대, 의자용" xfId="2391" xr:uid="{00000000-0005-0000-0000-00005D090000}"/>
    <cellStyle name="@_laroux_제트베인_1_전산업협동조합db구축_지식정보DB구축-대연이지텍_도어부속품 등 9품목(2008.03.06)_샘플_쉴드 조립체_1. 클러치, R-L_2. 라이너, 차량펜더용" xfId="2392" xr:uid="{00000000-0005-0000-0000-00005E090000}"/>
    <cellStyle name="@_laroux_제트베인_1_전산업협동조합db구축_지식정보DB구축-대연이지텍_도어부속품 등 9품목(2008.03.06)_샘플_쉴드 조립체_1. 클러치, R-L_7. 볼트,유체통로용" xfId="2393" xr:uid="{00000000-0005-0000-0000-00005F090000}"/>
    <cellStyle name="@_laroux_제트베인_1_전산업협동조합db구축_지식정보DB구축-대연이지텍_도어부속품 등 9품목(2008.03.06)_샘플_쉴드 조립체_1. 클러치, R-L_개요2" xfId="2394" xr:uid="{00000000-0005-0000-0000-000060090000}"/>
    <cellStyle name="@_laroux_제트베인_1_전산업협동조합db구축_지식정보DB구축-대연이지텍_도어부속품 등 9품목(2008.03.06)_샘플_쉴드 조립체_11. 폐쇄기 조립체" xfId="2395" xr:uid="{00000000-0005-0000-0000-000061090000}"/>
    <cellStyle name="@_laroux_제트베인_1_전산업협동조합db구축_지식정보DB구축-대연이지텍_도어부속품 등 9품목(2008.03.06)_샘플_쉴드 조립체_11. 폐쇄기 조립체_17. 지지대, 의자용" xfId="2396" xr:uid="{00000000-0005-0000-0000-000062090000}"/>
    <cellStyle name="@_laroux_제트베인_1_전산업협동조합db구축_지식정보DB구축-대연이지텍_도어부속품 등 9품목(2008.03.06)_샘플_쉴드 조립체_2. 라이너, 차량펜더용" xfId="2397" xr:uid="{00000000-0005-0000-0000-000063090000}"/>
    <cellStyle name="@_laroux_제트베인_1_전산업협동조합db구축_지식정보DB구축-대연이지텍_도어부속품 등 9품목(2008.03.06)_샘플_쉴드 조립체_7. 볼트,유체통로용" xfId="2398" xr:uid="{00000000-0005-0000-0000-000064090000}"/>
    <cellStyle name="@_laroux_제트베인_1_전산업협동조합db구축_지식정보DB구축-대연이지텍_도어부속품 등 9품목(2008.03.06)_샘플_클러치, R-L" xfId="2399" xr:uid="{00000000-0005-0000-0000-000065090000}"/>
    <cellStyle name="@_laroux_제트베인_1_전산업협동조합db구축_지식정보DB구축-대연이지텍_도어부속품 등 9품목(2008.03.06)_샘플_클러치, R-L_1. 문조립체, 밴 몸체용" xfId="2400" xr:uid="{00000000-0005-0000-0000-000066090000}"/>
    <cellStyle name="@_laroux_제트베인_1_전산업협동조합db구축_지식정보DB구축-대연이지텍_도어부속품 등 9품목(2008.03.06)_샘플_클러치, R-L_1. 클러치, R-L" xfId="2401" xr:uid="{00000000-0005-0000-0000-000067090000}"/>
    <cellStyle name="@_laroux_제트베인_1_전산업협동조합db구축_지식정보DB구축-대연이지텍_도어부속품 등 9품목(2008.03.06)_샘플_클러치, R-L_1. 클러치, R-L_1. 문조립체, 밴 몸체용" xfId="2402" xr:uid="{00000000-0005-0000-0000-000068090000}"/>
    <cellStyle name="@_laroux_제트베인_1_전산업협동조합db구축_지식정보DB구축-대연이지텍_도어부속품 등 9품목(2008.03.06)_샘플_클러치, R-L_1. 클러치, R-L_17. 지지대, 의자용" xfId="2403" xr:uid="{00000000-0005-0000-0000-000069090000}"/>
    <cellStyle name="@_laroux_제트베인_1_전산업협동조합db구축_지식정보DB구축-대연이지텍_도어부속품 등 9품목(2008.03.06)_샘플_클러치, R-L_1. 클러치, R-L_2. 라이너, 차량펜더용" xfId="2404" xr:uid="{00000000-0005-0000-0000-00006A090000}"/>
    <cellStyle name="@_laroux_제트베인_1_전산업협동조합db구축_지식정보DB구축-대연이지텍_도어부속품 등 9품목(2008.03.06)_샘플_클러치, R-L_1. 클러치, R-L_7. 볼트,유체통로용" xfId="2405" xr:uid="{00000000-0005-0000-0000-00006B090000}"/>
    <cellStyle name="@_laroux_제트베인_1_전산업협동조합db구축_지식정보DB구축-대연이지텍_도어부속품 등 9품목(2008.03.06)_샘플_클러치, R-L_1. 클러치, R-L_개요2" xfId="2406" xr:uid="{00000000-0005-0000-0000-00006C090000}"/>
    <cellStyle name="@_laroux_제트베인_1_전산업협동조합db구축_지식정보DB구축-대연이지텍_도어부속품 등 9품목(2008.03.06)_샘플_클러치, R-L_11. 폐쇄기 조립체" xfId="2407" xr:uid="{00000000-0005-0000-0000-00006D090000}"/>
    <cellStyle name="@_laroux_제트베인_1_전산업협동조합db구축_지식정보DB구축-대연이지텍_도어부속품 등 9품목(2008.03.06)_샘플_클러치, R-L_11. 폐쇄기 조립체_17. 지지대, 의자용" xfId="2408" xr:uid="{00000000-0005-0000-0000-00006E090000}"/>
    <cellStyle name="@_laroux_제트베인_1_전산업협동조합db구축_지식정보DB구축-대연이지텍_도어부속품 등 9품목(2008.03.06)_샘플_클러치, R-L_2. 라이너, 차량펜더용" xfId="2409" xr:uid="{00000000-0005-0000-0000-00006F090000}"/>
    <cellStyle name="@_laroux_제트베인_1_전산업협동조합db구축_지식정보DB구축-대연이지텍_도어부속품 등 9품목(2008.03.06)_샘플_클러치, R-L_7. 볼트,유체통로용" xfId="2410" xr:uid="{00000000-0005-0000-0000-000070090000}"/>
    <cellStyle name="@_laroux_제트베인_1_전산업협동조합db구축_지식정보DB구축-대연이지텍_도어부속품 등 9품목(2008.03.06)_제어장치 조립체 푸시풀" xfId="2411" xr:uid="{00000000-0005-0000-0000-000071090000}"/>
    <cellStyle name="@_laroux_제트베인_1_전산업협동조합db구축_지식정보DB구축-대연이지텍_도어부속품 등 9품목(2008.03.06)_제어장치 조립체 푸시풀_1. 문조립체, 밴 몸체용" xfId="2412" xr:uid="{00000000-0005-0000-0000-000072090000}"/>
    <cellStyle name="@_laroux_제트베인_1_전산업협동조합db구축_지식정보DB구축-대연이지텍_도어부속품 등 9품목(2008.03.06)_제어장치 조립체 푸시풀_1. 클러치, R-L" xfId="2413" xr:uid="{00000000-0005-0000-0000-000073090000}"/>
    <cellStyle name="@_laroux_제트베인_1_전산업협동조합db구축_지식정보DB구축-대연이지텍_도어부속품 등 9품목(2008.03.06)_제어장치 조립체 푸시풀_1. 클러치, R-L_1. 문조립체, 밴 몸체용" xfId="2414" xr:uid="{00000000-0005-0000-0000-000074090000}"/>
    <cellStyle name="@_laroux_제트베인_1_전산업협동조합db구축_지식정보DB구축-대연이지텍_도어부속품 등 9품목(2008.03.06)_제어장치 조립체 푸시풀_1. 클러치, R-L_17. 지지대, 의자용" xfId="2415" xr:uid="{00000000-0005-0000-0000-000075090000}"/>
    <cellStyle name="@_laroux_제트베인_1_전산업협동조합db구축_지식정보DB구축-대연이지텍_도어부속품 등 9품목(2008.03.06)_제어장치 조립체 푸시풀_1. 클러치, R-L_2. 라이너, 차량펜더용" xfId="2416" xr:uid="{00000000-0005-0000-0000-000076090000}"/>
    <cellStyle name="@_laroux_제트베인_1_전산업협동조합db구축_지식정보DB구축-대연이지텍_도어부속품 등 9품목(2008.03.06)_제어장치 조립체 푸시풀_1. 클러치, R-L_7. 볼트,유체통로용" xfId="2417" xr:uid="{00000000-0005-0000-0000-000077090000}"/>
    <cellStyle name="@_laroux_제트베인_1_전산업협동조합db구축_지식정보DB구축-대연이지텍_도어부속품 등 9품목(2008.03.06)_제어장치 조립체 푸시풀_1. 클러치, R-L_개요2" xfId="2418" xr:uid="{00000000-0005-0000-0000-000078090000}"/>
    <cellStyle name="@_laroux_제트베인_1_전산업협동조합db구축_지식정보DB구축-대연이지텍_도어부속품 등 9품목(2008.03.06)_제어장치 조립체 푸시풀_11. 폐쇄기 조립체" xfId="2419" xr:uid="{00000000-0005-0000-0000-000079090000}"/>
    <cellStyle name="@_laroux_제트베인_1_전산업협동조합db구축_지식정보DB구축-대연이지텍_도어부속품 등 9품목(2008.03.06)_제어장치 조립체 푸시풀_11. 폐쇄기 조립체_17. 지지대, 의자용" xfId="2420" xr:uid="{00000000-0005-0000-0000-00007A090000}"/>
    <cellStyle name="@_laroux_제트베인_1_전산업협동조합db구축_지식정보DB구축-대연이지텍_도어부속품 등 9품목(2008.03.06)_제어장치 조립체 푸시풀_2. 라이너, 차량펜더용" xfId="2421" xr:uid="{00000000-0005-0000-0000-00007B090000}"/>
    <cellStyle name="@_laroux_제트베인_1_전산업협동조합db구축_지식정보DB구축-대연이지텍_도어부속품 등 9품목(2008.03.06)_제어장치 조립체 푸시풀_7. 볼트,유체통로용" xfId="2422" xr:uid="{00000000-0005-0000-0000-00007C090000}"/>
    <cellStyle name="@_laroux_제트베인_1_전산업협동조합db구축_지식정보DB구축-대연이지텍_도어부속품 등 9품목(2008.03.06)_제어장치 조립체 푸시풀_고정대(평형기고정대)" xfId="2423" xr:uid="{00000000-0005-0000-0000-00007D090000}"/>
    <cellStyle name="@_laroux_제트베인_1_전산업협동조합db구축_지식정보DB구축-대연이지텍_도어부속품 등 9품목(2008.03.06)_제어장치 조립체 푸시풀_고정대(평형기고정대)_1. 문조립체, 밴 몸체용" xfId="2424" xr:uid="{00000000-0005-0000-0000-00007E090000}"/>
    <cellStyle name="@_laroux_제트베인_1_전산업협동조합db구축_지식정보DB구축-대연이지텍_도어부속품 등 9품목(2008.03.06)_제어장치 조립체 푸시풀_고정대(평형기고정대)_17. 지지대, 의자용" xfId="2425" xr:uid="{00000000-0005-0000-0000-00007F090000}"/>
    <cellStyle name="@_laroux_제트베인_1_전산업협동조합db구축_지식정보DB구축-대연이지텍_도어부속품 등 9품목(2008.03.06)_제어장치 조립체 푸시풀_고정대(평형기고정대)_2. 라이너, 차량펜더용" xfId="2426" xr:uid="{00000000-0005-0000-0000-000080090000}"/>
    <cellStyle name="@_laroux_제트베인_1_전산업협동조합db구축_지식정보DB구축-대연이지텍_도어부속품 등 9품목(2008.03.06)_제어장치 조립체 푸시풀_고정대(평형기고정대)_7. 볼트,유체통로용" xfId="2427" xr:uid="{00000000-0005-0000-0000-000081090000}"/>
    <cellStyle name="@_laroux_제트베인_1_전산업협동조합db구축_지식정보DB구축-대연이지텍_도어부속품 등 9품목(2008.03.06)_제어장치 조립체 푸시풀_고정대(평형기고정대)_개요2" xfId="2428" xr:uid="{00000000-0005-0000-0000-000082090000}"/>
    <cellStyle name="@_laroux_제트베인_1_전산업협동조합db구축_지식정보DB구축-대연이지텍_도어부속품 등 9품목(2008.03.06)_제어장치 조립체 푸시풀_멈치, 탄약용" xfId="2429" xr:uid="{00000000-0005-0000-0000-000083090000}"/>
    <cellStyle name="@_laroux_제트베인_1_전산업협동조합db구축_지식정보DB구축-대연이지텍_도어부속품 등 9품목(2008.03.06)_제어장치 조립체 푸시풀_멈치, 탄약용_1. 문조립체, 밴 몸체용" xfId="2430" xr:uid="{00000000-0005-0000-0000-000084090000}"/>
    <cellStyle name="@_laroux_제트베인_1_전산업협동조합db구축_지식정보DB구축-대연이지텍_도어부속품 등 9품목(2008.03.06)_제어장치 조립체 푸시풀_멈치, 탄약용_17. 지지대, 의자용" xfId="2431" xr:uid="{00000000-0005-0000-0000-000085090000}"/>
    <cellStyle name="@_laroux_제트베인_1_전산업협동조합db구축_지식정보DB구축-대연이지텍_도어부속품 등 9품목(2008.03.06)_제어장치 조립체 푸시풀_멈치, 탄약용_2. 라이너, 차량펜더용" xfId="2432" xr:uid="{00000000-0005-0000-0000-000086090000}"/>
    <cellStyle name="@_laroux_제트베인_1_전산업협동조합db구축_지식정보DB구축-대연이지텍_도어부속품 등 9품목(2008.03.06)_제어장치 조립체 푸시풀_멈치, 탄약용_7. 볼트,유체통로용" xfId="2433" xr:uid="{00000000-0005-0000-0000-000087090000}"/>
    <cellStyle name="@_laroux_제트베인_1_전산업협동조합db구축_지식정보DB구축-대연이지텍_도어부속품 등 9품목(2008.03.06)_제어장치 조립체 푸시풀_멈치, 탄약용_개요2" xfId="2434" xr:uid="{00000000-0005-0000-0000-000088090000}"/>
    <cellStyle name="@_laroux_제트베인_1_전산업협동조합db구축_지식정보DB구축-대연이지텍_도어부속품 등 9품목(2008.03.06)_제어장치 조립체 푸시풀_클러치, R-L" xfId="2435" xr:uid="{00000000-0005-0000-0000-000089090000}"/>
    <cellStyle name="@_laroux_제트베인_1_전산업협동조합db구축_지식정보DB구축-대연이지텍_도어부속품 등 9품목(2008.03.06)_제어장치 조립체 푸시풀_클러치, R-L_1. 문조립체, 밴 몸체용" xfId="2436" xr:uid="{00000000-0005-0000-0000-00008A090000}"/>
    <cellStyle name="@_laroux_제트베인_1_전산업협동조합db구축_지식정보DB구축-대연이지텍_도어부속품 등 9품목(2008.03.06)_제어장치 조립체 푸시풀_클러치, R-L_17. 지지대, 의자용" xfId="2437" xr:uid="{00000000-0005-0000-0000-00008B090000}"/>
    <cellStyle name="@_laroux_제트베인_1_전산업협동조합db구축_지식정보DB구축-대연이지텍_도어부속품 등 9품목(2008.03.06)_제어장치 조립체 푸시풀_클러치, R-L_2. 라이너, 차량펜더용" xfId="2438" xr:uid="{00000000-0005-0000-0000-00008C090000}"/>
    <cellStyle name="@_laroux_제트베인_1_전산업협동조합db구축_지식정보DB구축-대연이지텍_도어부속품 등 9품목(2008.03.06)_제어장치 조립체 푸시풀_클러치, R-L_7. 볼트,유체통로용" xfId="2439" xr:uid="{00000000-0005-0000-0000-00008D090000}"/>
    <cellStyle name="@_laroux_제트베인_1_전산업협동조합db구축_지식정보DB구축-대연이지텍_도어부속품 등 9품목(2008.03.06)_제어장치 조립체 푸시풀_클러치, R-L_개요2" xfId="2440" xr:uid="{00000000-0005-0000-0000-00008E090000}"/>
    <cellStyle name="@_laroux_제트베인_1_전산업협동조합db구축_지식정보DB구축-대연이지텍_도어부속품 등 9품목(2008.03.06)_클러치, R-L" xfId="2441" xr:uid="{00000000-0005-0000-0000-00008F090000}"/>
    <cellStyle name="@_laroux_제트베인_1_전산업협동조합db구축_지식정보DB구축-대연이지텍_도어부속품 등 9품목(2008.03.06)_클러치, R-L_1. 문조립체, 밴 몸체용" xfId="2442" xr:uid="{00000000-0005-0000-0000-000090090000}"/>
    <cellStyle name="@_laroux_제트베인_1_전산업협동조합db구축_지식정보DB구축-대연이지텍_도어부속품 등 9품목(2008.03.06)_클러치, R-L_17. 지지대, 의자용" xfId="2443" xr:uid="{00000000-0005-0000-0000-000091090000}"/>
    <cellStyle name="@_laroux_제트베인_1_전산업협동조합db구축_지식정보DB구축-대연이지텍_도어부속품 등 9품목(2008.03.06)_클러치, R-L_2. 라이너, 차량펜더용" xfId="2444" xr:uid="{00000000-0005-0000-0000-000092090000}"/>
    <cellStyle name="@_laroux_제트베인_1_전산업협동조합db구축_지식정보DB구축-대연이지텍_도어부속품 등 9품목(2008.03.06)_클러치, R-L_7. 볼트,유체통로용" xfId="2445" xr:uid="{00000000-0005-0000-0000-000093090000}"/>
    <cellStyle name="@_laroux_제트베인_1_전산업협동조합db구축_지식정보DB구축-대연이지텍_도어부속품 등 9품목(2008.03.06)_클러치, R-L_개요2" xfId="2446" xr:uid="{00000000-0005-0000-0000-000094090000}"/>
    <cellStyle name="@_laroux_제트베인_1_전산업협동조합db구축_지식정보DB구축-대연이지텍_미래그린건설" xfId="2447" xr:uid="{00000000-0005-0000-0000-000095090000}"/>
    <cellStyle name="@_laroux_제트베인_1_전산업협동조합db구축_지식정보DB구축-대연이지텍_밸브변콕크 등 24품목 (07.12.11)" xfId="2448" xr:uid="{00000000-0005-0000-0000-000096090000}"/>
    <cellStyle name="@_laroux_제트베인_1_전산업협동조합db구축_지식정보DB구축-대연이지텍_밸브변콕크 등 5품목(2008.04)" xfId="2449" xr:uid="{00000000-0005-0000-0000-000097090000}"/>
    <cellStyle name="@_laroux_제트베인_1_전산업협동조합db구축_지식정보DB구축-대연이지텍_보고서" xfId="2450" xr:uid="{00000000-0005-0000-0000-000098090000}"/>
    <cellStyle name="@_laroux_제트베인_1_전산업협동조합db구축_지식정보DB구축-대연이지텍_보안성컨설팅" xfId="2451" xr:uid="{00000000-0005-0000-0000-000099090000}"/>
    <cellStyle name="@_laroux_제트베인_1_전산업협동조합db구축_지식정보DB구축-대연이지텍_보안성컨설팅_통합정보화시스템" xfId="2452" xr:uid="{00000000-0005-0000-0000-00009A090000}"/>
    <cellStyle name="@_laroux_제트베인_1_전산업협동조합db구축_지식정보DB구축-대연이지텍_볼스타(1.16)" xfId="2453" xr:uid="{00000000-0005-0000-0000-00009B090000}"/>
    <cellStyle name="@_laroux_제트베인_1_전산업협동조합db구축_지식정보DB구축-대연이지텍_쉴드 조립체" xfId="2454" xr:uid="{00000000-0005-0000-0000-00009C090000}"/>
    <cellStyle name="@_laroux_제트베인_1_전산업협동조합db구축_지식정보DB구축-대연이지텍_쉴드 조립체_1. 문조립체, 밴 몸체용" xfId="2455" xr:uid="{00000000-0005-0000-0000-00009D090000}"/>
    <cellStyle name="@_laroux_제트베인_1_전산업협동조합db구축_지식정보DB구축-대연이지텍_쉴드 조립체_1. 클러치, R-L" xfId="2456" xr:uid="{00000000-0005-0000-0000-00009E090000}"/>
    <cellStyle name="@_laroux_제트베인_1_전산업협동조합db구축_지식정보DB구축-대연이지텍_쉴드 조립체_1. 클러치, R-L_1. 문조립체, 밴 몸체용" xfId="2457" xr:uid="{00000000-0005-0000-0000-00009F090000}"/>
    <cellStyle name="@_laroux_제트베인_1_전산업협동조합db구축_지식정보DB구축-대연이지텍_쉴드 조립체_1. 클러치, R-L_17. 지지대, 의자용" xfId="2458" xr:uid="{00000000-0005-0000-0000-0000A0090000}"/>
    <cellStyle name="@_laroux_제트베인_1_전산업협동조합db구축_지식정보DB구축-대연이지텍_쉴드 조립체_1. 클러치, R-L_2. 라이너, 차량펜더용" xfId="2459" xr:uid="{00000000-0005-0000-0000-0000A1090000}"/>
    <cellStyle name="@_laroux_제트베인_1_전산업협동조합db구축_지식정보DB구축-대연이지텍_쉴드 조립체_1. 클러치, R-L_7. 볼트,유체통로용" xfId="2460" xr:uid="{00000000-0005-0000-0000-0000A2090000}"/>
    <cellStyle name="@_laroux_제트베인_1_전산업협동조합db구축_지식정보DB구축-대연이지텍_쉴드 조립체_1. 클러치, R-L_개요2" xfId="2461" xr:uid="{00000000-0005-0000-0000-0000A3090000}"/>
    <cellStyle name="@_laroux_제트베인_1_전산업협동조합db구축_지식정보DB구축-대연이지텍_쉴드 조립체_11. 폐쇄기 조립체" xfId="2462" xr:uid="{00000000-0005-0000-0000-0000A4090000}"/>
    <cellStyle name="@_laroux_제트베인_1_전산업협동조합db구축_지식정보DB구축-대연이지텍_쉴드 조립체_11. 폐쇄기 조립체_17. 지지대, 의자용" xfId="2463" xr:uid="{00000000-0005-0000-0000-0000A5090000}"/>
    <cellStyle name="@_laroux_제트베인_1_전산업협동조합db구축_지식정보DB구축-대연이지텍_쉴드 조립체_2. 라이너, 차량펜더용" xfId="2464" xr:uid="{00000000-0005-0000-0000-0000A6090000}"/>
    <cellStyle name="@_laroux_제트베인_1_전산업협동조합db구축_지식정보DB구축-대연이지텍_쉴드 조립체_7. 볼트,유체통로용" xfId="2465" xr:uid="{00000000-0005-0000-0000-0000A7090000}"/>
    <cellStyle name="@_laroux_제트베인_1_전산업협동조합db구축_지식정보DB구축-대연이지텍_연결기부품 등 8품목 (07.09)" xfId="2466" xr:uid="{00000000-0005-0000-0000-0000A8090000}"/>
    <cellStyle name="@_laroux_제트베인_1_전산업협동조합db구축_지식정보DB구축-대연이지텍_자료관시스템구축" xfId="2467" xr:uid="{00000000-0005-0000-0000-0000A9090000}"/>
    <cellStyle name="@_laroux_제트베인_1_전산업협동조합db구축_지식정보DB구축-대연이지텍_자료관시스템구축_통합정보화시스템" xfId="2468" xr:uid="{00000000-0005-0000-0000-0000AA090000}"/>
    <cellStyle name="@_laroux_제트베인_1_전산업협동조합db구축_지식정보DB구축-대연이지텍_재료비견적요청" xfId="2469" xr:uid="{00000000-0005-0000-0000-0000AB090000}"/>
    <cellStyle name="@_laroux_제트베인_1_전산업협동조합db구축_지식정보DB구축-대연이지텍_재료원단위" xfId="2470" xr:uid="{00000000-0005-0000-0000-0000AC090000}"/>
    <cellStyle name="@_laroux_제트베인_1_전산업협동조합db구축_지식정보DB구축-대연이지텍_클러치, R-L" xfId="2471" xr:uid="{00000000-0005-0000-0000-0000AD090000}"/>
    <cellStyle name="@_laroux_제트베인_1_전산업협동조합db구축_지식정보DB구축-대연이지텍_클러치, R-L_1. 문조립체, 밴 몸체용" xfId="2472" xr:uid="{00000000-0005-0000-0000-0000AE090000}"/>
    <cellStyle name="@_laroux_제트베인_1_전산업협동조합db구축_지식정보DB구축-대연이지텍_클러치, R-L_1. 클러치, R-L" xfId="2473" xr:uid="{00000000-0005-0000-0000-0000AF090000}"/>
    <cellStyle name="@_laroux_제트베인_1_전산업협동조합db구축_지식정보DB구축-대연이지텍_클러치, R-L_1. 클러치, R-L_1. 문조립체, 밴 몸체용" xfId="2474" xr:uid="{00000000-0005-0000-0000-0000B0090000}"/>
    <cellStyle name="@_laroux_제트베인_1_전산업협동조합db구축_지식정보DB구축-대연이지텍_클러치, R-L_1. 클러치, R-L_17. 지지대, 의자용" xfId="2475" xr:uid="{00000000-0005-0000-0000-0000B1090000}"/>
    <cellStyle name="@_laroux_제트베인_1_전산업협동조합db구축_지식정보DB구축-대연이지텍_클러치, R-L_1. 클러치, R-L_2. 라이너, 차량펜더용" xfId="2476" xr:uid="{00000000-0005-0000-0000-0000B2090000}"/>
    <cellStyle name="@_laroux_제트베인_1_전산업협동조합db구축_지식정보DB구축-대연이지텍_클러치, R-L_1. 클러치, R-L_7. 볼트,유체통로용" xfId="2477" xr:uid="{00000000-0005-0000-0000-0000B3090000}"/>
    <cellStyle name="@_laroux_제트베인_1_전산업협동조합db구축_지식정보DB구축-대연이지텍_클러치, R-L_1. 클러치, R-L_개요2" xfId="2478" xr:uid="{00000000-0005-0000-0000-0000B4090000}"/>
    <cellStyle name="@_laroux_제트베인_1_전산업협동조합db구축_지식정보DB구축-대연이지텍_클러치, R-L_11. 폐쇄기 조립체" xfId="2479" xr:uid="{00000000-0005-0000-0000-0000B5090000}"/>
    <cellStyle name="@_laroux_제트베인_1_전산업협동조합db구축_지식정보DB구축-대연이지텍_클러치, R-L_11. 폐쇄기 조립체_17. 지지대, 의자용" xfId="2480" xr:uid="{00000000-0005-0000-0000-0000B6090000}"/>
    <cellStyle name="@_laroux_제트베인_1_전산업협동조합db구축_지식정보DB구축-대연이지텍_클러치, R-L_2. 라이너, 차량펜더용" xfId="2481" xr:uid="{00000000-0005-0000-0000-0000B7090000}"/>
    <cellStyle name="@_laroux_제트베인_1_전산업협동조합db구축_지식정보DB구축-대연이지텍_클러치, R-L_7. 볼트,유체통로용" xfId="2482" xr:uid="{00000000-0005-0000-0000-0000B8090000}"/>
    <cellStyle name="@_laroux_제트베인_1_전산업협동조합db구축_지식정보DB구축-대연이지텍_태안유류유출사고타당성조사" xfId="2483" xr:uid="{00000000-0005-0000-0000-0000B9090000}"/>
    <cellStyle name="@_laroux_제트베인_1_전산업협동조합db구축_지식정보DB구축-대연이지텍_통합정보화시스템" xfId="2484" xr:uid="{00000000-0005-0000-0000-0000BA090000}"/>
    <cellStyle name="@_laroux_제트베인_1_전산업협동조합db구축_지식정보DB구축-대연이지텍_통합정보화시스템_통합정보화시스템" xfId="2485" xr:uid="{00000000-0005-0000-0000-0000BB090000}"/>
    <cellStyle name="@_laroux_제트베인_1_전산업협동조합db구축_지식정보DB구축-대연이지텍_효원." xfId="2486" xr:uid="{00000000-0005-0000-0000-0000BC090000}"/>
    <cellStyle name="@_laroux_제트베인_1_전산업협동조합db구축_콜센터" xfId="2487" xr:uid="{00000000-0005-0000-0000-0000BD090000}"/>
    <cellStyle name="@_laroux_제트베인_1_전산업협동조합db구축_클러치, R-L" xfId="2488" xr:uid="{00000000-0005-0000-0000-0000BE090000}"/>
    <cellStyle name="@_laroux_제트베인_1_전산업협동조합db구축_클러치, R-L_1. 문조립체, 밴 몸체용" xfId="2489" xr:uid="{00000000-0005-0000-0000-0000BF090000}"/>
    <cellStyle name="@_laroux_제트베인_1_전산업협동조합db구축_클러치, R-L_17. 지지대, 의자용" xfId="2490" xr:uid="{00000000-0005-0000-0000-0000C0090000}"/>
    <cellStyle name="@_laroux_제트베인_1_전산업협동조합db구축_클러치, R-L_2. 라이너, 차량펜더용" xfId="2491" xr:uid="{00000000-0005-0000-0000-0000C1090000}"/>
    <cellStyle name="@_laroux_제트베인_1_전산업협동조합db구축_클러치, R-L_7. 볼트,유체통로용" xfId="2492" xr:uid="{00000000-0005-0000-0000-0000C2090000}"/>
    <cellStyle name="@_laroux_제트베인_1_전산업협동조합db구축_클러치, R-L_개요2" xfId="2493" xr:uid="{00000000-0005-0000-0000-0000C3090000}"/>
    <cellStyle name="@_laroux_제트베인_1_전산업협동조합db구축_통합정보화시스템" xfId="2494" xr:uid="{00000000-0005-0000-0000-0000C4090000}"/>
    <cellStyle name="@_laroux_제트베인_1_전산업협동조합db구축_행정기관자료db구축(3월11일)검토" xfId="2495" xr:uid="{00000000-0005-0000-0000-0000C5090000}"/>
    <cellStyle name="@_laroux_제트베인_1_전산업협동조합db구축_행정기관자료db구축(3월11일)검토_1. 문조립체, 밴 몸체용" xfId="2496" xr:uid="{00000000-0005-0000-0000-0000C6090000}"/>
    <cellStyle name="@_laroux_제트베인_1_전산업협동조합db구축_행정기관자료db구축(3월11일)검토_1. 클러치, R-L" xfId="2497" xr:uid="{00000000-0005-0000-0000-0000C7090000}"/>
    <cellStyle name="@_laroux_제트베인_1_전산업협동조합db구축_행정기관자료db구축(3월11일)검토_1. 클러치, R-L_1. 문조립체, 밴 몸체용" xfId="2498" xr:uid="{00000000-0005-0000-0000-0000C8090000}"/>
    <cellStyle name="@_laroux_제트베인_1_전산업협동조합db구축_행정기관자료db구축(3월11일)검토_1. 클러치, R-L_17. 지지대, 의자용" xfId="2499" xr:uid="{00000000-0005-0000-0000-0000C9090000}"/>
    <cellStyle name="@_laroux_제트베인_1_전산업협동조합db구축_행정기관자료db구축(3월11일)검토_1. 클러치, R-L_2. 라이너, 차량펜더용" xfId="2500" xr:uid="{00000000-0005-0000-0000-0000CA090000}"/>
    <cellStyle name="@_laroux_제트베인_1_전산업협동조합db구축_행정기관자료db구축(3월11일)검토_1. 클러치, R-L_7. 볼트,유체통로용" xfId="2501" xr:uid="{00000000-0005-0000-0000-0000CB090000}"/>
    <cellStyle name="@_laroux_제트베인_1_전산업협동조합db구축_행정기관자료db구축(3월11일)검토_1. 클러치, R-L_개요2" xfId="2502" xr:uid="{00000000-0005-0000-0000-0000CC090000}"/>
    <cellStyle name="@_laroux_제트베인_1_전산업협동조합db구축_행정기관자료db구축(3월11일)검토_11. 폐쇄기 조립체" xfId="2503" xr:uid="{00000000-0005-0000-0000-0000CD090000}"/>
    <cellStyle name="@_laroux_제트베인_1_전산업협동조합db구축_행정기관자료db구축(3월11일)검토_11. 폐쇄기 조립체_17. 지지대, 의자용" xfId="2504" xr:uid="{00000000-0005-0000-0000-0000CE090000}"/>
    <cellStyle name="@_laroux_제트베인_1_전산업협동조합db구축_행정기관자료db구축(3월11일)검토_2. 라이너, 차량펜더용" xfId="2505" xr:uid="{00000000-0005-0000-0000-0000CF090000}"/>
    <cellStyle name="@_laroux_제트베인_1_전산업협동조합db구축_행정기관자료db구축(3월11일)검토_7. 볼트,유체통로용" xfId="2506" xr:uid="{00000000-0005-0000-0000-0000D0090000}"/>
    <cellStyle name="@_laroux_제트베인_1_전산업협동조합db구축_행정기관자료db구축(3월11일)검토_Book1" xfId="2507" xr:uid="{00000000-0005-0000-0000-0000D1090000}"/>
    <cellStyle name="@_laroux_제트베인_1_전산업협동조합db구축_행정기관자료db구축(3월11일)검토_Copyof자료요청서(DB+개발)" xfId="2508" xr:uid="{00000000-0005-0000-0000-0000D2090000}"/>
    <cellStyle name="@_laroux_제트베인_1_전산업협동조합db구축_행정기관자료db구축(3월11일)검토_ENG24시간모니터링" xfId="2509" xr:uid="{00000000-0005-0000-0000-0000D3090000}"/>
    <cellStyle name="@_laroux_제트베인_1_전산업협동조합db구축_행정기관자료db구축(3월11일)검토_ENG24시간모니터링_농축산바이오지식정보DB구축(2차)" xfId="2510" xr:uid="{00000000-0005-0000-0000-0000D4090000}"/>
    <cellStyle name="@_laroux_제트베인_1_전산업협동조합db구축_행정기관자료db구축(3월11일)검토_ENG24시간모니터링_농축산바이오지식정보DB구축(2차)_SW자료요청서_1" xfId="2511" xr:uid="{00000000-0005-0000-0000-0000D5090000}"/>
    <cellStyle name="@_laroux_제트베인_1_전산업협동조합db구축_행정기관자료db구축(3월11일)검토_ENG24시간모니터링_농축산바이오지식정보DB구축(2차)_기관홈페이지개편용역" xfId="2512" xr:uid="{00000000-0005-0000-0000-0000D6090000}"/>
    <cellStyle name="@_laroux_제트베인_1_전산업협동조합db구축_행정기관자료db구축(3월11일)검토_ENG24시간모니터링_농축산바이오지식정보DB구축(2차)_대전시홈페이지확대개편" xfId="2513" xr:uid="{00000000-0005-0000-0000-0000D7090000}"/>
    <cellStyle name="@_laroux_제트베인_1_전산업협동조합db구축_행정기관자료db구축(3월11일)검토_ENG24시간모니터링_농축산바이오지식정보DB구축(2차)_웹진_뉴스레터시스템구축 (수정)" xfId="2514" xr:uid="{00000000-0005-0000-0000-0000D8090000}"/>
    <cellStyle name="@_laroux_제트베인_1_전산업협동조합db구축_행정기관자료db구축(3월11일)검토_ENG24시간모니터링_농축산바이오지식정보DB구축(2차)_인터넷방송구축(수정)" xfId="2515" xr:uid="{00000000-0005-0000-0000-0000D9090000}"/>
    <cellStyle name="@_laroux_제트베인_1_전산업협동조합db구축_행정기관자료db구축(3월11일)검토_ENG24시간모니터링_농축산바이오지식정보DB구축(2차)_통합정보화시스템" xfId="2516" xr:uid="{00000000-0005-0000-0000-0000DA090000}"/>
    <cellStyle name="@_laroux_제트베인_1_전산업협동조합db구축_행정기관자료db구축(3월11일)검토_ENG24시간모니터링_자료관시스템구축" xfId="2517" xr:uid="{00000000-0005-0000-0000-0000DB090000}"/>
    <cellStyle name="@_laroux_제트베인_1_전산업협동조합db구축_행정기관자료db구축(3월11일)검토_ENG24시간모니터링_자료관시스템구축_통합정보화시스템" xfId="2518" xr:uid="{00000000-0005-0000-0000-0000DC090000}"/>
    <cellStyle name="@_laroux_제트베인_1_전산업협동조합db구축_행정기관자료db구축(3월11일)검토_ENG24시간모니터링_통합정보화시스템" xfId="2519" xr:uid="{00000000-0005-0000-0000-0000DD090000}"/>
    <cellStyle name="@_laroux_제트베인_1_전산업협동조합db구축_행정기관자료db구축(3월11일)검토_ENG24시간모니터링_통합정보화시스템_통합정보화시스템" xfId="2520" xr:uid="{00000000-0005-0000-0000-0000DE090000}"/>
    <cellStyle name="@_laroux_제트베인_1_전산업협동조합db구축_행정기관자료db구축(3월11일)검토_F3-2" xfId="2521" xr:uid="{00000000-0005-0000-0000-0000DF090000}"/>
    <cellStyle name="@_laroux_제트베인_1_전산업협동조합db구축_행정기관자료db구축(3월11일)검토_F3-2_1. 문조립체, 밴 몸체용" xfId="2522" xr:uid="{00000000-0005-0000-0000-0000E0090000}"/>
    <cellStyle name="@_laroux_제트베인_1_전산업협동조합db구축_행정기관자료db구축(3월11일)검토_F3-2_1. 클러치, R-L" xfId="2523" xr:uid="{00000000-0005-0000-0000-0000E1090000}"/>
    <cellStyle name="@_laroux_제트베인_1_전산업협동조합db구축_행정기관자료db구축(3월11일)검토_F3-2_1. 클러치, R-L_1. 문조립체, 밴 몸체용" xfId="2524" xr:uid="{00000000-0005-0000-0000-0000E2090000}"/>
    <cellStyle name="@_laroux_제트베인_1_전산업협동조합db구축_행정기관자료db구축(3월11일)검토_F3-2_1. 클러치, R-L_17. 지지대, 의자용" xfId="2525" xr:uid="{00000000-0005-0000-0000-0000E3090000}"/>
    <cellStyle name="@_laroux_제트베인_1_전산업협동조합db구축_행정기관자료db구축(3월11일)검토_F3-2_1. 클러치, R-L_2. 라이너, 차량펜더용" xfId="2526" xr:uid="{00000000-0005-0000-0000-0000E4090000}"/>
    <cellStyle name="@_laroux_제트베인_1_전산업협동조합db구축_행정기관자료db구축(3월11일)검토_F3-2_1. 클러치, R-L_7. 볼트,유체통로용" xfId="2527" xr:uid="{00000000-0005-0000-0000-0000E5090000}"/>
    <cellStyle name="@_laroux_제트베인_1_전산업협동조합db구축_행정기관자료db구축(3월11일)검토_F3-2_1. 클러치, R-L_개요2" xfId="2528" xr:uid="{00000000-0005-0000-0000-0000E6090000}"/>
    <cellStyle name="@_laroux_제트베인_1_전산업협동조합db구축_행정기관자료db구축(3월11일)검토_F3-2_11. 폐쇄기 조립체" xfId="2529" xr:uid="{00000000-0005-0000-0000-0000E7090000}"/>
    <cellStyle name="@_laroux_제트베인_1_전산업협동조합db구축_행정기관자료db구축(3월11일)검토_F3-2_11. 폐쇄기 조립체_17. 지지대, 의자용" xfId="2530" xr:uid="{00000000-0005-0000-0000-0000E8090000}"/>
    <cellStyle name="@_laroux_제트베인_1_전산업협동조합db구축_행정기관자료db구축(3월11일)검토_F3-2_2. 라이너, 차량펜더용" xfId="2531" xr:uid="{00000000-0005-0000-0000-0000E9090000}"/>
    <cellStyle name="@_laroux_제트베인_1_전산업협동조합db구축_행정기관자료db구축(3월11일)검토_F3-2_7. 볼트,유체통로용" xfId="2532" xr:uid="{00000000-0005-0000-0000-0000EA090000}"/>
    <cellStyle name="@_laroux_제트베인_1_전산업협동조합db구축_행정기관자료db구축(3월11일)검토_F3-2_고정대(평형기고정대)" xfId="2533" xr:uid="{00000000-0005-0000-0000-0000EB090000}"/>
    <cellStyle name="@_laroux_제트베인_1_전산업협동조합db구축_행정기관자료db구축(3월11일)검토_F3-2_고정대(평형기고정대)_1. 문조립체, 밴 몸체용" xfId="2534" xr:uid="{00000000-0005-0000-0000-0000EC090000}"/>
    <cellStyle name="@_laroux_제트베인_1_전산업협동조합db구축_행정기관자료db구축(3월11일)검토_F3-2_고정대(평형기고정대)_17. 지지대, 의자용" xfId="2535" xr:uid="{00000000-0005-0000-0000-0000ED090000}"/>
    <cellStyle name="@_laroux_제트베인_1_전산업협동조합db구축_행정기관자료db구축(3월11일)검토_F3-2_고정대(평형기고정대)_2. 라이너, 차량펜더용" xfId="2536" xr:uid="{00000000-0005-0000-0000-0000EE090000}"/>
    <cellStyle name="@_laroux_제트베인_1_전산업협동조합db구축_행정기관자료db구축(3월11일)검토_F3-2_고정대(평형기고정대)_7. 볼트,유체통로용" xfId="2537" xr:uid="{00000000-0005-0000-0000-0000EF090000}"/>
    <cellStyle name="@_laroux_제트베인_1_전산업협동조합db구축_행정기관자료db구축(3월11일)검토_F3-2_고정대(평형기고정대)_개요2" xfId="2538" xr:uid="{00000000-0005-0000-0000-0000F0090000}"/>
    <cellStyle name="@_laroux_제트베인_1_전산업협동조합db구축_행정기관자료db구축(3월11일)검토_F3-2_멈치, 탄약용" xfId="2539" xr:uid="{00000000-0005-0000-0000-0000F1090000}"/>
    <cellStyle name="@_laroux_제트베인_1_전산업협동조합db구축_행정기관자료db구축(3월11일)검토_F3-2_멈치, 탄약용_1. 문조립체, 밴 몸체용" xfId="2540" xr:uid="{00000000-0005-0000-0000-0000F2090000}"/>
    <cellStyle name="@_laroux_제트베인_1_전산업협동조합db구축_행정기관자료db구축(3월11일)검토_F3-2_멈치, 탄약용_17. 지지대, 의자용" xfId="2541" xr:uid="{00000000-0005-0000-0000-0000F3090000}"/>
    <cellStyle name="@_laroux_제트베인_1_전산업협동조합db구축_행정기관자료db구축(3월11일)검토_F3-2_멈치, 탄약용_2. 라이너, 차량펜더용" xfId="2542" xr:uid="{00000000-0005-0000-0000-0000F4090000}"/>
    <cellStyle name="@_laroux_제트베인_1_전산업협동조합db구축_행정기관자료db구축(3월11일)검토_F3-2_멈치, 탄약용_7. 볼트,유체통로용" xfId="2543" xr:uid="{00000000-0005-0000-0000-0000F5090000}"/>
    <cellStyle name="@_laroux_제트베인_1_전산업협동조합db구축_행정기관자료db구축(3월11일)검토_F3-2_멈치, 탄약용_개요2" xfId="2544" xr:uid="{00000000-0005-0000-0000-0000F6090000}"/>
    <cellStyle name="@_laroux_제트베인_1_전산업협동조합db구축_행정기관자료db구축(3월11일)검토_F3-2_클러치, R-L" xfId="2545" xr:uid="{00000000-0005-0000-0000-0000F7090000}"/>
    <cellStyle name="@_laroux_제트베인_1_전산업협동조합db구축_행정기관자료db구축(3월11일)검토_F3-2_클러치, R-L_1. 문조립체, 밴 몸체용" xfId="2546" xr:uid="{00000000-0005-0000-0000-0000F8090000}"/>
    <cellStyle name="@_laroux_제트베인_1_전산업협동조합db구축_행정기관자료db구축(3월11일)검토_F3-2_클러치, R-L_17. 지지대, 의자용" xfId="2547" xr:uid="{00000000-0005-0000-0000-0000F9090000}"/>
    <cellStyle name="@_laroux_제트베인_1_전산업협동조합db구축_행정기관자료db구축(3월11일)검토_F3-2_클러치, R-L_2. 라이너, 차량펜더용" xfId="2548" xr:uid="{00000000-0005-0000-0000-0000FA090000}"/>
    <cellStyle name="@_laroux_제트베인_1_전산업협동조합db구축_행정기관자료db구축(3월11일)검토_F3-2_클러치, R-L_7. 볼트,유체통로용" xfId="2549" xr:uid="{00000000-0005-0000-0000-0000FB090000}"/>
    <cellStyle name="@_laroux_제트베인_1_전산업협동조합db구축_행정기관자료db구축(3월11일)검토_F3-2_클러치, R-L_개요2" xfId="2550" xr:uid="{00000000-0005-0000-0000-0000FC090000}"/>
    <cellStyle name="@_laroux_제트베인_1_전산업협동조합db구축_행정기관자료db구축(3월11일)검토_KSTAR 자기장 측정용 전자빔 건 시스템 제작 및 설치(05.25)" xfId="2551" xr:uid="{00000000-0005-0000-0000-0000FD090000}"/>
    <cellStyle name="@_laroux_제트베인_1_전산업협동조합db구축_행정기관자료db구축(3월11일)검토_KSTAR진공용기내제어코일제작및설치(02.13)" xfId="2552" xr:uid="{00000000-0005-0000-0000-0000FE090000}"/>
    <cellStyle name="@_laroux_제트베인_1_전산업협동조합db구축_행정기관자료db구축(3월11일)검토_r2soft자료" xfId="2553" xr:uid="{00000000-0005-0000-0000-0000FF090000}"/>
    <cellStyle name="@_laroux_제트베인_1_전산업협동조합db구축_행정기관자료db구축(3월11일)검토_SW자료요청서_1" xfId="2554" xr:uid="{00000000-0005-0000-0000-0000000A0000}"/>
    <cellStyle name="@_laroux_제트베인_1_전산업협동조합db구축_행정기관자료db구축(3월11일)검토_WIAS-최종" xfId="2555" xr:uid="{00000000-0005-0000-0000-0000010A0000}"/>
    <cellStyle name="@_laroux_제트베인_1_전산업협동조합db구축_행정기관자료db구축(3월11일)검토_WIAS-최종_농축산바이오지식정보DB구축(2차)" xfId="2556" xr:uid="{00000000-0005-0000-0000-0000020A0000}"/>
    <cellStyle name="@_laroux_제트베인_1_전산업협동조합db구축_행정기관자료db구축(3월11일)검토_WIAS-최종_농축산바이오지식정보DB구축(2차)_SW자료요청서_1" xfId="2557" xr:uid="{00000000-0005-0000-0000-0000030A0000}"/>
    <cellStyle name="@_laroux_제트베인_1_전산업협동조합db구축_행정기관자료db구축(3월11일)검토_WIAS-최종_농축산바이오지식정보DB구축(2차)_기관홈페이지개편용역" xfId="2558" xr:uid="{00000000-0005-0000-0000-0000040A0000}"/>
    <cellStyle name="@_laroux_제트베인_1_전산업협동조합db구축_행정기관자료db구축(3월11일)검토_WIAS-최종_농축산바이오지식정보DB구축(2차)_대전시홈페이지확대개편" xfId="2559" xr:uid="{00000000-0005-0000-0000-0000050A0000}"/>
    <cellStyle name="@_laroux_제트베인_1_전산업협동조합db구축_행정기관자료db구축(3월11일)검토_WIAS-최종_농축산바이오지식정보DB구축(2차)_웹진_뉴스레터시스템구축 (수정)" xfId="2560" xr:uid="{00000000-0005-0000-0000-0000060A0000}"/>
    <cellStyle name="@_laroux_제트베인_1_전산업협동조합db구축_행정기관자료db구축(3월11일)검토_WIAS-최종_농축산바이오지식정보DB구축(2차)_인터넷방송구축(수정)" xfId="2561" xr:uid="{00000000-0005-0000-0000-0000070A0000}"/>
    <cellStyle name="@_laroux_제트베인_1_전산업협동조합db구축_행정기관자료db구축(3월11일)검토_WIAS-최종_농축산바이오지식정보DB구축(2차)_통합정보화시스템" xfId="2562" xr:uid="{00000000-0005-0000-0000-0000080A0000}"/>
    <cellStyle name="@_laroux_제트베인_1_전산업협동조합db구축_행정기관자료db구축(3월11일)검토_WIAS-최종_자료관시스템구축" xfId="2563" xr:uid="{00000000-0005-0000-0000-0000090A0000}"/>
    <cellStyle name="@_laroux_제트베인_1_전산업협동조합db구축_행정기관자료db구축(3월11일)검토_WIAS-최종_자료관시스템구축_통합정보화시스템" xfId="2564" xr:uid="{00000000-0005-0000-0000-00000A0A0000}"/>
    <cellStyle name="@_laroux_제트베인_1_전산업협동조합db구축_행정기관자료db구축(3월11일)검토_WIAS-최종_통합정보화시스템" xfId="2565" xr:uid="{00000000-0005-0000-0000-00000B0A0000}"/>
    <cellStyle name="@_laroux_제트베인_1_전산업협동조합db구축_행정기관자료db구축(3월11일)검토_WIAS-최종_통합정보화시스템_통합정보화시스템" xfId="2566" xr:uid="{00000000-0005-0000-0000-00000C0A0000}"/>
    <cellStyle name="@_laroux_제트베인_1_전산업협동조합db구축_행정기관자료db구축(3월11일)검토_가공,부산물(외주없음)" xfId="2567" xr:uid="{00000000-0005-0000-0000-00000D0A0000}"/>
    <cellStyle name="@_laroux_제트베인_1_전산업협동조합db구축_행정기관자료db구축(3월11일)검토_검사시험기 1종(11.20)" xfId="2568" xr:uid="{00000000-0005-0000-0000-00000E0A0000}"/>
    <cellStyle name="@_laroux_제트베인_1_전산업협동조합db구축_행정기관자료db구축(3월11일)검토_고정대(평형기고정대)" xfId="2569" xr:uid="{00000000-0005-0000-0000-00000F0A0000}"/>
    <cellStyle name="@_laroux_제트베인_1_전산업협동조합db구축_행정기관자료db구축(3월11일)검토_고정대(평형기고정대)_1. 문조립체, 밴 몸체용" xfId="2570" xr:uid="{00000000-0005-0000-0000-0000100A0000}"/>
    <cellStyle name="@_laroux_제트베인_1_전산업협동조합db구축_행정기관자료db구축(3월11일)검토_고정대(평형기고정대)_17. 지지대, 의자용" xfId="2571" xr:uid="{00000000-0005-0000-0000-0000110A0000}"/>
    <cellStyle name="@_laroux_제트베인_1_전산업협동조합db구축_행정기관자료db구축(3월11일)검토_고정대(평형기고정대)_2. 라이너, 차량펜더용" xfId="2572" xr:uid="{00000000-0005-0000-0000-0000120A0000}"/>
    <cellStyle name="@_laroux_제트베인_1_전산업협동조합db구축_행정기관자료db구축(3월11일)검토_고정대(평형기고정대)_7. 볼트,유체통로용" xfId="2573" xr:uid="{00000000-0005-0000-0000-0000130A0000}"/>
    <cellStyle name="@_laroux_제트베인_1_전산업협동조합db구축_행정기관자료db구축(3월11일)검토_고정대(평형기고정대)_개요2" xfId="2574" xr:uid="{00000000-0005-0000-0000-0000140A0000}"/>
    <cellStyle name="@_laroux_제트베인_1_전산업협동조합db구축_행정기관자료db구축(3월11일)검토_교보재활용전자생물DB" xfId="2575" xr:uid="{00000000-0005-0000-0000-0000150A0000}"/>
    <cellStyle name="@_laroux_제트베인_1_전산업협동조합db구축_행정기관자료db구축(3월11일)검토_기관홈페이지개편용역" xfId="2576" xr:uid="{00000000-0005-0000-0000-0000160A0000}"/>
    <cellStyle name="@_laroux_제트베인_1_전산업협동조합db구축_행정기관자료db구축(3월11일)검토_농축산바이오지식정보DB구축(2차)" xfId="2577" xr:uid="{00000000-0005-0000-0000-0000170A0000}"/>
    <cellStyle name="@_laroux_제트베인_1_전산업협동조합db구축_행정기관자료db구축(3월11일)검토_대전시홈페이지확대개편" xfId="2578" xr:uid="{00000000-0005-0000-0000-0000180A0000}"/>
    <cellStyle name="@_laroux_제트베인_1_전산업협동조합db구축_행정기관자료db구축(3월11일)검토_대전천통수행사용역" xfId="2579" xr:uid="{00000000-0005-0000-0000-0000190A0000}"/>
    <cellStyle name="@_laroux_제트베인_1_전산업협동조합db구축_행정기관자료db구축(3월11일)검토_도어부속품 등 9품목(2008.03.06)" xfId="2580" xr:uid="{00000000-0005-0000-0000-00001A0A0000}"/>
    <cellStyle name="@_laroux_제트베인_1_전산업협동조합db구축_행정기관자료db구축(3월11일)검토_멈치, 탄약용" xfId="2581" xr:uid="{00000000-0005-0000-0000-00001B0A0000}"/>
    <cellStyle name="@_laroux_제트베인_1_전산업협동조합db구축_행정기관자료db구축(3월11일)검토_멈치, 탄약용_1. 문조립체, 밴 몸체용" xfId="2582" xr:uid="{00000000-0005-0000-0000-00001C0A0000}"/>
    <cellStyle name="@_laroux_제트베인_1_전산업협동조합db구축_행정기관자료db구축(3월11일)검토_멈치, 탄약용_17. 지지대, 의자용" xfId="2583" xr:uid="{00000000-0005-0000-0000-00001D0A0000}"/>
    <cellStyle name="@_laroux_제트베인_1_전산업협동조합db구축_행정기관자료db구축(3월11일)검토_멈치, 탄약용_2. 라이너, 차량펜더용" xfId="2584" xr:uid="{00000000-0005-0000-0000-00001E0A0000}"/>
    <cellStyle name="@_laroux_제트베인_1_전산업협동조합db구축_행정기관자료db구축(3월11일)검토_멈치, 탄약용_7. 볼트,유체통로용" xfId="2585" xr:uid="{00000000-0005-0000-0000-00001F0A0000}"/>
    <cellStyle name="@_laroux_제트베인_1_전산업협동조합db구축_행정기관자료db구축(3월11일)검토_멈치, 탄약용_개요2" xfId="2586" xr:uid="{00000000-0005-0000-0000-0000200A0000}"/>
    <cellStyle name="@_laroux_제트베인_1_전산업협동조합db구축_행정기관자료db구축(3월11일)검토_미래그린건설" xfId="2587" xr:uid="{00000000-0005-0000-0000-0000210A0000}"/>
    <cellStyle name="@_laroux_제트베인_1_전산업협동조합db구축_행정기관자료db구축(3월11일)검토_밸브변콕크 등 24품목 (07.12.11)" xfId="2588" xr:uid="{00000000-0005-0000-0000-0000220A0000}"/>
    <cellStyle name="@_laroux_제트베인_1_전산업협동조합db구축_행정기관자료db구축(3월11일)검토_밸브변콕크 등 5품목(2008.04)" xfId="2589" xr:uid="{00000000-0005-0000-0000-0000230A0000}"/>
    <cellStyle name="@_laroux_제트베인_1_전산업협동조합db구축_행정기관자료db구축(3월11일)검토_보고서" xfId="2590" xr:uid="{00000000-0005-0000-0000-0000240A0000}"/>
    <cellStyle name="@_laroux_제트베인_1_전산업협동조합db구축_행정기관자료db구축(3월11일)검토_볼스타(1.16)" xfId="2591" xr:uid="{00000000-0005-0000-0000-0000250A0000}"/>
    <cellStyle name="@_laroux_제트베인_1_전산업협동조합db구축_행정기관자료db구축(3월11일)검토_샘플" xfId="2592" xr:uid="{00000000-0005-0000-0000-0000260A0000}"/>
    <cellStyle name="@_laroux_제트베인_1_전산업협동조합db구축_행정기관자료db구축(3월11일)검토_샘플_1. 문조립체, 밴 몸체용" xfId="2593" xr:uid="{00000000-0005-0000-0000-0000270A0000}"/>
    <cellStyle name="@_laroux_제트베인_1_전산업협동조합db구축_행정기관자료db구축(3월11일)검토_샘플_17. 지지대, 의자용" xfId="2594" xr:uid="{00000000-0005-0000-0000-0000280A0000}"/>
    <cellStyle name="@_laroux_제트베인_1_전산업협동조합db구축_행정기관자료db구축(3월11일)검토_샘플_2. 라이너, 차량펜더용" xfId="2595" xr:uid="{00000000-0005-0000-0000-0000290A0000}"/>
    <cellStyle name="@_laroux_제트베인_1_전산업협동조합db구축_행정기관자료db구축(3월11일)검토_샘플_7. 볼트,유체통로용" xfId="2596" xr:uid="{00000000-0005-0000-0000-00002A0A0000}"/>
    <cellStyle name="@_laroux_제트베인_1_전산업협동조합db구축_행정기관자료db구축(3월11일)검토_샘플_개요2" xfId="2597" xr:uid="{00000000-0005-0000-0000-00002B0A0000}"/>
    <cellStyle name="@_laroux_제트베인_1_전산업협동조합db구축_행정기관자료db구축(3월11일)검토_샘플_쉴드 조립체" xfId="2598" xr:uid="{00000000-0005-0000-0000-00002C0A0000}"/>
    <cellStyle name="@_laroux_제트베인_1_전산업협동조합db구축_행정기관자료db구축(3월11일)검토_샘플_쉴드 조립체_1. 문조립체, 밴 몸체용" xfId="2599" xr:uid="{00000000-0005-0000-0000-00002D0A0000}"/>
    <cellStyle name="@_laroux_제트베인_1_전산업협동조합db구축_행정기관자료db구축(3월11일)검토_샘플_쉴드 조립체_1. 클러치, R-L" xfId="2600" xr:uid="{00000000-0005-0000-0000-00002E0A0000}"/>
    <cellStyle name="@_laroux_제트베인_1_전산업협동조합db구축_행정기관자료db구축(3월11일)검토_샘플_쉴드 조립체_1. 클러치, R-L_1. 문조립체, 밴 몸체용" xfId="2601" xr:uid="{00000000-0005-0000-0000-00002F0A0000}"/>
    <cellStyle name="@_laroux_제트베인_1_전산업협동조합db구축_행정기관자료db구축(3월11일)검토_샘플_쉴드 조립체_1. 클러치, R-L_17. 지지대, 의자용" xfId="2602" xr:uid="{00000000-0005-0000-0000-0000300A0000}"/>
    <cellStyle name="@_laroux_제트베인_1_전산업협동조합db구축_행정기관자료db구축(3월11일)검토_샘플_쉴드 조립체_1. 클러치, R-L_2. 라이너, 차량펜더용" xfId="2603" xr:uid="{00000000-0005-0000-0000-0000310A0000}"/>
    <cellStyle name="@_laroux_제트베인_1_전산업협동조합db구축_행정기관자료db구축(3월11일)검토_샘플_쉴드 조립체_1. 클러치, R-L_7. 볼트,유체통로용" xfId="2604" xr:uid="{00000000-0005-0000-0000-0000320A0000}"/>
    <cellStyle name="@_laroux_제트베인_1_전산업협동조합db구축_행정기관자료db구축(3월11일)검토_샘플_쉴드 조립체_1. 클러치, R-L_개요2" xfId="2605" xr:uid="{00000000-0005-0000-0000-0000330A0000}"/>
    <cellStyle name="@_laroux_제트베인_1_전산업협동조합db구축_행정기관자료db구축(3월11일)검토_샘플_쉴드 조립체_11. 폐쇄기 조립체" xfId="2606" xr:uid="{00000000-0005-0000-0000-0000340A0000}"/>
    <cellStyle name="@_laroux_제트베인_1_전산업협동조합db구축_행정기관자료db구축(3월11일)검토_샘플_쉴드 조립체_11. 폐쇄기 조립체_17. 지지대, 의자용" xfId="2607" xr:uid="{00000000-0005-0000-0000-0000350A0000}"/>
    <cellStyle name="@_laroux_제트베인_1_전산업협동조합db구축_행정기관자료db구축(3월11일)검토_샘플_쉴드 조립체_2. 라이너, 차량펜더용" xfId="2608" xr:uid="{00000000-0005-0000-0000-0000360A0000}"/>
    <cellStyle name="@_laroux_제트베인_1_전산업협동조합db구축_행정기관자료db구축(3월11일)검토_샘플_쉴드 조립체_7. 볼트,유체통로용" xfId="2609" xr:uid="{00000000-0005-0000-0000-0000370A0000}"/>
    <cellStyle name="@_laroux_제트베인_1_전산업협동조합db구축_행정기관자료db구축(3월11일)검토_샘플_클러치, R-L" xfId="2610" xr:uid="{00000000-0005-0000-0000-0000380A0000}"/>
    <cellStyle name="@_laroux_제트베인_1_전산업협동조합db구축_행정기관자료db구축(3월11일)검토_샘플_클러치, R-L_1. 문조립체, 밴 몸체용" xfId="2611" xr:uid="{00000000-0005-0000-0000-0000390A0000}"/>
    <cellStyle name="@_laroux_제트베인_1_전산업협동조합db구축_행정기관자료db구축(3월11일)검토_샘플_클러치, R-L_1. 클러치, R-L" xfId="2612" xr:uid="{00000000-0005-0000-0000-00003A0A0000}"/>
    <cellStyle name="@_laroux_제트베인_1_전산업협동조합db구축_행정기관자료db구축(3월11일)검토_샘플_클러치, R-L_1. 클러치, R-L_1. 문조립체, 밴 몸체용" xfId="2613" xr:uid="{00000000-0005-0000-0000-00003B0A0000}"/>
    <cellStyle name="@_laroux_제트베인_1_전산업협동조합db구축_행정기관자료db구축(3월11일)검토_샘플_클러치, R-L_1. 클러치, R-L_17. 지지대, 의자용" xfId="2614" xr:uid="{00000000-0005-0000-0000-00003C0A0000}"/>
    <cellStyle name="@_laroux_제트베인_1_전산업협동조합db구축_행정기관자료db구축(3월11일)검토_샘플_클러치, R-L_1. 클러치, R-L_2. 라이너, 차량펜더용" xfId="2615" xr:uid="{00000000-0005-0000-0000-00003D0A0000}"/>
    <cellStyle name="@_laroux_제트베인_1_전산업협동조합db구축_행정기관자료db구축(3월11일)검토_샘플_클러치, R-L_1. 클러치, R-L_7. 볼트,유체통로용" xfId="2616" xr:uid="{00000000-0005-0000-0000-00003E0A0000}"/>
    <cellStyle name="@_laroux_제트베인_1_전산업협동조합db구축_행정기관자료db구축(3월11일)검토_샘플_클러치, R-L_1. 클러치, R-L_개요2" xfId="2617" xr:uid="{00000000-0005-0000-0000-00003F0A0000}"/>
    <cellStyle name="@_laroux_제트베인_1_전산업협동조합db구축_행정기관자료db구축(3월11일)검토_샘플_클러치, R-L_11. 폐쇄기 조립체" xfId="2618" xr:uid="{00000000-0005-0000-0000-0000400A0000}"/>
    <cellStyle name="@_laroux_제트베인_1_전산업협동조합db구축_행정기관자료db구축(3월11일)검토_샘플_클러치, R-L_11. 폐쇄기 조립체_17. 지지대, 의자용" xfId="2619" xr:uid="{00000000-0005-0000-0000-0000410A0000}"/>
    <cellStyle name="@_laroux_제트베인_1_전산업협동조합db구축_행정기관자료db구축(3월11일)검토_샘플_클러치, R-L_2. 라이너, 차량펜더용" xfId="2620" xr:uid="{00000000-0005-0000-0000-0000420A0000}"/>
    <cellStyle name="@_laroux_제트베인_1_전산업협동조합db구축_행정기관자료db구축(3월11일)검토_샘플_클러치, R-L_7. 볼트,유체통로용" xfId="2621" xr:uid="{00000000-0005-0000-0000-0000430A0000}"/>
    <cellStyle name="@_laroux_제트베인_1_전산업협동조합db구축_행정기관자료db구축(3월11일)검토_생물자원홍보영상물제작" xfId="2622" xr:uid="{00000000-0005-0000-0000-0000440A0000}"/>
    <cellStyle name="@_laroux_제트베인_1_전산업협동조합db구축_행정기관자료db구축(3월11일)검토_시스템운영" xfId="2623" xr:uid="{00000000-0005-0000-0000-0000450A0000}"/>
    <cellStyle name="@_laroux_제트베인_1_전산업협동조합db구축_행정기관자료db구축(3월11일)검토_연결기부품 등 8품목 (07.09)" xfId="2624" xr:uid="{00000000-0005-0000-0000-0000460A0000}"/>
    <cellStyle name="@_laroux_제트베인_1_전산업협동조합db구축_행정기관자료db구축(3월11일)검토_연구과제수행" xfId="2625" xr:uid="{00000000-0005-0000-0000-0000470A0000}"/>
    <cellStyle name="@_laroux_제트베인_1_전산업협동조합db구축_행정기관자료db구축(3월11일)검토_완충기등 13품목 (08.03.12)-수정" xfId="2626" xr:uid="{00000000-0005-0000-0000-0000480A0000}"/>
    <cellStyle name="@_laroux_제트베인_1_전산업협동조합db구축_행정기관자료db구축(3월11일)검토_완충기등 13품목 (08.03.12)-수정_1. 문조립체, 밴 몸체용" xfId="2627" xr:uid="{00000000-0005-0000-0000-0000490A0000}"/>
    <cellStyle name="@_laroux_제트베인_1_전산업협동조합db구축_행정기관자료db구축(3월11일)검토_완충기등 13품목 (08.03.12)-수정_17. 지지대, 의자용" xfId="2628" xr:uid="{00000000-0005-0000-0000-00004A0A0000}"/>
    <cellStyle name="@_laroux_제트베인_1_전산업협동조합db구축_행정기관자료db구축(3월11일)검토_완충기등 13품목 (08.03.12)-수정_2. 라이너, 차량펜더용" xfId="2629" xr:uid="{00000000-0005-0000-0000-00004B0A0000}"/>
    <cellStyle name="@_laroux_제트베인_1_전산업협동조합db구축_행정기관자료db구축(3월11일)검토_완충기등 13품목 (08.03.12)-수정_7. 볼트,유체통로용" xfId="2630" xr:uid="{00000000-0005-0000-0000-00004C0A0000}"/>
    <cellStyle name="@_laroux_제트베인_1_전산업협동조합db구축_행정기관자료db구축(3월11일)검토_완충기등 13품목 (08.03.12)-수정_개요2" xfId="2631" xr:uid="{00000000-0005-0000-0000-00004D0A0000}"/>
    <cellStyle name="@_laroux_제트베인_1_전산업협동조합db구축_행정기관자료db구축(3월11일)검토_웹진_뉴스레터시스템구축 (수정)" xfId="2632" xr:uid="{00000000-0005-0000-0000-00004E0A0000}"/>
    <cellStyle name="@_laroux_제트베인_1_전산업협동조합db구축_행정기관자료db구축(3월11일)검토_유지보수" xfId="2633" xr:uid="{00000000-0005-0000-0000-00004F0A0000}"/>
    <cellStyle name="@_laroux_제트베인_1_전산업협동조합db구축_행정기관자료db구축(3월11일)검토_인터넷방송구축(수정)" xfId="2634" xr:uid="{00000000-0005-0000-0000-0000500A0000}"/>
    <cellStyle name="@_laroux_제트베인_1_전산업협동조합db구축_행정기관자료db구축(3월11일)검토_자료관시스템구축" xfId="2635" xr:uid="{00000000-0005-0000-0000-0000510A0000}"/>
    <cellStyle name="@_laroux_제트베인_1_전산업협동조합db구축_행정기관자료db구축(3월11일)검토_재료비견적요청" xfId="2636" xr:uid="{00000000-0005-0000-0000-0000520A0000}"/>
    <cellStyle name="@_laroux_제트베인_1_전산업협동조합db구축_행정기관자료db구축(3월11일)검토_재료원단위" xfId="2637" xr:uid="{00000000-0005-0000-0000-0000530A0000}"/>
    <cellStyle name="@_laroux_제트베인_1_전산업협동조합db구축_행정기관자료db구축(3월11일)검토_전산장비통합유지보수" xfId="2638" xr:uid="{00000000-0005-0000-0000-0000540A0000}"/>
    <cellStyle name="@_laroux_제트베인_1_전산업협동조합db구축_행정기관자료db구축(3월11일)검토_정보보호기술지원(3인)" xfId="2639" xr:uid="{00000000-0005-0000-0000-0000550A0000}"/>
    <cellStyle name="@_laroux_제트베인_1_전산업협동조합db구축_행정기관자료db구축(3월11일)검토_제어장치 조립체 푸시풀" xfId="2640" xr:uid="{00000000-0005-0000-0000-0000560A0000}"/>
    <cellStyle name="@_laroux_제트베인_1_전산업협동조합db구축_행정기관자료db구축(3월11일)검토_제어장치 조립체 푸시풀_1. 문조립체, 밴 몸체용" xfId="2641" xr:uid="{00000000-0005-0000-0000-0000570A0000}"/>
    <cellStyle name="@_laroux_제트베인_1_전산업협동조합db구축_행정기관자료db구축(3월11일)검토_제어장치 조립체 푸시풀_1. 클러치, R-L" xfId="2642" xr:uid="{00000000-0005-0000-0000-0000580A0000}"/>
    <cellStyle name="@_laroux_제트베인_1_전산업협동조합db구축_행정기관자료db구축(3월11일)검토_제어장치 조립체 푸시풀_1. 클러치, R-L_1. 문조립체, 밴 몸체용" xfId="2643" xr:uid="{00000000-0005-0000-0000-0000590A0000}"/>
    <cellStyle name="@_laroux_제트베인_1_전산업협동조합db구축_행정기관자료db구축(3월11일)검토_제어장치 조립체 푸시풀_1. 클러치, R-L_17. 지지대, 의자용" xfId="2644" xr:uid="{00000000-0005-0000-0000-00005A0A0000}"/>
    <cellStyle name="@_laroux_제트베인_1_전산업협동조합db구축_행정기관자료db구축(3월11일)검토_제어장치 조립체 푸시풀_1. 클러치, R-L_2. 라이너, 차량펜더용" xfId="2645" xr:uid="{00000000-0005-0000-0000-00005B0A0000}"/>
    <cellStyle name="@_laroux_제트베인_1_전산업협동조합db구축_행정기관자료db구축(3월11일)검토_제어장치 조립체 푸시풀_1. 클러치, R-L_7. 볼트,유체통로용" xfId="2646" xr:uid="{00000000-0005-0000-0000-00005C0A0000}"/>
    <cellStyle name="@_laroux_제트베인_1_전산업협동조합db구축_행정기관자료db구축(3월11일)검토_제어장치 조립체 푸시풀_1. 클러치, R-L_개요2" xfId="2647" xr:uid="{00000000-0005-0000-0000-00005D0A0000}"/>
    <cellStyle name="@_laroux_제트베인_1_전산업협동조합db구축_행정기관자료db구축(3월11일)검토_제어장치 조립체 푸시풀_11. 폐쇄기 조립체" xfId="2648" xr:uid="{00000000-0005-0000-0000-00005E0A0000}"/>
    <cellStyle name="@_laroux_제트베인_1_전산업협동조합db구축_행정기관자료db구축(3월11일)검토_제어장치 조립체 푸시풀_11. 폐쇄기 조립체_17. 지지대, 의자용" xfId="2649" xr:uid="{00000000-0005-0000-0000-00005F0A0000}"/>
    <cellStyle name="@_laroux_제트베인_1_전산업협동조합db구축_행정기관자료db구축(3월11일)검토_제어장치 조립체 푸시풀_2. 라이너, 차량펜더용" xfId="2650" xr:uid="{00000000-0005-0000-0000-0000600A0000}"/>
    <cellStyle name="@_laroux_제트베인_1_전산업협동조합db구축_행정기관자료db구축(3월11일)검토_제어장치 조립체 푸시풀_7. 볼트,유체통로용" xfId="2651" xr:uid="{00000000-0005-0000-0000-0000610A0000}"/>
    <cellStyle name="@_laroux_제트베인_1_전산업협동조합db구축_행정기관자료db구축(3월11일)검토_제어장치 조립체 푸시풀_고정대(평형기고정대)" xfId="2652" xr:uid="{00000000-0005-0000-0000-0000620A0000}"/>
    <cellStyle name="@_laroux_제트베인_1_전산업협동조합db구축_행정기관자료db구축(3월11일)검토_제어장치 조립체 푸시풀_고정대(평형기고정대)_1. 문조립체, 밴 몸체용" xfId="2653" xr:uid="{00000000-0005-0000-0000-0000630A0000}"/>
    <cellStyle name="@_laroux_제트베인_1_전산업협동조합db구축_행정기관자료db구축(3월11일)검토_제어장치 조립체 푸시풀_고정대(평형기고정대)_17. 지지대, 의자용" xfId="2654" xr:uid="{00000000-0005-0000-0000-0000640A0000}"/>
    <cellStyle name="@_laroux_제트베인_1_전산업협동조합db구축_행정기관자료db구축(3월11일)검토_제어장치 조립체 푸시풀_고정대(평형기고정대)_2. 라이너, 차량펜더용" xfId="2655" xr:uid="{00000000-0005-0000-0000-0000650A0000}"/>
    <cellStyle name="@_laroux_제트베인_1_전산업협동조합db구축_행정기관자료db구축(3월11일)검토_제어장치 조립체 푸시풀_고정대(평형기고정대)_7. 볼트,유체통로용" xfId="2656" xr:uid="{00000000-0005-0000-0000-0000660A0000}"/>
    <cellStyle name="@_laroux_제트베인_1_전산업협동조합db구축_행정기관자료db구축(3월11일)검토_제어장치 조립체 푸시풀_고정대(평형기고정대)_개요2" xfId="2657" xr:uid="{00000000-0005-0000-0000-0000670A0000}"/>
    <cellStyle name="@_laroux_제트베인_1_전산업협동조합db구축_행정기관자료db구축(3월11일)검토_제어장치 조립체 푸시풀_멈치, 탄약용" xfId="2658" xr:uid="{00000000-0005-0000-0000-0000680A0000}"/>
    <cellStyle name="@_laroux_제트베인_1_전산업협동조합db구축_행정기관자료db구축(3월11일)검토_제어장치 조립체 푸시풀_멈치, 탄약용_1. 문조립체, 밴 몸체용" xfId="2659" xr:uid="{00000000-0005-0000-0000-0000690A0000}"/>
    <cellStyle name="@_laroux_제트베인_1_전산업협동조합db구축_행정기관자료db구축(3월11일)검토_제어장치 조립체 푸시풀_멈치, 탄약용_17. 지지대, 의자용" xfId="2660" xr:uid="{00000000-0005-0000-0000-00006A0A0000}"/>
    <cellStyle name="@_laroux_제트베인_1_전산업협동조합db구축_행정기관자료db구축(3월11일)검토_제어장치 조립체 푸시풀_멈치, 탄약용_2. 라이너, 차량펜더용" xfId="2661" xr:uid="{00000000-0005-0000-0000-00006B0A0000}"/>
    <cellStyle name="@_laroux_제트베인_1_전산업협동조합db구축_행정기관자료db구축(3월11일)검토_제어장치 조립체 푸시풀_멈치, 탄약용_7. 볼트,유체통로용" xfId="2662" xr:uid="{00000000-0005-0000-0000-00006C0A0000}"/>
    <cellStyle name="@_laroux_제트베인_1_전산업협동조합db구축_행정기관자료db구축(3월11일)검토_제어장치 조립체 푸시풀_멈치, 탄약용_개요2" xfId="2663" xr:uid="{00000000-0005-0000-0000-00006D0A0000}"/>
    <cellStyle name="@_laroux_제트베인_1_전산업협동조합db구축_행정기관자료db구축(3월11일)검토_제어장치 조립체 푸시풀_클러치, R-L" xfId="2664" xr:uid="{00000000-0005-0000-0000-00006E0A0000}"/>
    <cellStyle name="@_laroux_제트베인_1_전산업협동조합db구축_행정기관자료db구축(3월11일)검토_제어장치 조립체 푸시풀_클러치, R-L_1. 문조립체, 밴 몸체용" xfId="2665" xr:uid="{00000000-0005-0000-0000-00006F0A0000}"/>
    <cellStyle name="@_laroux_제트베인_1_전산업협동조합db구축_행정기관자료db구축(3월11일)검토_제어장치 조립체 푸시풀_클러치, R-L_17. 지지대, 의자용" xfId="2666" xr:uid="{00000000-0005-0000-0000-0000700A0000}"/>
    <cellStyle name="@_laroux_제트베인_1_전산업협동조합db구축_행정기관자료db구축(3월11일)검토_제어장치 조립체 푸시풀_클러치, R-L_2. 라이너, 차량펜더용" xfId="2667" xr:uid="{00000000-0005-0000-0000-0000710A0000}"/>
    <cellStyle name="@_laroux_제트베인_1_전산업협동조합db구축_행정기관자료db구축(3월11일)검토_제어장치 조립체 푸시풀_클러치, R-L_7. 볼트,유체통로용" xfId="2668" xr:uid="{00000000-0005-0000-0000-0000720A0000}"/>
    <cellStyle name="@_laroux_제트베인_1_전산업협동조합db구축_행정기관자료db구축(3월11일)검토_제어장치 조립체 푸시풀_클러치, R-L_개요2" xfId="2669" xr:uid="{00000000-0005-0000-0000-0000730A0000}"/>
    <cellStyle name="@_laroux_제트베인_1_전산업협동조합db구축_행정기관자료db구축(3월11일)검토_콜센터" xfId="2670" xr:uid="{00000000-0005-0000-0000-0000740A0000}"/>
    <cellStyle name="@_laroux_제트베인_1_전산업협동조합db구축_행정기관자료db구축(3월11일)검토_클러치, R-L" xfId="2671" xr:uid="{00000000-0005-0000-0000-0000750A0000}"/>
    <cellStyle name="@_laroux_제트베인_1_전산업협동조합db구축_행정기관자료db구축(3월11일)검토_클러치, R-L_1. 문조립체, 밴 몸체용" xfId="2672" xr:uid="{00000000-0005-0000-0000-0000760A0000}"/>
    <cellStyle name="@_laroux_제트베인_1_전산업협동조합db구축_행정기관자료db구축(3월11일)검토_클러치, R-L_17. 지지대, 의자용" xfId="2673" xr:uid="{00000000-0005-0000-0000-0000770A0000}"/>
    <cellStyle name="@_laroux_제트베인_1_전산업협동조합db구축_행정기관자료db구축(3월11일)검토_클러치, R-L_2. 라이너, 차량펜더용" xfId="2674" xr:uid="{00000000-0005-0000-0000-0000780A0000}"/>
    <cellStyle name="@_laroux_제트베인_1_전산업협동조합db구축_행정기관자료db구축(3월11일)검토_클러치, R-L_7. 볼트,유체통로용" xfId="2675" xr:uid="{00000000-0005-0000-0000-0000790A0000}"/>
    <cellStyle name="@_laroux_제트베인_1_전산업협동조합db구축_행정기관자료db구축(3월11일)검토_클러치, R-L_개요2" xfId="2676" xr:uid="{00000000-0005-0000-0000-00007A0A0000}"/>
    <cellStyle name="@_laroux_제트베인_1_전산업협동조합db구축_행정기관자료db구축(3월11일)검토_통합정보화시스템" xfId="2677" xr:uid="{00000000-0005-0000-0000-00007B0A0000}"/>
    <cellStyle name="@_laroux_제트베인_1_전산업협동조합db구축_행정기관자료db구축(3월11일)검토_효원." xfId="2678" xr:uid="{00000000-0005-0000-0000-00007C0A0000}"/>
    <cellStyle name="@_laroux_제트베인_1_전산업협동조합db구축_행정기관자료db구축(3월8일)" xfId="2679" xr:uid="{00000000-0005-0000-0000-00007D0A0000}"/>
    <cellStyle name="@_laroux_제트베인_1_전산업협동조합db구축_행정기관자료db구축(3월8일)_1. 문조립체, 밴 몸체용" xfId="2680" xr:uid="{00000000-0005-0000-0000-00007E0A0000}"/>
    <cellStyle name="@_laroux_제트베인_1_전산업협동조합db구축_행정기관자료db구축(3월8일)_1. 클러치, R-L" xfId="2681" xr:uid="{00000000-0005-0000-0000-00007F0A0000}"/>
    <cellStyle name="@_laroux_제트베인_1_전산업협동조합db구축_행정기관자료db구축(3월8일)_1. 클러치, R-L_1. 문조립체, 밴 몸체용" xfId="2682" xr:uid="{00000000-0005-0000-0000-0000800A0000}"/>
    <cellStyle name="@_laroux_제트베인_1_전산업협동조합db구축_행정기관자료db구축(3월8일)_1. 클러치, R-L_17. 지지대, 의자용" xfId="2683" xr:uid="{00000000-0005-0000-0000-0000810A0000}"/>
    <cellStyle name="@_laroux_제트베인_1_전산업협동조합db구축_행정기관자료db구축(3월8일)_1. 클러치, R-L_2. 라이너, 차량펜더용" xfId="2684" xr:uid="{00000000-0005-0000-0000-0000820A0000}"/>
    <cellStyle name="@_laroux_제트베인_1_전산업협동조합db구축_행정기관자료db구축(3월8일)_1. 클러치, R-L_7. 볼트,유체통로용" xfId="2685" xr:uid="{00000000-0005-0000-0000-0000830A0000}"/>
    <cellStyle name="@_laroux_제트베인_1_전산업협동조합db구축_행정기관자료db구축(3월8일)_1. 클러치, R-L_개요2" xfId="2686" xr:uid="{00000000-0005-0000-0000-0000840A0000}"/>
    <cellStyle name="@_laroux_제트베인_1_전산업협동조합db구축_행정기관자료db구축(3월8일)_11. 폐쇄기 조립체" xfId="2687" xr:uid="{00000000-0005-0000-0000-0000850A0000}"/>
    <cellStyle name="@_laroux_제트베인_1_전산업협동조합db구축_행정기관자료db구축(3월8일)_11. 폐쇄기 조립체_17. 지지대, 의자용" xfId="2688" xr:uid="{00000000-0005-0000-0000-0000860A0000}"/>
    <cellStyle name="@_laroux_제트베인_1_전산업협동조합db구축_행정기관자료db구축(3월8일)_2. 라이너, 차량펜더용" xfId="2689" xr:uid="{00000000-0005-0000-0000-0000870A0000}"/>
    <cellStyle name="@_laroux_제트베인_1_전산업협동조합db구축_행정기관자료db구축(3월8일)_7. 볼트,유체통로용" xfId="2690" xr:uid="{00000000-0005-0000-0000-0000880A0000}"/>
    <cellStyle name="@_laroux_제트베인_1_전산업협동조합db구축_행정기관자료db구축(3월8일)_Book1" xfId="2691" xr:uid="{00000000-0005-0000-0000-0000890A0000}"/>
    <cellStyle name="@_laroux_제트베인_1_전산업협동조합db구축_행정기관자료db구축(3월8일)_Copyof자료요청서(DB+개발)" xfId="2692" xr:uid="{00000000-0005-0000-0000-00008A0A0000}"/>
    <cellStyle name="@_laroux_제트베인_1_전산업협동조합db구축_행정기관자료db구축(3월8일)_ENG24시간모니터링" xfId="2693" xr:uid="{00000000-0005-0000-0000-00008B0A0000}"/>
    <cellStyle name="@_laroux_제트베인_1_전산업협동조합db구축_행정기관자료db구축(3월8일)_ENG24시간모니터링_농축산바이오지식정보DB구축(2차)" xfId="2694" xr:uid="{00000000-0005-0000-0000-00008C0A0000}"/>
    <cellStyle name="@_laroux_제트베인_1_전산업협동조합db구축_행정기관자료db구축(3월8일)_ENG24시간모니터링_농축산바이오지식정보DB구축(2차)_SW자료요청서_1" xfId="2695" xr:uid="{00000000-0005-0000-0000-00008D0A0000}"/>
    <cellStyle name="@_laroux_제트베인_1_전산업협동조합db구축_행정기관자료db구축(3월8일)_ENG24시간모니터링_농축산바이오지식정보DB구축(2차)_기관홈페이지개편용역" xfId="2696" xr:uid="{00000000-0005-0000-0000-00008E0A0000}"/>
    <cellStyle name="@_laroux_제트베인_1_전산업협동조합db구축_행정기관자료db구축(3월8일)_ENG24시간모니터링_농축산바이오지식정보DB구축(2차)_대전시홈페이지확대개편" xfId="2697" xr:uid="{00000000-0005-0000-0000-00008F0A0000}"/>
    <cellStyle name="@_laroux_제트베인_1_전산업협동조합db구축_행정기관자료db구축(3월8일)_ENG24시간모니터링_농축산바이오지식정보DB구축(2차)_웹진_뉴스레터시스템구축 (수정)" xfId="2698" xr:uid="{00000000-0005-0000-0000-0000900A0000}"/>
    <cellStyle name="@_laroux_제트베인_1_전산업협동조합db구축_행정기관자료db구축(3월8일)_ENG24시간모니터링_농축산바이오지식정보DB구축(2차)_인터넷방송구축(수정)" xfId="2699" xr:uid="{00000000-0005-0000-0000-0000910A0000}"/>
    <cellStyle name="@_laroux_제트베인_1_전산업협동조합db구축_행정기관자료db구축(3월8일)_ENG24시간모니터링_농축산바이오지식정보DB구축(2차)_통합정보화시스템" xfId="2700" xr:uid="{00000000-0005-0000-0000-0000920A0000}"/>
    <cellStyle name="@_laroux_제트베인_1_전산업협동조합db구축_행정기관자료db구축(3월8일)_ENG24시간모니터링_자료관시스템구축" xfId="2701" xr:uid="{00000000-0005-0000-0000-0000930A0000}"/>
    <cellStyle name="@_laroux_제트베인_1_전산업협동조합db구축_행정기관자료db구축(3월8일)_ENG24시간모니터링_자료관시스템구축_통합정보화시스템" xfId="2702" xr:uid="{00000000-0005-0000-0000-0000940A0000}"/>
    <cellStyle name="@_laroux_제트베인_1_전산업협동조합db구축_행정기관자료db구축(3월8일)_ENG24시간모니터링_통합정보화시스템" xfId="2703" xr:uid="{00000000-0005-0000-0000-0000950A0000}"/>
    <cellStyle name="@_laroux_제트베인_1_전산업협동조합db구축_행정기관자료db구축(3월8일)_ENG24시간모니터링_통합정보화시스템_통합정보화시스템" xfId="2704" xr:uid="{00000000-0005-0000-0000-0000960A0000}"/>
    <cellStyle name="@_laroux_제트베인_1_전산업협동조합db구축_행정기관자료db구축(3월8일)_F3-2" xfId="2705" xr:uid="{00000000-0005-0000-0000-0000970A0000}"/>
    <cellStyle name="@_laroux_제트베인_1_전산업협동조합db구축_행정기관자료db구축(3월8일)_F3-2_1. 문조립체, 밴 몸체용" xfId="2706" xr:uid="{00000000-0005-0000-0000-0000980A0000}"/>
    <cellStyle name="@_laroux_제트베인_1_전산업협동조합db구축_행정기관자료db구축(3월8일)_F3-2_1. 클러치, R-L" xfId="2707" xr:uid="{00000000-0005-0000-0000-0000990A0000}"/>
    <cellStyle name="@_laroux_제트베인_1_전산업협동조합db구축_행정기관자료db구축(3월8일)_F3-2_1. 클러치, R-L_1. 문조립체, 밴 몸체용" xfId="2708" xr:uid="{00000000-0005-0000-0000-00009A0A0000}"/>
    <cellStyle name="@_laroux_제트베인_1_전산업협동조합db구축_행정기관자료db구축(3월8일)_F3-2_1. 클러치, R-L_17. 지지대, 의자용" xfId="2709" xr:uid="{00000000-0005-0000-0000-00009B0A0000}"/>
    <cellStyle name="@_laroux_제트베인_1_전산업협동조합db구축_행정기관자료db구축(3월8일)_F3-2_1. 클러치, R-L_2. 라이너, 차량펜더용" xfId="2710" xr:uid="{00000000-0005-0000-0000-00009C0A0000}"/>
    <cellStyle name="@_laroux_제트베인_1_전산업협동조합db구축_행정기관자료db구축(3월8일)_F3-2_1. 클러치, R-L_7. 볼트,유체통로용" xfId="2711" xr:uid="{00000000-0005-0000-0000-00009D0A0000}"/>
    <cellStyle name="@_laroux_제트베인_1_전산업협동조합db구축_행정기관자료db구축(3월8일)_F3-2_1. 클러치, R-L_개요2" xfId="2712" xr:uid="{00000000-0005-0000-0000-00009E0A0000}"/>
    <cellStyle name="@_laroux_제트베인_1_전산업협동조합db구축_행정기관자료db구축(3월8일)_F3-2_11. 폐쇄기 조립체" xfId="2713" xr:uid="{00000000-0005-0000-0000-00009F0A0000}"/>
    <cellStyle name="@_laroux_제트베인_1_전산업협동조합db구축_행정기관자료db구축(3월8일)_F3-2_11. 폐쇄기 조립체_17. 지지대, 의자용" xfId="2714" xr:uid="{00000000-0005-0000-0000-0000A00A0000}"/>
    <cellStyle name="@_laroux_제트베인_1_전산업협동조합db구축_행정기관자료db구축(3월8일)_F3-2_2. 라이너, 차량펜더용" xfId="2715" xr:uid="{00000000-0005-0000-0000-0000A10A0000}"/>
    <cellStyle name="@_laroux_제트베인_1_전산업협동조합db구축_행정기관자료db구축(3월8일)_F3-2_7. 볼트,유체통로용" xfId="2716" xr:uid="{00000000-0005-0000-0000-0000A20A0000}"/>
    <cellStyle name="@_laroux_제트베인_1_전산업협동조합db구축_행정기관자료db구축(3월8일)_F3-2_고정대(평형기고정대)" xfId="2717" xr:uid="{00000000-0005-0000-0000-0000A30A0000}"/>
    <cellStyle name="@_laroux_제트베인_1_전산업협동조합db구축_행정기관자료db구축(3월8일)_F3-2_고정대(평형기고정대)_1. 문조립체, 밴 몸체용" xfId="2718" xr:uid="{00000000-0005-0000-0000-0000A40A0000}"/>
    <cellStyle name="@_laroux_제트베인_1_전산업협동조합db구축_행정기관자료db구축(3월8일)_F3-2_고정대(평형기고정대)_17. 지지대, 의자용" xfId="2719" xr:uid="{00000000-0005-0000-0000-0000A50A0000}"/>
    <cellStyle name="@_laroux_제트베인_1_전산업협동조합db구축_행정기관자료db구축(3월8일)_F3-2_고정대(평형기고정대)_2. 라이너, 차량펜더용" xfId="2720" xr:uid="{00000000-0005-0000-0000-0000A60A0000}"/>
    <cellStyle name="@_laroux_제트베인_1_전산업협동조합db구축_행정기관자료db구축(3월8일)_F3-2_고정대(평형기고정대)_7. 볼트,유체통로용" xfId="2721" xr:uid="{00000000-0005-0000-0000-0000A70A0000}"/>
    <cellStyle name="@_laroux_제트베인_1_전산업협동조합db구축_행정기관자료db구축(3월8일)_F3-2_고정대(평형기고정대)_개요2" xfId="2722" xr:uid="{00000000-0005-0000-0000-0000A80A0000}"/>
    <cellStyle name="@_laroux_제트베인_1_전산업협동조합db구축_행정기관자료db구축(3월8일)_F3-2_멈치, 탄약용" xfId="2723" xr:uid="{00000000-0005-0000-0000-0000A90A0000}"/>
    <cellStyle name="@_laroux_제트베인_1_전산업협동조합db구축_행정기관자료db구축(3월8일)_F3-2_멈치, 탄약용_1. 문조립체, 밴 몸체용" xfId="2724" xr:uid="{00000000-0005-0000-0000-0000AA0A0000}"/>
    <cellStyle name="@_laroux_제트베인_1_전산업협동조합db구축_행정기관자료db구축(3월8일)_F3-2_멈치, 탄약용_17. 지지대, 의자용" xfId="2725" xr:uid="{00000000-0005-0000-0000-0000AB0A0000}"/>
    <cellStyle name="@_laroux_제트베인_1_전산업협동조합db구축_행정기관자료db구축(3월8일)_F3-2_멈치, 탄약용_2. 라이너, 차량펜더용" xfId="2726" xr:uid="{00000000-0005-0000-0000-0000AC0A0000}"/>
    <cellStyle name="@_laroux_제트베인_1_전산업협동조합db구축_행정기관자료db구축(3월8일)_F3-2_멈치, 탄약용_7. 볼트,유체통로용" xfId="2727" xr:uid="{00000000-0005-0000-0000-0000AD0A0000}"/>
    <cellStyle name="@_laroux_제트베인_1_전산업협동조합db구축_행정기관자료db구축(3월8일)_F3-2_멈치, 탄약용_개요2" xfId="2728" xr:uid="{00000000-0005-0000-0000-0000AE0A0000}"/>
    <cellStyle name="@_laroux_제트베인_1_전산업협동조합db구축_행정기관자료db구축(3월8일)_F3-2_클러치, R-L" xfId="2729" xr:uid="{00000000-0005-0000-0000-0000AF0A0000}"/>
    <cellStyle name="@_laroux_제트베인_1_전산업협동조합db구축_행정기관자료db구축(3월8일)_F3-2_클러치, R-L_1. 문조립체, 밴 몸체용" xfId="2730" xr:uid="{00000000-0005-0000-0000-0000B00A0000}"/>
    <cellStyle name="@_laroux_제트베인_1_전산업협동조합db구축_행정기관자료db구축(3월8일)_F3-2_클러치, R-L_17. 지지대, 의자용" xfId="2731" xr:uid="{00000000-0005-0000-0000-0000B10A0000}"/>
    <cellStyle name="@_laroux_제트베인_1_전산업협동조합db구축_행정기관자료db구축(3월8일)_F3-2_클러치, R-L_2. 라이너, 차량펜더용" xfId="2732" xr:uid="{00000000-0005-0000-0000-0000B20A0000}"/>
    <cellStyle name="@_laroux_제트베인_1_전산업협동조합db구축_행정기관자료db구축(3월8일)_F3-2_클러치, R-L_7. 볼트,유체통로용" xfId="2733" xr:uid="{00000000-0005-0000-0000-0000B30A0000}"/>
    <cellStyle name="@_laroux_제트베인_1_전산업협동조합db구축_행정기관자료db구축(3월8일)_F3-2_클러치, R-L_개요2" xfId="2734" xr:uid="{00000000-0005-0000-0000-0000B40A0000}"/>
    <cellStyle name="@_laroux_제트베인_1_전산업협동조합db구축_행정기관자료db구축(3월8일)_KSTAR 자기장 측정용 전자빔 건 시스템 제작 및 설치(05.25)" xfId="2735" xr:uid="{00000000-0005-0000-0000-0000B50A0000}"/>
    <cellStyle name="@_laroux_제트베인_1_전산업협동조합db구축_행정기관자료db구축(3월8일)_KSTAR진공용기내제어코일제작및설치(02.13)" xfId="2736" xr:uid="{00000000-0005-0000-0000-0000B60A0000}"/>
    <cellStyle name="@_laroux_제트베인_1_전산업협동조합db구축_행정기관자료db구축(3월8일)_r2soft자료" xfId="2737" xr:uid="{00000000-0005-0000-0000-0000B70A0000}"/>
    <cellStyle name="@_laroux_제트베인_1_전산업협동조합db구축_행정기관자료db구축(3월8일)_SW자료요청서_1" xfId="2738" xr:uid="{00000000-0005-0000-0000-0000B80A0000}"/>
    <cellStyle name="@_laroux_제트베인_1_전산업협동조합db구축_행정기관자료db구축(3월8일)_WIAS-최종" xfId="2739" xr:uid="{00000000-0005-0000-0000-0000B90A0000}"/>
    <cellStyle name="@_laroux_제트베인_1_전산업협동조합db구축_행정기관자료db구축(3월8일)_WIAS-최종_농축산바이오지식정보DB구축(2차)" xfId="2740" xr:uid="{00000000-0005-0000-0000-0000BA0A0000}"/>
    <cellStyle name="@_laroux_제트베인_1_전산업협동조합db구축_행정기관자료db구축(3월8일)_WIAS-최종_농축산바이오지식정보DB구축(2차)_SW자료요청서_1" xfId="2741" xr:uid="{00000000-0005-0000-0000-0000BB0A0000}"/>
    <cellStyle name="@_laroux_제트베인_1_전산업협동조합db구축_행정기관자료db구축(3월8일)_WIAS-최종_농축산바이오지식정보DB구축(2차)_기관홈페이지개편용역" xfId="2742" xr:uid="{00000000-0005-0000-0000-0000BC0A0000}"/>
    <cellStyle name="@_laroux_제트베인_1_전산업협동조합db구축_행정기관자료db구축(3월8일)_WIAS-최종_농축산바이오지식정보DB구축(2차)_대전시홈페이지확대개편" xfId="2743" xr:uid="{00000000-0005-0000-0000-0000BD0A0000}"/>
    <cellStyle name="@_laroux_제트베인_1_전산업협동조합db구축_행정기관자료db구축(3월8일)_WIAS-최종_농축산바이오지식정보DB구축(2차)_웹진_뉴스레터시스템구축 (수정)" xfId="2744" xr:uid="{00000000-0005-0000-0000-0000BE0A0000}"/>
    <cellStyle name="@_laroux_제트베인_1_전산업협동조합db구축_행정기관자료db구축(3월8일)_WIAS-최종_농축산바이오지식정보DB구축(2차)_인터넷방송구축(수정)" xfId="2745" xr:uid="{00000000-0005-0000-0000-0000BF0A0000}"/>
    <cellStyle name="@_laroux_제트베인_1_전산업협동조합db구축_행정기관자료db구축(3월8일)_WIAS-최종_농축산바이오지식정보DB구축(2차)_통합정보화시스템" xfId="2746" xr:uid="{00000000-0005-0000-0000-0000C00A0000}"/>
    <cellStyle name="@_laroux_제트베인_1_전산업협동조합db구축_행정기관자료db구축(3월8일)_WIAS-최종_자료관시스템구축" xfId="2747" xr:uid="{00000000-0005-0000-0000-0000C10A0000}"/>
    <cellStyle name="@_laroux_제트베인_1_전산업협동조합db구축_행정기관자료db구축(3월8일)_WIAS-최종_자료관시스템구축_통합정보화시스템" xfId="2748" xr:uid="{00000000-0005-0000-0000-0000C20A0000}"/>
    <cellStyle name="@_laroux_제트베인_1_전산업협동조합db구축_행정기관자료db구축(3월8일)_WIAS-최종_통합정보화시스템" xfId="2749" xr:uid="{00000000-0005-0000-0000-0000C30A0000}"/>
    <cellStyle name="@_laroux_제트베인_1_전산업협동조합db구축_행정기관자료db구축(3월8일)_WIAS-최종_통합정보화시스템_통합정보화시스템" xfId="2750" xr:uid="{00000000-0005-0000-0000-0000C40A0000}"/>
    <cellStyle name="@_laroux_제트베인_1_전산업협동조합db구축_행정기관자료db구축(3월8일)_가공,부산물(외주없음)" xfId="2751" xr:uid="{00000000-0005-0000-0000-0000C50A0000}"/>
    <cellStyle name="@_laroux_제트베인_1_전산업협동조합db구축_행정기관자료db구축(3월8일)_검사시험기 1종(11.20)" xfId="2752" xr:uid="{00000000-0005-0000-0000-0000C60A0000}"/>
    <cellStyle name="@_laroux_제트베인_1_전산업협동조합db구축_행정기관자료db구축(3월8일)_고정대(평형기고정대)" xfId="2753" xr:uid="{00000000-0005-0000-0000-0000C70A0000}"/>
    <cellStyle name="@_laroux_제트베인_1_전산업협동조합db구축_행정기관자료db구축(3월8일)_고정대(평형기고정대)_1. 문조립체, 밴 몸체용" xfId="2754" xr:uid="{00000000-0005-0000-0000-0000C80A0000}"/>
    <cellStyle name="@_laroux_제트베인_1_전산업협동조합db구축_행정기관자료db구축(3월8일)_고정대(평형기고정대)_17. 지지대, 의자용" xfId="2755" xr:uid="{00000000-0005-0000-0000-0000C90A0000}"/>
    <cellStyle name="@_laroux_제트베인_1_전산업협동조합db구축_행정기관자료db구축(3월8일)_고정대(평형기고정대)_2. 라이너, 차량펜더용" xfId="2756" xr:uid="{00000000-0005-0000-0000-0000CA0A0000}"/>
    <cellStyle name="@_laroux_제트베인_1_전산업협동조합db구축_행정기관자료db구축(3월8일)_고정대(평형기고정대)_7. 볼트,유체통로용" xfId="2757" xr:uid="{00000000-0005-0000-0000-0000CB0A0000}"/>
    <cellStyle name="@_laroux_제트베인_1_전산업협동조합db구축_행정기관자료db구축(3월8일)_고정대(평형기고정대)_개요2" xfId="2758" xr:uid="{00000000-0005-0000-0000-0000CC0A0000}"/>
    <cellStyle name="@_laroux_제트베인_1_전산업협동조합db구축_행정기관자료db구축(3월8일)_교보재활용전자생물DB" xfId="2759" xr:uid="{00000000-0005-0000-0000-0000CD0A0000}"/>
    <cellStyle name="@_laroux_제트베인_1_전산업협동조합db구축_행정기관자료db구축(3월8일)_기관홈페이지개편용역" xfId="2760" xr:uid="{00000000-0005-0000-0000-0000CE0A0000}"/>
    <cellStyle name="@_laroux_제트베인_1_전산업협동조합db구축_행정기관자료db구축(3월8일)_농축산바이오지식정보DB구축(2차)" xfId="2761" xr:uid="{00000000-0005-0000-0000-0000CF0A0000}"/>
    <cellStyle name="@_laroux_제트베인_1_전산업협동조합db구축_행정기관자료db구축(3월8일)_대전시홈페이지확대개편" xfId="2762" xr:uid="{00000000-0005-0000-0000-0000D00A0000}"/>
    <cellStyle name="@_laroux_제트베인_1_전산업협동조합db구축_행정기관자료db구축(3월8일)_대전천통수행사용역" xfId="2763" xr:uid="{00000000-0005-0000-0000-0000D10A0000}"/>
    <cellStyle name="@_laroux_제트베인_1_전산업협동조합db구축_행정기관자료db구축(3월8일)_도어부속품 등 9품목(2008.03.06)" xfId="2764" xr:uid="{00000000-0005-0000-0000-0000D20A0000}"/>
    <cellStyle name="@_laroux_제트베인_1_전산업협동조합db구축_행정기관자료db구축(3월8일)_멈치, 탄약용" xfId="2765" xr:uid="{00000000-0005-0000-0000-0000D30A0000}"/>
    <cellStyle name="@_laroux_제트베인_1_전산업협동조합db구축_행정기관자료db구축(3월8일)_멈치, 탄약용_1. 문조립체, 밴 몸체용" xfId="2766" xr:uid="{00000000-0005-0000-0000-0000D40A0000}"/>
    <cellStyle name="@_laroux_제트베인_1_전산업협동조합db구축_행정기관자료db구축(3월8일)_멈치, 탄약용_17. 지지대, 의자용" xfId="2767" xr:uid="{00000000-0005-0000-0000-0000D50A0000}"/>
    <cellStyle name="@_laroux_제트베인_1_전산업협동조합db구축_행정기관자료db구축(3월8일)_멈치, 탄약용_2. 라이너, 차량펜더용" xfId="2768" xr:uid="{00000000-0005-0000-0000-0000D60A0000}"/>
    <cellStyle name="@_laroux_제트베인_1_전산업협동조합db구축_행정기관자료db구축(3월8일)_멈치, 탄약용_7. 볼트,유체통로용" xfId="2769" xr:uid="{00000000-0005-0000-0000-0000D70A0000}"/>
    <cellStyle name="@_laroux_제트베인_1_전산업협동조합db구축_행정기관자료db구축(3월8일)_멈치, 탄약용_개요2" xfId="2770" xr:uid="{00000000-0005-0000-0000-0000D80A0000}"/>
    <cellStyle name="@_laroux_제트베인_1_전산업협동조합db구축_행정기관자료db구축(3월8일)_미래그린건설" xfId="2771" xr:uid="{00000000-0005-0000-0000-0000D90A0000}"/>
    <cellStyle name="@_laroux_제트베인_1_전산업협동조합db구축_행정기관자료db구축(3월8일)_밸브변콕크 등 24품목 (07.12.11)" xfId="2772" xr:uid="{00000000-0005-0000-0000-0000DA0A0000}"/>
    <cellStyle name="@_laroux_제트베인_1_전산업협동조합db구축_행정기관자료db구축(3월8일)_밸브변콕크 등 5품목(2008.04)" xfId="2773" xr:uid="{00000000-0005-0000-0000-0000DB0A0000}"/>
    <cellStyle name="@_laroux_제트베인_1_전산업협동조합db구축_행정기관자료db구축(3월8일)_보고서" xfId="2774" xr:uid="{00000000-0005-0000-0000-0000DC0A0000}"/>
    <cellStyle name="@_laroux_제트베인_1_전산업협동조합db구축_행정기관자료db구축(3월8일)_볼스타(1.16)" xfId="2775" xr:uid="{00000000-0005-0000-0000-0000DD0A0000}"/>
    <cellStyle name="@_laroux_제트베인_1_전산업협동조합db구축_행정기관자료db구축(3월8일)_샘플" xfId="2776" xr:uid="{00000000-0005-0000-0000-0000DE0A0000}"/>
    <cellStyle name="@_laroux_제트베인_1_전산업협동조합db구축_행정기관자료db구축(3월8일)_샘플_1. 문조립체, 밴 몸체용" xfId="2777" xr:uid="{00000000-0005-0000-0000-0000DF0A0000}"/>
    <cellStyle name="@_laroux_제트베인_1_전산업협동조합db구축_행정기관자료db구축(3월8일)_샘플_17. 지지대, 의자용" xfId="2778" xr:uid="{00000000-0005-0000-0000-0000E00A0000}"/>
    <cellStyle name="@_laroux_제트베인_1_전산업협동조합db구축_행정기관자료db구축(3월8일)_샘플_2. 라이너, 차량펜더용" xfId="2779" xr:uid="{00000000-0005-0000-0000-0000E10A0000}"/>
    <cellStyle name="@_laroux_제트베인_1_전산업협동조합db구축_행정기관자료db구축(3월8일)_샘플_7. 볼트,유체통로용" xfId="2780" xr:uid="{00000000-0005-0000-0000-0000E20A0000}"/>
    <cellStyle name="@_laroux_제트베인_1_전산업협동조합db구축_행정기관자료db구축(3월8일)_샘플_개요2" xfId="2781" xr:uid="{00000000-0005-0000-0000-0000E30A0000}"/>
    <cellStyle name="@_laroux_제트베인_1_전산업협동조합db구축_행정기관자료db구축(3월8일)_샘플_쉴드 조립체" xfId="2782" xr:uid="{00000000-0005-0000-0000-0000E40A0000}"/>
    <cellStyle name="@_laroux_제트베인_1_전산업협동조합db구축_행정기관자료db구축(3월8일)_샘플_쉴드 조립체_1. 문조립체, 밴 몸체용" xfId="2783" xr:uid="{00000000-0005-0000-0000-0000E50A0000}"/>
    <cellStyle name="@_laroux_제트베인_1_전산업협동조합db구축_행정기관자료db구축(3월8일)_샘플_쉴드 조립체_1. 클러치, R-L" xfId="2784" xr:uid="{00000000-0005-0000-0000-0000E60A0000}"/>
    <cellStyle name="@_laroux_제트베인_1_전산업협동조합db구축_행정기관자료db구축(3월8일)_샘플_쉴드 조립체_1. 클러치, R-L_1. 문조립체, 밴 몸체용" xfId="2785" xr:uid="{00000000-0005-0000-0000-0000E70A0000}"/>
    <cellStyle name="@_laroux_제트베인_1_전산업협동조합db구축_행정기관자료db구축(3월8일)_샘플_쉴드 조립체_1. 클러치, R-L_17. 지지대, 의자용" xfId="2786" xr:uid="{00000000-0005-0000-0000-0000E80A0000}"/>
    <cellStyle name="@_laroux_제트베인_1_전산업협동조합db구축_행정기관자료db구축(3월8일)_샘플_쉴드 조립체_1. 클러치, R-L_2. 라이너, 차량펜더용" xfId="2787" xr:uid="{00000000-0005-0000-0000-0000E90A0000}"/>
    <cellStyle name="@_laroux_제트베인_1_전산업협동조합db구축_행정기관자료db구축(3월8일)_샘플_쉴드 조립체_1. 클러치, R-L_7. 볼트,유체통로용" xfId="2788" xr:uid="{00000000-0005-0000-0000-0000EA0A0000}"/>
    <cellStyle name="@_laroux_제트베인_1_전산업협동조합db구축_행정기관자료db구축(3월8일)_샘플_쉴드 조립체_1. 클러치, R-L_개요2" xfId="2789" xr:uid="{00000000-0005-0000-0000-0000EB0A0000}"/>
    <cellStyle name="@_laroux_제트베인_1_전산업협동조합db구축_행정기관자료db구축(3월8일)_샘플_쉴드 조립체_11. 폐쇄기 조립체" xfId="2790" xr:uid="{00000000-0005-0000-0000-0000EC0A0000}"/>
    <cellStyle name="@_laroux_제트베인_1_전산업협동조합db구축_행정기관자료db구축(3월8일)_샘플_쉴드 조립체_11. 폐쇄기 조립체_17. 지지대, 의자용" xfId="2791" xr:uid="{00000000-0005-0000-0000-0000ED0A0000}"/>
    <cellStyle name="@_laroux_제트베인_1_전산업협동조합db구축_행정기관자료db구축(3월8일)_샘플_쉴드 조립체_2. 라이너, 차량펜더용" xfId="2792" xr:uid="{00000000-0005-0000-0000-0000EE0A0000}"/>
    <cellStyle name="@_laroux_제트베인_1_전산업협동조합db구축_행정기관자료db구축(3월8일)_샘플_쉴드 조립체_7. 볼트,유체통로용" xfId="2793" xr:uid="{00000000-0005-0000-0000-0000EF0A0000}"/>
    <cellStyle name="@_laroux_제트베인_1_전산업협동조합db구축_행정기관자료db구축(3월8일)_샘플_클러치, R-L" xfId="2794" xr:uid="{00000000-0005-0000-0000-0000F00A0000}"/>
    <cellStyle name="@_laroux_제트베인_1_전산업협동조합db구축_행정기관자료db구축(3월8일)_샘플_클러치, R-L_1. 문조립체, 밴 몸체용" xfId="2795" xr:uid="{00000000-0005-0000-0000-0000F10A0000}"/>
    <cellStyle name="@_laroux_제트베인_1_전산업협동조합db구축_행정기관자료db구축(3월8일)_샘플_클러치, R-L_1. 클러치, R-L" xfId="2796" xr:uid="{00000000-0005-0000-0000-0000F20A0000}"/>
    <cellStyle name="@_laroux_제트베인_1_전산업협동조합db구축_행정기관자료db구축(3월8일)_샘플_클러치, R-L_1. 클러치, R-L_1. 문조립체, 밴 몸체용" xfId="2797" xr:uid="{00000000-0005-0000-0000-0000F30A0000}"/>
    <cellStyle name="@_laroux_제트베인_1_전산업협동조합db구축_행정기관자료db구축(3월8일)_샘플_클러치, R-L_1. 클러치, R-L_17. 지지대, 의자용" xfId="2798" xr:uid="{00000000-0005-0000-0000-0000F40A0000}"/>
    <cellStyle name="@_laroux_제트베인_1_전산업협동조합db구축_행정기관자료db구축(3월8일)_샘플_클러치, R-L_1. 클러치, R-L_2. 라이너, 차량펜더용" xfId="2799" xr:uid="{00000000-0005-0000-0000-0000F50A0000}"/>
    <cellStyle name="@_laroux_제트베인_1_전산업협동조합db구축_행정기관자료db구축(3월8일)_샘플_클러치, R-L_1. 클러치, R-L_7. 볼트,유체통로용" xfId="2800" xr:uid="{00000000-0005-0000-0000-0000F60A0000}"/>
    <cellStyle name="@_laroux_제트베인_1_전산업협동조합db구축_행정기관자료db구축(3월8일)_샘플_클러치, R-L_1. 클러치, R-L_개요2" xfId="2801" xr:uid="{00000000-0005-0000-0000-0000F70A0000}"/>
    <cellStyle name="@_laroux_제트베인_1_전산업협동조합db구축_행정기관자료db구축(3월8일)_샘플_클러치, R-L_11. 폐쇄기 조립체" xfId="2802" xr:uid="{00000000-0005-0000-0000-0000F80A0000}"/>
    <cellStyle name="@_laroux_제트베인_1_전산업협동조합db구축_행정기관자료db구축(3월8일)_샘플_클러치, R-L_11. 폐쇄기 조립체_17. 지지대, 의자용" xfId="2803" xr:uid="{00000000-0005-0000-0000-0000F90A0000}"/>
    <cellStyle name="@_laroux_제트베인_1_전산업협동조합db구축_행정기관자료db구축(3월8일)_샘플_클러치, R-L_2. 라이너, 차량펜더용" xfId="2804" xr:uid="{00000000-0005-0000-0000-0000FA0A0000}"/>
    <cellStyle name="@_laroux_제트베인_1_전산업협동조합db구축_행정기관자료db구축(3월8일)_샘플_클러치, R-L_7. 볼트,유체통로용" xfId="2805" xr:uid="{00000000-0005-0000-0000-0000FB0A0000}"/>
    <cellStyle name="@_laroux_제트베인_1_전산업협동조합db구축_행정기관자료db구축(3월8일)_생물자원홍보영상물제작" xfId="2806" xr:uid="{00000000-0005-0000-0000-0000FC0A0000}"/>
    <cellStyle name="@_laroux_제트베인_1_전산업협동조합db구축_행정기관자료db구축(3월8일)_시스템운영" xfId="2807" xr:uid="{00000000-0005-0000-0000-0000FD0A0000}"/>
    <cellStyle name="@_laroux_제트베인_1_전산업협동조합db구축_행정기관자료db구축(3월8일)_연결기부품 등 8품목 (07.09)" xfId="2808" xr:uid="{00000000-0005-0000-0000-0000FE0A0000}"/>
    <cellStyle name="@_laroux_제트베인_1_전산업협동조합db구축_행정기관자료db구축(3월8일)_연구과제수행" xfId="2809" xr:uid="{00000000-0005-0000-0000-0000FF0A0000}"/>
    <cellStyle name="@_laroux_제트베인_1_전산업협동조합db구축_행정기관자료db구축(3월8일)_완충기등 13품목 (08.03.12)-수정" xfId="2810" xr:uid="{00000000-0005-0000-0000-0000000B0000}"/>
    <cellStyle name="@_laroux_제트베인_1_전산업협동조합db구축_행정기관자료db구축(3월8일)_완충기등 13품목 (08.03.12)-수정_1. 문조립체, 밴 몸체용" xfId="2811" xr:uid="{00000000-0005-0000-0000-0000010B0000}"/>
    <cellStyle name="@_laroux_제트베인_1_전산업협동조합db구축_행정기관자료db구축(3월8일)_완충기등 13품목 (08.03.12)-수정_17. 지지대, 의자용" xfId="2812" xr:uid="{00000000-0005-0000-0000-0000020B0000}"/>
    <cellStyle name="@_laroux_제트베인_1_전산업협동조합db구축_행정기관자료db구축(3월8일)_완충기등 13품목 (08.03.12)-수정_2. 라이너, 차량펜더용" xfId="2813" xr:uid="{00000000-0005-0000-0000-0000030B0000}"/>
    <cellStyle name="@_laroux_제트베인_1_전산업협동조합db구축_행정기관자료db구축(3월8일)_완충기등 13품목 (08.03.12)-수정_7. 볼트,유체통로용" xfId="2814" xr:uid="{00000000-0005-0000-0000-0000040B0000}"/>
    <cellStyle name="@_laroux_제트베인_1_전산업협동조합db구축_행정기관자료db구축(3월8일)_완충기등 13품목 (08.03.12)-수정_개요2" xfId="2815" xr:uid="{00000000-0005-0000-0000-0000050B0000}"/>
    <cellStyle name="@_laroux_제트베인_1_전산업협동조합db구축_행정기관자료db구축(3월8일)_웹진_뉴스레터시스템구축 (수정)" xfId="2816" xr:uid="{00000000-0005-0000-0000-0000060B0000}"/>
    <cellStyle name="@_laroux_제트베인_1_전산업협동조합db구축_행정기관자료db구축(3월8일)_유지보수" xfId="2817" xr:uid="{00000000-0005-0000-0000-0000070B0000}"/>
    <cellStyle name="@_laroux_제트베인_1_전산업협동조합db구축_행정기관자료db구축(3월8일)_인터넷방송구축(수정)" xfId="2818" xr:uid="{00000000-0005-0000-0000-0000080B0000}"/>
    <cellStyle name="@_laroux_제트베인_1_전산업협동조합db구축_행정기관자료db구축(3월8일)_자료관시스템구축" xfId="2819" xr:uid="{00000000-0005-0000-0000-0000090B0000}"/>
    <cellStyle name="@_laroux_제트베인_1_전산업협동조합db구축_행정기관자료db구축(3월8일)_재료비견적요청" xfId="2820" xr:uid="{00000000-0005-0000-0000-00000A0B0000}"/>
    <cellStyle name="@_laroux_제트베인_1_전산업협동조합db구축_행정기관자료db구축(3월8일)_재료원단위" xfId="2821" xr:uid="{00000000-0005-0000-0000-00000B0B0000}"/>
    <cellStyle name="@_laroux_제트베인_1_전산업협동조합db구축_행정기관자료db구축(3월8일)_전산장비통합유지보수" xfId="2822" xr:uid="{00000000-0005-0000-0000-00000C0B0000}"/>
    <cellStyle name="@_laroux_제트베인_1_전산업협동조합db구축_행정기관자료db구축(3월8일)_정보보호기술지원(3인)" xfId="2823" xr:uid="{00000000-0005-0000-0000-00000D0B0000}"/>
    <cellStyle name="@_laroux_제트베인_1_전산업협동조합db구축_행정기관자료db구축(3월8일)_제어장치 조립체 푸시풀" xfId="2824" xr:uid="{00000000-0005-0000-0000-00000E0B0000}"/>
    <cellStyle name="@_laroux_제트베인_1_전산업협동조합db구축_행정기관자료db구축(3월8일)_제어장치 조립체 푸시풀_1. 문조립체, 밴 몸체용" xfId="2825" xr:uid="{00000000-0005-0000-0000-00000F0B0000}"/>
    <cellStyle name="@_laroux_제트베인_1_전산업협동조합db구축_행정기관자료db구축(3월8일)_제어장치 조립체 푸시풀_1. 클러치, R-L" xfId="2826" xr:uid="{00000000-0005-0000-0000-0000100B0000}"/>
    <cellStyle name="@_laroux_제트베인_1_전산업협동조합db구축_행정기관자료db구축(3월8일)_제어장치 조립체 푸시풀_1. 클러치, R-L_1. 문조립체, 밴 몸체용" xfId="2827" xr:uid="{00000000-0005-0000-0000-0000110B0000}"/>
    <cellStyle name="@_laroux_제트베인_1_전산업협동조합db구축_행정기관자료db구축(3월8일)_제어장치 조립체 푸시풀_1. 클러치, R-L_17. 지지대, 의자용" xfId="2828" xr:uid="{00000000-0005-0000-0000-0000120B0000}"/>
    <cellStyle name="@_laroux_제트베인_1_전산업협동조합db구축_행정기관자료db구축(3월8일)_제어장치 조립체 푸시풀_1. 클러치, R-L_2. 라이너, 차량펜더용" xfId="2829" xr:uid="{00000000-0005-0000-0000-0000130B0000}"/>
    <cellStyle name="@_laroux_제트베인_1_전산업협동조합db구축_행정기관자료db구축(3월8일)_제어장치 조립체 푸시풀_1. 클러치, R-L_7. 볼트,유체통로용" xfId="2830" xr:uid="{00000000-0005-0000-0000-0000140B0000}"/>
    <cellStyle name="@_laroux_제트베인_1_전산업협동조합db구축_행정기관자료db구축(3월8일)_제어장치 조립체 푸시풀_1. 클러치, R-L_개요2" xfId="2831" xr:uid="{00000000-0005-0000-0000-0000150B0000}"/>
    <cellStyle name="@_laroux_제트베인_1_전산업협동조합db구축_행정기관자료db구축(3월8일)_제어장치 조립체 푸시풀_11. 폐쇄기 조립체" xfId="2832" xr:uid="{00000000-0005-0000-0000-0000160B0000}"/>
    <cellStyle name="@_laroux_제트베인_1_전산업협동조합db구축_행정기관자료db구축(3월8일)_제어장치 조립체 푸시풀_11. 폐쇄기 조립체_17. 지지대, 의자용" xfId="2833" xr:uid="{00000000-0005-0000-0000-0000170B0000}"/>
    <cellStyle name="@_laroux_제트베인_1_전산업협동조합db구축_행정기관자료db구축(3월8일)_제어장치 조립체 푸시풀_2. 라이너, 차량펜더용" xfId="2834" xr:uid="{00000000-0005-0000-0000-0000180B0000}"/>
    <cellStyle name="@_laroux_제트베인_1_전산업협동조합db구축_행정기관자료db구축(3월8일)_제어장치 조립체 푸시풀_7. 볼트,유체통로용" xfId="2835" xr:uid="{00000000-0005-0000-0000-0000190B0000}"/>
    <cellStyle name="@_laroux_제트베인_1_전산업협동조합db구축_행정기관자료db구축(3월8일)_제어장치 조립체 푸시풀_고정대(평형기고정대)" xfId="2836" xr:uid="{00000000-0005-0000-0000-00001A0B0000}"/>
    <cellStyle name="@_laroux_제트베인_1_전산업협동조합db구축_행정기관자료db구축(3월8일)_제어장치 조립체 푸시풀_고정대(평형기고정대)_1. 문조립체, 밴 몸체용" xfId="2837" xr:uid="{00000000-0005-0000-0000-00001B0B0000}"/>
    <cellStyle name="@_laroux_제트베인_1_전산업협동조합db구축_행정기관자료db구축(3월8일)_제어장치 조립체 푸시풀_고정대(평형기고정대)_17. 지지대, 의자용" xfId="2838" xr:uid="{00000000-0005-0000-0000-00001C0B0000}"/>
    <cellStyle name="@_laroux_제트베인_1_전산업협동조합db구축_행정기관자료db구축(3월8일)_제어장치 조립체 푸시풀_고정대(평형기고정대)_2. 라이너, 차량펜더용" xfId="2839" xr:uid="{00000000-0005-0000-0000-00001D0B0000}"/>
    <cellStyle name="@_laroux_제트베인_1_전산업협동조합db구축_행정기관자료db구축(3월8일)_제어장치 조립체 푸시풀_고정대(평형기고정대)_7. 볼트,유체통로용" xfId="2840" xr:uid="{00000000-0005-0000-0000-00001E0B0000}"/>
    <cellStyle name="@_laroux_제트베인_1_전산업협동조합db구축_행정기관자료db구축(3월8일)_제어장치 조립체 푸시풀_고정대(평형기고정대)_개요2" xfId="2841" xr:uid="{00000000-0005-0000-0000-00001F0B0000}"/>
    <cellStyle name="@_laroux_제트베인_1_전산업협동조합db구축_행정기관자료db구축(3월8일)_제어장치 조립체 푸시풀_멈치, 탄약용" xfId="2842" xr:uid="{00000000-0005-0000-0000-0000200B0000}"/>
    <cellStyle name="@_laroux_제트베인_1_전산업협동조합db구축_행정기관자료db구축(3월8일)_제어장치 조립체 푸시풀_멈치, 탄약용_1. 문조립체, 밴 몸체용" xfId="2843" xr:uid="{00000000-0005-0000-0000-0000210B0000}"/>
    <cellStyle name="@_laroux_제트베인_1_전산업협동조합db구축_행정기관자료db구축(3월8일)_제어장치 조립체 푸시풀_멈치, 탄약용_17. 지지대, 의자용" xfId="2844" xr:uid="{00000000-0005-0000-0000-0000220B0000}"/>
    <cellStyle name="@_laroux_제트베인_1_전산업협동조합db구축_행정기관자료db구축(3월8일)_제어장치 조립체 푸시풀_멈치, 탄약용_2. 라이너, 차량펜더용" xfId="2845" xr:uid="{00000000-0005-0000-0000-0000230B0000}"/>
    <cellStyle name="@_laroux_제트베인_1_전산업협동조합db구축_행정기관자료db구축(3월8일)_제어장치 조립체 푸시풀_멈치, 탄약용_7. 볼트,유체통로용" xfId="2846" xr:uid="{00000000-0005-0000-0000-0000240B0000}"/>
    <cellStyle name="@_laroux_제트베인_1_전산업협동조합db구축_행정기관자료db구축(3월8일)_제어장치 조립체 푸시풀_멈치, 탄약용_개요2" xfId="2847" xr:uid="{00000000-0005-0000-0000-0000250B0000}"/>
    <cellStyle name="@_laroux_제트베인_1_전산업협동조합db구축_행정기관자료db구축(3월8일)_제어장치 조립체 푸시풀_클러치, R-L" xfId="2848" xr:uid="{00000000-0005-0000-0000-0000260B0000}"/>
    <cellStyle name="@_laroux_제트베인_1_전산업협동조합db구축_행정기관자료db구축(3월8일)_제어장치 조립체 푸시풀_클러치, R-L_1. 문조립체, 밴 몸체용" xfId="2849" xr:uid="{00000000-0005-0000-0000-0000270B0000}"/>
    <cellStyle name="@_laroux_제트베인_1_전산업협동조합db구축_행정기관자료db구축(3월8일)_제어장치 조립체 푸시풀_클러치, R-L_17. 지지대, 의자용" xfId="2850" xr:uid="{00000000-0005-0000-0000-0000280B0000}"/>
    <cellStyle name="@_laroux_제트베인_1_전산업협동조합db구축_행정기관자료db구축(3월8일)_제어장치 조립체 푸시풀_클러치, R-L_2. 라이너, 차량펜더용" xfId="2851" xr:uid="{00000000-0005-0000-0000-0000290B0000}"/>
    <cellStyle name="@_laroux_제트베인_1_전산업협동조합db구축_행정기관자료db구축(3월8일)_제어장치 조립체 푸시풀_클러치, R-L_7. 볼트,유체통로용" xfId="2852" xr:uid="{00000000-0005-0000-0000-00002A0B0000}"/>
    <cellStyle name="@_laroux_제트베인_1_전산업협동조합db구축_행정기관자료db구축(3월8일)_제어장치 조립체 푸시풀_클러치, R-L_개요2" xfId="2853" xr:uid="{00000000-0005-0000-0000-00002B0B0000}"/>
    <cellStyle name="@_laroux_제트베인_1_전산업협동조합db구축_행정기관자료db구축(3월8일)_콜센터" xfId="2854" xr:uid="{00000000-0005-0000-0000-00002C0B0000}"/>
    <cellStyle name="@_laroux_제트베인_1_전산업협동조합db구축_행정기관자료db구축(3월8일)_클러치, R-L" xfId="2855" xr:uid="{00000000-0005-0000-0000-00002D0B0000}"/>
    <cellStyle name="@_laroux_제트베인_1_전산업협동조합db구축_행정기관자료db구축(3월8일)_클러치, R-L_1. 문조립체, 밴 몸체용" xfId="2856" xr:uid="{00000000-0005-0000-0000-00002E0B0000}"/>
    <cellStyle name="@_laroux_제트베인_1_전산업협동조합db구축_행정기관자료db구축(3월8일)_클러치, R-L_17. 지지대, 의자용" xfId="2857" xr:uid="{00000000-0005-0000-0000-00002F0B0000}"/>
    <cellStyle name="@_laroux_제트베인_1_전산업협동조합db구축_행정기관자료db구축(3월8일)_클러치, R-L_2. 라이너, 차량펜더용" xfId="2858" xr:uid="{00000000-0005-0000-0000-0000300B0000}"/>
    <cellStyle name="@_laroux_제트베인_1_전산업협동조합db구축_행정기관자료db구축(3월8일)_클러치, R-L_7. 볼트,유체통로용" xfId="2859" xr:uid="{00000000-0005-0000-0000-0000310B0000}"/>
    <cellStyle name="@_laroux_제트베인_1_전산업협동조합db구축_행정기관자료db구축(3월8일)_클러치, R-L_개요2" xfId="2860" xr:uid="{00000000-0005-0000-0000-0000320B0000}"/>
    <cellStyle name="@_laroux_제트베인_1_전산업협동조합db구축_행정기관자료db구축(3월8일)_통합정보화시스템" xfId="2861" xr:uid="{00000000-0005-0000-0000-0000330B0000}"/>
    <cellStyle name="@_laroux_제트베인_1_전산업협동조합db구축_행정기관자료db구축(3월8일)_효원." xfId="2862" xr:uid="{00000000-0005-0000-0000-0000340B0000}"/>
    <cellStyle name="@_laroux_제트베인_1_전산업협동조합db구축_행정기관자료db구축(4월8일)검토재출" xfId="2863" xr:uid="{00000000-0005-0000-0000-0000350B0000}"/>
    <cellStyle name="@_laroux_제트베인_1_전산업협동조합db구축_행정기관자료db구축(4월8일)검토재출_1. 문조립체, 밴 몸체용" xfId="2864" xr:uid="{00000000-0005-0000-0000-0000360B0000}"/>
    <cellStyle name="@_laroux_제트베인_1_전산업협동조합db구축_행정기관자료db구축(4월8일)검토재출_1. 클러치, R-L" xfId="2865" xr:uid="{00000000-0005-0000-0000-0000370B0000}"/>
    <cellStyle name="@_laroux_제트베인_1_전산업협동조합db구축_행정기관자료db구축(4월8일)검토재출_1. 클러치, R-L_1. 문조립체, 밴 몸체용" xfId="2866" xr:uid="{00000000-0005-0000-0000-0000380B0000}"/>
    <cellStyle name="@_laroux_제트베인_1_전산업협동조합db구축_행정기관자료db구축(4월8일)검토재출_1. 클러치, R-L_17. 지지대, 의자용" xfId="2867" xr:uid="{00000000-0005-0000-0000-0000390B0000}"/>
    <cellStyle name="@_laroux_제트베인_1_전산업협동조합db구축_행정기관자료db구축(4월8일)검토재출_1. 클러치, R-L_2. 라이너, 차량펜더용" xfId="2868" xr:uid="{00000000-0005-0000-0000-00003A0B0000}"/>
    <cellStyle name="@_laroux_제트베인_1_전산업협동조합db구축_행정기관자료db구축(4월8일)검토재출_1. 클러치, R-L_7. 볼트,유체통로용" xfId="2869" xr:uid="{00000000-0005-0000-0000-00003B0B0000}"/>
    <cellStyle name="@_laroux_제트베인_1_전산업협동조합db구축_행정기관자료db구축(4월8일)검토재출_1. 클러치, R-L_개요2" xfId="2870" xr:uid="{00000000-0005-0000-0000-00003C0B0000}"/>
    <cellStyle name="@_laroux_제트베인_1_전산업협동조합db구축_행정기관자료db구축(4월8일)검토재출_11. 폐쇄기 조립체" xfId="2871" xr:uid="{00000000-0005-0000-0000-00003D0B0000}"/>
    <cellStyle name="@_laroux_제트베인_1_전산업협동조합db구축_행정기관자료db구축(4월8일)검토재출_11. 폐쇄기 조립체_17. 지지대, 의자용" xfId="2872" xr:uid="{00000000-0005-0000-0000-00003E0B0000}"/>
    <cellStyle name="@_laroux_제트베인_1_전산업협동조합db구축_행정기관자료db구축(4월8일)검토재출_2. 라이너, 차량펜더용" xfId="2873" xr:uid="{00000000-0005-0000-0000-00003F0B0000}"/>
    <cellStyle name="@_laroux_제트베인_1_전산업협동조합db구축_행정기관자료db구축(4월8일)검토재출_7. 볼트,유체통로용" xfId="2874" xr:uid="{00000000-0005-0000-0000-0000400B0000}"/>
    <cellStyle name="@_laroux_제트베인_1_전산업협동조합db구축_행정기관자료db구축(4월8일)검토재출_Book1" xfId="2875" xr:uid="{00000000-0005-0000-0000-0000410B0000}"/>
    <cellStyle name="@_laroux_제트베인_1_전산업협동조합db구축_행정기관자료db구축(4월8일)검토재출_Copyof자료요청서(DB+개발)" xfId="2876" xr:uid="{00000000-0005-0000-0000-0000420B0000}"/>
    <cellStyle name="@_laroux_제트베인_1_전산업협동조합db구축_행정기관자료db구축(4월8일)검토재출_ENG24시간모니터링" xfId="2877" xr:uid="{00000000-0005-0000-0000-0000430B0000}"/>
    <cellStyle name="@_laroux_제트베인_1_전산업협동조합db구축_행정기관자료db구축(4월8일)검토재출_ENG24시간모니터링_농축산바이오지식정보DB구축(2차)" xfId="2878" xr:uid="{00000000-0005-0000-0000-0000440B0000}"/>
    <cellStyle name="@_laroux_제트베인_1_전산업협동조합db구축_행정기관자료db구축(4월8일)검토재출_ENG24시간모니터링_농축산바이오지식정보DB구축(2차)_SW자료요청서_1" xfId="2879" xr:uid="{00000000-0005-0000-0000-0000450B0000}"/>
    <cellStyle name="@_laroux_제트베인_1_전산업협동조합db구축_행정기관자료db구축(4월8일)검토재출_ENG24시간모니터링_농축산바이오지식정보DB구축(2차)_기관홈페이지개편용역" xfId="2880" xr:uid="{00000000-0005-0000-0000-0000460B0000}"/>
    <cellStyle name="@_laroux_제트베인_1_전산업협동조합db구축_행정기관자료db구축(4월8일)검토재출_ENG24시간모니터링_농축산바이오지식정보DB구축(2차)_대전시홈페이지확대개편" xfId="2881" xr:uid="{00000000-0005-0000-0000-0000470B0000}"/>
    <cellStyle name="@_laroux_제트베인_1_전산업협동조합db구축_행정기관자료db구축(4월8일)검토재출_ENG24시간모니터링_농축산바이오지식정보DB구축(2차)_웹진_뉴스레터시스템구축 (수정)" xfId="2882" xr:uid="{00000000-0005-0000-0000-0000480B0000}"/>
    <cellStyle name="@_laroux_제트베인_1_전산업협동조합db구축_행정기관자료db구축(4월8일)검토재출_ENG24시간모니터링_농축산바이오지식정보DB구축(2차)_인터넷방송구축(수정)" xfId="2883" xr:uid="{00000000-0005-0000-0000-0000490B0000}"/>
    <cellStyle name="@_laroux_제트베인_1_전산업협동조합db구축_행정기관자료db구축(4월8일)검토재출_ENG24시간모니터링_농축산바이오지식정보DB구축(2차)_통합정보화시스템" xfId="2884" xr:uid="{00000000-0005-0000-0000-00004A0B0000}"/>
    <cellStyle name="@_laroux_제트베인_1_전산업협동조합db구축_행정기관자료db구축(4월8일)검토재출_ENG24시간모니터링_자료관시스템구축" xfId="2885" xr:uid="{00000000-0005-0000-0000-00004B0B0000}"/>
    <cellStyle name="@_laroux_제트베인_1_전산업협동조합db구축_행정기관자료db구축(4월8일)검토재출_ENG24시간모니터링_자료관시스템구축_통합정보화시스템" xfId="2886" xr:uid="{00000000-0005-0000-0000-00004C0B0000}"/>
    <cellStyle name="@_laroux_제트베인_1_전산업협동조합db구축_행정기관자료db구축(4월8일)검토재출_ENG24시간모니터링_통합정보화시스템" xfId="2887" xr:uid="{00000000-0005-0000-0000-00004D0B0000}"/>
    <cellStyle name="@_laroux_제트베인_1_전산업협동조합db구축_행정기관자료db구축(4월8일)검토재출_ENG24시간모니터링_통합정보화시스템_통합정보화시스템" xfId="2888" xr:uid="{00000000-0005-0000-0000-00004E0B0000}"/>
    <cellStyle name="@_laroux_제트베인_1_전산업협동조합db구축_행정기관자료db구축(4월8일)검토재출_F3-2" xfId="2889" xr:uid="{00000000-0005-0000-0000-00004F0B0000}"/>
    <cellStyle name="@_laroux_제트베인_1_전산업협동조합db구축_행정기관자료db구축(4월8일)검토재출_F3-2_1. 문조립체, 밴 몸체용" xfId="2890" xr:uid="{00000000-0005-0000-0000-0000500B0000}"/>
    <cellStyle name="@_laroux_제트베인_1_전산업협동조합db구축_행정기관자료db구축(4월8일)검토재출_F3-2_1. 클러치, R-L" xfId="2891" xr:uid="{00000000-0005-0000-0000-0000510B0000}"/>
    <cellStyle name="@_laroux_제트베인_1_전산업협동조합db구축_행정기관자료db구축(4월8일)검토재출_F3-2_1. 클러치, R-L_1. 문조립체, 밴 몸체용" xfId="2892" xr:uid="{00000000-0005-0000-0000-0000520B0000}"/>
    <cellStyle name="@_laroux_제트베인_1_전산업협동조합db구축_행정기관자료db구축(4월8일)검토재출_F3-2_1. 클러치, R-L_17. 지지대, 의자용" xfId="2893" xr:uid="{00000000-0005-0000-0000-0000530B0000}"/>
    <cellStyle name="@_laroux_제트베인_1_전산업협동조합db구축_행정기관자료db구축(4월8일)검토재출_F3-2_1. 클러치, R-L_2. 라이너, 차량펜더용" xfId="2894" xr:uid="{00000000-0005-0000-0000-0000540B0000}"/>
    <cellStyle name="@_laroux_제트베인_1_전산업협동조합db구축_행정기관자료db구축(4월8일)검토재출_F3-2_1. 클러치, R-L_7. 볼트,유체통로용" xfId="2895" xr:uid="{00000000-0005-0000-0000-0000550B0000}"/>
    <cellStyle name="@_laroux_제트베인_1_전산업협동조합db구축_행정기관자료db구축(4월8일)검토재출_F3-2_1. 클러치, R-L_개요2" xfId="2896" xr:uid="{00000000-0005-0000-0000-0000560B0000}"/>
    <cellStyle name="@_laroux_제트베인_1_전산업협동조합db구축_행정기관자료db구축(4월8일)검토재출_F3-2_11. 폐쇄기 조립체" xfId="2897" xr:uid="{00000000-0005-0000-0000-0000570B0000}"/>
    <cellStyle name="@_laroux_제트베인_1_전산업협동조합db구축_행정기관자료db구축(4월8일)검토재출_F3-2_11. 폐쇄기 조립체_17. 지지대, 의자용" xfId="2898" xr:uid="{00000000-0005-0000-0000-0000580B0000}"/>
    <cellStyle name="@_laroux_제트베인_1_전산업협동조합db구축_행정기관자료db구축(4월8일)검토재출_F3-2_2. 라이너, 차량펜더용" xfId="2899" xr:uid="{00000000-0005-0000-0000-0000590B0000}"/>
    <cellStyle name="@_laroux_제트베인_1_전산업협동조합db구축_행정기관자료db구축(4월8일)검토재출_F3-2_7. 볼트,유체통로용" xfId="2900" xr:uid="{00000000-0005-0000-0000-00005A0B0000}"/>
    <cellStyle name="@_laroux_제트베인_1_전산업협동조합db구축_행정기관자료db구축(4월8일)검토재출_F3-2_고정대(평형기고정대)" xfId="2901" xr:uid="{00000000-0005-0000-0000-00005B0B0000}"/>
    <cellStyle name="@_laroux_제트베인_1_전산업협동조합db구축_행정기관자료db구축(4월8일)검토재출_F3-2_고정대(평형기고정대)_1. 문조립체, 밴 몸체용" xfId="2902" xr:uid="{00000000-0005-0000-0000-00005C0B0000}"/>
    <cellStyle name="@_laroux_제트베인_1_전산업협동조합db구축_행정기관자료db구축(4월8일)검토재출_F3-2_고정대(평형기고정대)_17. 지지대, 의자용" xfId="2903" xr:uid="{00000000-0005-0000-0000-00005D0B0000}"/>
    <cellStyle name="@_laroux_제트베인_1_전산업협동조합db구축_행정기관자료db구축(4월8일)검토재출_F3-2_고정대(평형기고정대)_2. 라이너, 차량펜더용" xfId="2904" xr:uid="{00000000-0005-0000-0000-00005E0B0000}"/>
    <cellStyle name="@_laroux_제트베인_1_전산업협동조합db구축_행정기관자료db구축(4월8일)검토재출_F3-2_고정대(평형기고정대)_7. 볼트,유체통로용" xfId="2905" xr:uid="{00000000-0005-0000-0000-00005F0B0000}"/>
    <cellStyle name="@_laroux_제트베인_1_전산업협동조합db구축_행정기관자료db구축(4월8일)검토재출_F3-2_고정대(평형기고정대)_개요2" xfId="2906" xr:uid="{00000000-0005-0000-0000-0000600B0000}"/>
    <cellStyle name="@_laroux_제트베인_1_전산업협동조합db구축_행정기관자료db구축(4월8일)검토재출_F3-2_멈치, 탄약용" xfId="2907" xr:uid="{00000000-0005-0000-0000-0000610B0000}"/>
    <cellStyle name="@_laroux_제트베인_1_전산업협동조합db구축_행정기관자료db구축(4월8일)검토재출_F3-2_멈치, 탄약용_1. 문조립체, 밴 몸체용" xfId="2908" xr:uid="{00000000-0005-0000-0000-0000620B0000}"/>
    <cellStyle name="@_laroux_제트베인_1_전산업협동조합db구축_행정기관자료db구축(4월8일)검토재출_F3-2_멈치, 탄약용_17. 지지대, 의자용" xfId="2909" xr:uid="{00000000-0005-0000-0000-0000630B0000}"/>
    <cellStyle name="@_laroux_제트베인_1_전산업협동조합db구축_행정기관자료db구축(4월8일)검토재출_F3-2_멈치, 탄약용_2. 라이너, 차량펜더용" xfId="2910" xr:uid="{00000000-0005-0000-0000-0000640B0000}"/>
    <cellStyle name="@_laroux_제트베인_1_전산업협동조합db구축_행정기관자료db구축(4월8일)검토재출_F3-2_멈치, 탄약용_7. 볼트,유체통로용" xfId="2911" xr:uid="{00000000-0005-0000-0000-0000650B0000}"/>
    <cellStyle name="@_laroux_제트베인_1_전산업협동조합db구축_행정기관자료db구축(4월8일)검토재출_F3-2_멈치, 탄약용_개요2" xfId="2912" xr:uid="{00000000-0005-0000-0000-0000660B0000}"/>
    <cellStyle name="@_laroux_제트베인_1_전산업협동조합db구축_행정기관자료db구축(4월8일)검토재출_F3-2_클러치, R-L" xfId="2913" xr:uid="{00000000-0005-0000-0000-0000670B0000}"/>
    <cellStyle name="@_laroux_제트베인_1_전산업협동조합db구축_행정기관자료db구축(4월8일)검토재출_F3-2_클러치, R-L_1. 문조립체, 밴 몸체용" xfId="2914" xr:uid="{00000000-0005-0000-0000-0000680B0000}"/>
    <cellStyle name="@_laroux_제트베인_1_전산업협동조합db구축_행정기관자료db구축(4월8일)검토재출_F3-2_클러치, R-L_17. 지지대, 의자용" xfId="2915" xr:uid="{00000000-0005-0000-0000-0000690B0000}"/>
    <cellStyle name="@_laroux_제트베인_1_전산업협동조합db구축_행정기관자료db구축(4월8일)검토재출_F3-2_클러치, R-L_2. 라이너, 차량펜더용" xfId="2916" xr:uid="{00000000-0005-0000-0000-00006A0B0000}"/>
    <cellStyle name="@_laroux_제트베인_1_전산업협동조합db구축_행정기관자료db구축(4월8일)검토재출_F3-2_클러치, R-L_7. 볼트,유체통로용" xfId="2917" xr:uid="{00000000-0005-0000-0000-00006B0B0000}"/>
    <cellStyle name="@_laroux_제트베인_1_전산업협동조합db구축_행정기관자료db구축(4월8일)검토재출_F3-2_클러치, R-L_개요2" xfId="2918" xr:uid="{00000000-0005-0000-0000-00006C0B0000}"/>
    <cellStyle name="@_laroux_제트베인_1_전산업협동조합db구축_행정기관자료db구축(4월8일)검토재출_KSTAR 자기장 측정용 전자빔 건 시스템 제작 및 설치(05.25)" xfId="2919" xr:uid="{00000000-0005-0000-0000-00006D0B0000}"/>
    <cellStyle name="@_laroux_제트베인_1_전산업협동조합db구축_행정기관자료db구축(4월8일)검토재출_KSTAR진공용기내제어코일제작및설치(02.13)" xfId="2920" xr:uid="{00000000-0005-0000-0000-00006E0B0000}"/>
    <cellStyle name="@_laroux_제트베인_1_전산업협동조합db구축_행정기관자료db구축(4월8일)검토재출_r2soft자료" xfId="2921" xr:uid="{00000000-0005-0000-0000-00006F0B0000}"/>
    <cellStyle name="@_laroux_제트베인_1_전산업협동조합db구축_행정기관자료db구축(4월8일)검토재출_SW자료요청서_1" xfId="2922" xr:uid="{00000000-0005-0000-0000-0000700B0000}"/>
    <cellStyle name="@_laroux_제트베인_1_전산업협동조합db구축_행정기관자료db구축(4월8일)검토재출_WIAS-최종" xfId="2923" xr:uid="{00000000-0005-0000-0000-0000710B0000}"/>
    <cellStyle name="@_laroux_제트베인_1_전산업협동조합db구축_행정기관자료db구축(4월8일)검토재출_WIAS-최종_농축산바이오지식정보DB구축(2차)" xfId="2924" xr:uid="{00000000-0005-0000-0000-0000720B0000}"/>
    <cellStyle name="@_laroux_제트베인_1_전산업협동조합db구축_행정기관자료db구축(4월8일)검토재출_WIAS-최종_농축산바이오지식정보DB구축(2차)_SW자료요청서_1" xfId="2925" xr:uid="{00000000-0005-0000-0000-0000730B0000}"/>
    <cellStyle name="@_laroux_제트베인_1_전산업협동조합db구축_행정기관자료db구축(4월8일)검토재출_WIAS-최종_농축산바이오지식정보DB구축(2차)_기관홈페이지개편용역" xfId="2926" xr:uid="{00000000-0005-0000-0000-0000740B0000}"/>
    <cellStyle name="@_laroux_제트베인_1_전산업협동조합db구축_행정기관자료db구축(4월8일)검토재출_WIAS-최종_농축산바이오지식정보DB구축(2차)_대전시홈페이지확대개편" xfId="2927" xr:uid="{00000000-0005-0000-0000-0000750B0000}"/>
    <cellStyle name="@_laroux_제트베인_1_전산업협동조합db구축_행정기관자료db구축(4월8일)검토재출_WIAS-최종_농축산바이오지식정보DB구축(2차)_웹진_뉴스레터시스템구축 (수정)" xfId="2928" xr:uid="{00000000-0005-0000-0000-0000760B0000}"/>
    <cellStyle name="@_laroux_제트베인_1_전산업협동조합db구축_행정기관자료db구축(4월8일)검토재출_WIAS-최종_농축산바이오지식정보DB구축(2차)_인터넷방송구축(수정)" xfId="2929" xr:uid="{00000000-0005-0000-0000-0000770B0000}"/>
    <cellStyle name="@_laroux_제트베인_1_전산업협동조합db구축_행정기관자료db구축(4월8일)검토재출_WIAS-최종_농축산바이오지식정보DB구축(2차)_통합정보화시스템" xfId="2930" xr:uid="{00000000-0005-0000-0000-0000780B0000}"/>
    <cellStyle name="@_laroux_제트베인_1_전산업협동조합db구축_행정기관자료db구축(4월8일)검토재출_WIAS-최종_자료관시스템구축" xfId="2931" xr:uid="{00000000-0005-0000-0000-0000790B0000}"/>
    <cellStyle name="@_laroux_제트베인_1_전산업협동조합db구축_행정기관자료db구축(4월8일)검토재출_WIAS-최종_자료관시스템구축_통합정보화시스템" xfId="2932" xr:uid="{00000000-0005-0000-0000-00007A0B0000}"/>
    <cellStyle name="@_laroux_제트베인_1_전산업협동조합db구축_행정기관자료db구축(4월8일)검토재출_WIAS-최종_통합정보화시스템" xfId="2933" xr:uid="{00000000-0005-0000-0000-00007B0B0000}"/>
    <cellStyle name="@_laroux_제트베인_1_전산업협동조합db구축_행정기관자료db구축(4월8일)검토재출_WIAS-최종_통합정보화시스템_통합정보화시스템" xfId="2934" xr:uid="{00000000-0005-0000-0000-00007C0B0000}"/>
    <cellStyle name="@_laroux_제트베인_1_전산업협동조합db구축_행정기관자료db구축(4월8일)검토재출_가공,부산물(외주없음)" xfId="2935" xr:uid="{00000000-0005-0000-0000-00007D0B0000}"/>
    <cellStyle name="@_laroux_제트베인_1_전산업협동조합db구축_행정기관자료db구축(4월8일)검토재출_검사시험기 1종(11.20)" xfId="2936" xr:uid="{00000000-0005-0000-0000-00007E0B0000}"/>
    <cellStyle name="@_laroux_제트베인_1_전산업협동조합db구축_행정기관자료db구축(4월8일)검토재출_고정대(평형기고정대)" xfId="2937" xr:uid="{00000000-0005-0000-0000-00007F0B0000}"/>
    <cellStyle name="@_laroux_제트베인_1_전산업협동조합db구축_행정기관자료db구축(4월8일)검토재출_고정대(평형기고정대)_1. 문조립체, 밴 몸체용" xfId="2938" xr:uid="{00000000-0005-0000-0000-0000800B0000}"/>
    <cellStyle name="@_laroux_제트베인_1_전산업협동조합db구축_행정기관자료db구축(4월8일)검토재출_고정대(평형기고정대)_17. 지지대, 의자용" xfId="2939" xr:uid="{00000000-0005-0000-0000-0000810B0000}"/>
    <cellStyle name="@_laroux_제트베인_1_전산업협동조합db구축_행정기관자료db구축(4월8일)검토재출_고정대(평형기고정대)_2. 라이너, 차량펜더용" xfId="2940" xr:uid="{00000000-0005-0000-0000-0000820B0000}"/>
    <cellStyle name="@_laroux_제트베인_1_전산업협동조합db구축_행정기관자료db구축(4월8일)검토재출_고정대(평형기고정대)_7. 볼트,유체통로용" xfId="2941" xr:uid="{00000000-0005-0000-0000-0000830B0000}"/>
    <cellStyle name="@_laroux_제트베인_1_전산업협동조합db구축_행정기관자료db구축(4월8일)검토재출_고정대(평형기고정대)_개요2" xfId="2942" xr:uid="{00000000-0005-0000-0000-0000840B0000}"/>
    <cellStyle name="@_laroux_제트베인_1_전산업협동조합db구축_행정기관자료db구축(4월8일)검토재출_교보재활용전자생물DB" xfId="2943" xr:uid="{00000000-0005-0000-0000-0000850B0000}"/>
    <cellStyle name="@_laroux_제트베인_1_전산업협동조합db구축_행정기관자료db구축(4월8일)검토재출_기관홈페이지개편용역" xfId="2944" xr:uid="{00000000-0005-0000-0000-0000860B0000}"/>
    <cellStyle name="@_laroux_제트베인_1_전산업협동조합db구축_행정기관자료db구축(4월8일)검토재출_농축산바이오지식정보DB구축(2차)" xfId="2945" xr:uid="{00000000-0005-0000-0000-0000870B0000}"/>
    <cellStyle name="@_laroux_제트베인_1_전산업협동조합db구축_행정기관자료db구축(4월8일)검토재출_대전시홈페이지확대개편" xfId="2946" xr:uid="{00000000-0005-0000-0000-0000880B0000}"/>
    <cellStyle name="@_laroux_제트베인_1_전산업협동조합db구축_행정기관자료db구축(4월8일)검토재출_대전천통수행사용역" xfId="2947" xr:uid="{00000000-0005-0000-0000-0000890B0000}"/>
    <cellStyle name="@_laroux_제트베인_1_전산업협동조합db구축_행정기관자료db구축(4월8일)검토재출_도어부속품 등 9품목(2008.03.06)" xfId="2948" xr:uid="{00000000-0005-0000-0000-00008A0B0000}"/>
    <cellStyle name="@_laroux_제트베인_1_전산업협동조합db구축_행정기관자료db구축(4월8일)검토재출_멈치, 탄약용" xfId="2949" xr:uid="{00000000-0005-0000-0000-00008B0B0000}"/>
    <cellStyle name="@_laroux_제트베인_1_전산업협동조합db구축_행정기관자료db구축(4월8일)검토재출_멈치, 탄약용_1. 문조립체, 밴 몸체용" xfId="2950" xr:uid="{00000000-0005-0000-0000-00008C0B0000}"/>
    <cellStyle name="@_laroux_제트베인_1_전산업협동조합db구축_행정기관자료db구축(4월8일)검토재출_멈치, 탄약용_17. 지지대, 의자용" xfId="2951" xr:uid="{00000000-0005-0000-0000-00008D0B0000}"/>
    <cellStyle name="@_laroux_제트베인_1_전산업협동조합db구축_행정기관자료db구축(4월8일)검토재출_멈치, 탄약용_2. 라이너, 차량펜더용" xfId="2952" xr:uid="{00000000-0005-0000-0000-00008E0B0000}"/>
    <cellStyle name="@_laroux_제트베인_1_전산업협동조합db구축_행정기관자료db구축(4월8일)검토재출_멈치, 탄약용_7. 볼트,유체통로용" xfId="2953" xr:uid="{00000000-0005-0000-0000-00008F0B0000}"/>
    <cellStyle name="@_laroux_제트베인_1_전산업협동조합db구축_행정기관자료db구축(4월8일)검토재출_멈치, 탄약용_개요2" xfId="2954" xr:uid="{00000000-0005-0000-0000-0000900B0000}"/>
    <cellStyle name="@_laroux_제트베인_1_전산업협동조합db구축_행정기관자료db구축(4월8일)검토재출_미래그린건설" xfId="2955" xr:uid="{00000000-0005-0000-0000-0000910B0000}"/>
    <cellStyle name="@_laroux_제트베인_1_전산업협동조합db구축_행정기관자료db구축(4월8일)검토재출_밸브변콕크 등 24품목 (07.12.11)" xfId="2956" xr:uid="{00000000-0005-0000-0000-0000920B0000}"/>
    <cellStyle name="@_laroux_제트베인_1_전산업협동조합db구축_행정기관자료db구축(4월8일)검토재출_밸브변콕크 등 5품목(2008.04)" xfId="2957" xr:uid="{00000000-0005-0000-0000-0000930B0000}"/>
    <cellStyle name="@_laroux_제트베인_1_전산업협동조합db구축_행정기관자료db구축(4월8일)검토재출_보고서" xfId="2958" xr:uid="{00000000-0005-0000-0000-0000940B0000}"/>
    <cellStyle name="@_laroux_제트베인_1_전산업협동조합db구축_행정기관자료db구축(4월8일)검토재출_볼스타(1.16)" xfId="2959" xr:uid="{00000000-0005-0000-0000-0000950B0000}"/>
    <cellStyle name="@_laroux_제트베인_1_전산업협동조합db구축_행정기관자료db구축(4월8일)검토재출_샘플" xfId="2960" xr:uid="{00000000-0005-0000-0000-0000960B0000}"/>
    <cellStyle name="@_laroux_제트베인_1_전산업협동조합db구축_행정기관자료db구축(4월8일)검토재출_샘플_1. 문조립체, 밴 몸체용" xfId="2961" xr:uid="{00000000-0005-0000-0000-0000970B0000}"/>
    <cellStyle name="@_laroux_제트베인_1_전산업협동조합db구축_행정기관자료db구축(4월8일)검토재출_샘플_17. 지지대, 의자용" xfId="2962" xr:uid="{00000000-0005-0000-0000-0000980B0000}"/>
    <cellStyle name="@_laroux_제트베인_1_전산업협동조합db구축_행정기관자료db구축(4월8일)검토재출_샘플_2. 라이너, 차량펜더용" xfId="2963" xr:uid="{00000000-0005-0000-0000-0000990B0000}"/>
    <cellStyle name="@_laroux_제트베인_1_전산업협동조합db구축_행정기관자료db구축(4월8일)검토재출_샘플_7. 볼트,유체통로용" xfId="2964" xr:uid="{00000000-0005-0000-0000-00009A0B0000}"/>
    <cellStyle name="@_laroux_제트베인_1_전산업협동조합db구축_행정기관자료db구축(4월8일)검토재출_샘플_개요2" xfId="2965" xr:uid="{00000000-0005-0000-0000-00009B0B0000}"/>
    <cellStyle name="@_laroux_제트베인_1_전산업협동조합db구축_행정기관자료db구축(4월8일)검토재출_샘플_쉴드 조립체" xfId="2966" xr:uid="{00000000-0005-0000-0000-00009C0B0000}"/>
    <cellStyle name="@_laroux_제트베인_1_전산업협동조합db구축_행정기관자료db구축(4월8일)검토재출_샘플_쉴드 조립체_1. 문조립체, 밴 몸체용" xfId="2967" xr:uid="{00000000-0005-0000-0000-00009D0B0000}"/>
    <cellStyle name="@_laroux_제트베인_1_전산업협동조합db구축_행정기관자료db구축(4월8일)검토재출_샘플_쉴드 조립체_1. 클러치, R-L" xfId="2968" xr:uid="{00000000-0005-0000-0000-00009E0B0000}"/>
    <cellStyle name="@_laroux_제트베인_1_전산업협동조합db구축_행정기관자료db구축(4월8일)검토재출_샘플_쉴드 조립체_1. 클러치, R-L_1. 문조립체, 밴 몸체용" xfId="2969" xr:uid="{00000000-0005-0000-0000-00009F0B0000}"/>
    <cellStyle name="@_laroux_제트베인_1_전산업협동조합db구축_행정기관자료db구축(4월8일)검토재출_샘플_쉴드 조립체_1. 클러치, R-L_17. 지지대, 의자용" xfId="2970" xr:uid="{00000000-0005-0000-0000-0000A00B0000}"/>
    <cellStyle name="@_laroux_제트베인_1_전산업협동조합db구축_행정기관자료db구축(4월8일)검토재출_샘플_쉴드 조립체_1. 클러치, R-L_2. 라이너, 차량펜더용" xfId="2971" xr:uid="{00000000-0005-0000-0000-0000A10B0000}"/>
    <cellStyle name="@_laroux_제트베인_1_전산업협동조합db구축_행정기관자료db구축(4월8일)검토재출_샘플_쉴드 조립체_1. 클러치, R-L_7. 볼트,유체통로용" xfId="2972" xr:uid="{00000000-0005-0000-0000-0000A20B0000}"/>
    <cellStyle name="@_laroux_제트베인_1_전산업협동조합db구축_행정기관자료db구축(4월8일)검토재출_샘플_쉴드 조립체_1. 클러치, R-L_개요2" xfId="2973" xr:uid="{00000000-0005-0000-0000-0000A30B0000}"/>
    <cellStyle name="@_laroux_제트베인_1_전산업협동조합db구축_행정기관자료db구축(4월8일)검토재출_샘플_쉴드 조립체_11. 폐쇄기 조립체" xfId="2974" xr:uid="{00000000-0005-0000-0000-0000A40B0000}"/>
    <cellStyle name="@_laroux_제트베인_1_전산업협동조합db구축_행정기관자료db구축(4월8일)검토재출_샘플_쉴드 조립체_11. 폐쇄기 조립체_17. 지지대, 의자용" xfId="2975" xr:uid="{00000000-0005-0000-0000-0000A50B0000}"/>
    <cellStyle name="@_laroux_제트베인_1_전산업협동조합db구축_행정기관자료db구축(4월8일)검토재출_샘플_쉴드 조립체_2. 라이너, 차량펜더용" xfId="2976" xr:uid="{00000000-0005-0000-0000-0000A60B0000}"/>
    <cellStyle name="@_laroux_제트베인_1_전산업협동조합db구축_행정기관자료db구축(4월8일)검토재출_샘플_쉴드 조립체_7. 볼트,유체통로용" xfId="2977" xr:uid="{00000000-0005-0000-0000-0000A70B0000}"/>
    <cellStyle name="@_laroux_제트베인_1_전산업협동조합db구축_행정기관자료db구축(4월8일)검토재출_샘플_클러치, R-L" xfId="2978" xr:uid="{00000000-0005-0000-0000-0000A80B0000}"/>
    <cellStyle name="@_laroux_제트베인_1_전산업협동조합db구축_행정기관자료db구축(4월8일)검토재출_샘플_클러치, R-L_1. 문조립체, 밴 몸체용" xfId="2979" xr:uid="{00000000-0005-0000-0000-0000A90B0000}"/>
    <cellStyle name="@_laroux_제트베인_1_전산업협동조합db구축_행정기관자료db구축(4월8일)검토재출_샘플_클러치, R-L_1. 클러치, R-L" xfId="2980" xr:uid="{00000000-0005-0000-0000-0000AA0B0000}"/>
    <cellStyle name="@_laroux_제트베인_1_전산업협동조합db구축_행정기관자료db구축(4월8일)검토재출_샘플_클러치, R-L_1. 클러치, R-L_1. 문조립체, 밴 몸체용" xfId="2981" xr:uid="{00000000-0005-0000-0000-0000AB0B0000}"/>
    <cellStyle name="@_laroux_제트베인_1_전산업협동조합db구축_행정기관자료db구축(4월8일)검토재출_샘플_클러치, R-L_1. 클러치, R-L_17. 지지대, 의자용" xfId="2982" xr:uid="{00000000-0005-0000-0000-0000AC0B0000}"/>
    <cellStyle name="@_laroux_제트베인_1_전산업협동조합db구축_행정기관자료db구축(4월8일)검토재출_샘플_클러치, R-L_1. 클러치, R-L_2. 라이너, 차량펜더용" xfId="2983" xr:uid="{00000000-0005-0000-0000-0000AD0B0000}"/>
    <cellStyle name="@_laroux_제트베인_1_전산업협동조합db구축_행정기관자료db구축(4월8일)검토재출_샘플_클러치, R-L_1. 클러치, R-L_7. 볼트,유체통로용" xfId="2984" xr:uid="{00000000-0005-0000-0000-0000AE0B0000}"/>
    <cellStyle name="@_laroux_제트베인_1_전산업협동조합db구축_행정기관자료db구축(4월8일)검토재출_샘플_클러치, R-L_1. 클러치, R-L_개요2" xfId="2985" xr:uid="{00000000-0005-0000-0000-0000AF0B0000}"/>
    <cellStyle name="@_laroux_제트베인_1_전산업협동조합db구축_행정기관자료db구축(4월8일)검토재출_샘플_클러치, R-L_11. 폐쇄기 조립체" xfId="2986" xr:uid="{00000000-0005-0000-0000-0000B00B0000}"/>
    <cellStyle name="@_laroux_제트베인_1_전산업협동조합db구축_행정기관자료db구축(4월8일)검토재출_샘플_클러치, R-L_11. 폐쇄기 조립체_17. 지지대, 의자용" xfId="2987" xr:uid="{00000000-0005-0000-0000-0000B10B0000}"/>
    <cellStyle name="@_laroux_제트베인_1_전산업협동조합db구축_행정기관자료db구축(4월8일)검토재출_샘플_클러치, R-L_2. 라이너, 차량펜더용" xfId="2988" xr:uid="{00000000-0005-0000-0000-0000B20B0000}"/>
    <cellStyle name="@_laroux_제트베인_1_전산업협동조합db구축_행정기관자료db구축(4월8일)검토재출_샘플_클러치, R-L_7. 볼트,유체통로용" xfId="2989" xr:uid="{00000000-0005-0000-0000-0000B30B0000}"/>
    <cellStyle name="@_laroux_제트베인_1_전산업협동조합db구축_행정기관자료db구축(4월8일)검토재출_생물자원홍보영상물제작" xfId="2990" xr:uid="{00000000-0005-0000-0000-0000B40B0000}"/>
    <cellStyle name="@_laroux_제트베인_1_전산업협동조합db구축_행정기관자료db구축(4월8일)검토재출_시스템운영" xfId="2991" xr:uid="{00000000-0005-0000-0000-0000B50B0000}"/>
    <cellStyle name="@_laroux_제트베인_1_전산업협동조합db구축_행정기관자료db구축(4월8일)검토재출_연결기부품 등 8품목 (07.09)" xfId="2992" xr:uid="{00000000-0005-0000-0000-0000B60B0000}"/>
    <cellStyle name="@_laroux_제트베인_1_전산업협동조합db구축_행정기관자료db구축(4월8일)검토재출_연구과제수행" xfId="2993" xr:uid="{00000000-0005-0000-0000-0000B70B0000}"/>
    <cellStyle name="@_laroux_제트베인_1_전산업협동조합db구축_행정기관자료db구축(4월8일)검토재출_완충기등 13품목 (08.03.12)-수정" xfId="2994" xr:uid="{00000000-0005-0000-0000-0000B80B0000}"/>
    <cellStyle name="@_laroux_제트베인_1_전산업협동조합db구축_행정기관자료db구축(4월8일)검토재출_완충기등 13품목 (08.03.12)-수정_1. 문조립체, 밴 몸체용" xfId="2995" xr:uid="{00000000-0005-0000-0000-0000B90B0000}"/>
    <cellStyle name="@_laroux_제트베인_1_전산업협동조합db구축_행정기관자료db구축(4월8일)검토재출_완충기등 13품목 (08.03.12)-수정_17. 지지대, 의자용" xfId="2996" xr:uid="{00000000-0005-0000-0000-0000BA0B0000}"/>
    <cellStyle name="@_laroux_제트베인_1_전산업협동조합db구축_행정기관자료db구축(4월8일)검토재출_완충기등 13품목 (08.03.12)-수정_2. 라이너, 차량펜더용" xfId="2997" xr:uid="{00000000-0005-0000-0000-0000BB0B0000}"/>
    <cellStyle name="@_laroux_제트베인_1_전산업협동조합db구축_행정기관자료db구축(4월8일)검토재출_완충기등 13품목 (08.03.12)-수정_7. 볼트,유체통로용" xfId="2998" xr:uid="{00000000-0005-0000-0000-0000BC0B0000}"/>
    <cellStyle name="@_laroux_제트베인_1_전산업협동조합db구축_행정기관자료db구축(4월8일)검토재출_완충기등 13품목 (08.03.12)-수정_개요2" xfId="2999" xr:uid="{00000000-0005-0000-0000-0000BD0B0000}"/>
    <cellStyle name="@_laroux_제트베인_1_전산업협동조합db구축_행정기관자료db구축(4월8일)검토재출_웹진_뉴스레터시스템구축 (수정)" xfId="3000" xr:uid="{00000000-0005-0000-0000-0000BE0B0000}"/>
    <cellStyle name="@_laroux_제트베인_1_전산업협동조합db구축_행정기관자료db구축(4월8일)검토재출_유지보수" xfId="3001" xr:uid="{00000000-0005-0000-0000-0000BF0B0000}"/>
    <cellStyle name="@_laroux_제트베인_1_전산업협동조합db구축_행정기관자료db구축(4월8일)검토재출_인터넷방송구축(수정)" xfId="3002" xr:uid="{00000000-0005-0000-0000-0000C00B0000}"/>
    <cellStyle name="@_laroux_제트베인_1_전산업협동조합db구축_행정기관자료db구축(4월8일)검토재출_자료관시스템구축" xfId="3003" xr:uid="{00000000-0005-0000-0000-0000C10B0000}"/>
    <cellStyle name="@_laroux_제트베인_1_전산업협동조합db구축_행정기관자료db구축(4월8일)검토재출_재료비견적요청" xfId="3004" xr:uid="{00000000-0005-0000-0000-0000C20B0000}"/>
    <cellStyle name="@_laroux_제트베인_1_전산업협동조합db구축_행정기관자료db구축(4월8일)검토재출_재료원단위" xfId="3005" xr:uid="{00000000-0005-0000-0000-0000C30B0000}"/>
    <cellStyle name="@_laroux_제트베인_1_전산업협동조합db구축_행정기관자료db구축(4월8일)검토재출_전산장비통합유지보수" xfId="3006" xr:uid="{00000000-0005-0000-0000-0000C40B0000}"/>
    <cellStyle name="@_laroux_제트베인_1_전산업협동조합db구축_행정기관자료db구축(4월8일)검토재출_정보보호기술지원(3인)" xfId="3007" xr:uid="{00000000-0005-0000-0000-0000C50B0000}"/>
    <cellStyle name="@_laroux_제트베인_1_전산업협동조합db구축_행정기관자료db구축(4월8일)검토재출_제어장치 조립체 푸시풀" xfId="3008" xr:uid="{00000000-0005-0000-0000-0000C60B0000}"/>
    <cellStyle name="@_laroux_제트베인_1_전산업협동조합db구축_행정기관자료db구축(4월8일)검토재출_제어장치 조립체 푸시풀_1. 문조립체, 밴 몸체용" xfId="3009" xr:uid="{00000000-0005-0000-0000-0000C70B0000}"/>
    <cellStyle name="@_laroux_제트베인_1_전산업협동조합db구축_행정기관자료db구축(4월8일)검토재출_제어장치 조립체 푸시풀_1. 클러치, R-L" xfId="3010" xr:uid="{00000000-0005-0000-0000-0000C80B0000}"/>
    <cellStyle name="@_laroux_제트베인_1_전산업협동조합db구축_행정기관자료db구축(4월8일)검토재출_제어장치 조립체 푸시풀_1. 클러치, R-L_1. 문조립체, 밴 몸체용" xfId="3011" xr:uid="{00000000-0005-0000-0000-0000C90B0000}"/>
    <cellStyle name="@_laroux_제트베인_1_전산업협동조합db구축_행정기관자료db구축(4월8일)검토재출_제어장치 조립체 푸시풀_1. 클러치, R-L_17. 지지대, 의자용" xfId="3012" xr:uid="{00000000-0005-0000-0000-0000CA0B0000}"/>
    <cellStyle name="@_laroux_제트베인_1_전산업협동조합db구축_행정기관자료db구축(4월8일)검토재출_제어장치 조립체 푸시풀_1. 클러치, R-L_2. 라이너, 차량펜더용" xfId="3013" xr:uid="{00000000-0005-0000-0000-0000CB0B0000}"/>
    <cellStyle name="@_laroux_제트베인_1_전산업협동조합db구축_행정기관자료db구축(4월8일)검토재출_제어장치 조립체 푸시풀_1. 클러치, R-L_7. 볼트,유체통로용" xfId="3014" xr:uid="{00000000-0005-0000-0000-0000CC0B0000}"/>
    <cellStyle name="@_laroux_제트베인_1_전산업협동조합db구축_행정기관자료db구축(4월8일)검토재출_제어장치 조립체 푸시풀_1. 클러치, R-L_개요2" xfId="3015" xr:uid="{00000000-0005-0000-0000-0000CD0B0000}"/>
    <cellStyle name="@_laroux_제트베인_1_전산업협동조합db구축_행정기관자료db구축(4월8일)검토재출_제어장치 조립체 푸시풀_11. 폐쇄기 조립체" xfId="3016" xr:uid="{00000000-0005-0000-0000-0000CE0B0000}"/>
    <cellStyle name="@_laroux_제트베인_1_전산업협동조합db구축_행정기관자료db구축(4월8일)검토재출_제어장치 조립체 푸시풀_11. 폐쇄기 조립체_17. 지지대, 의자용" xfId="3017" xr:uid="{00000000-0005-0000-0000-0000CF0B0000}"/>
    <cellStyle name="@_laroux_제트베인_1_전산업협동조합db구축_행정기관자료db구축(4월8일)검토재출_제어장치 조립체 푸시풀_2. 라이너, 차량펜더용" xfId="3018" xr:uid="{00000000-0005-0000-0000-0000D00B0000}"/>
    <cellStyle name="@_laroux_제트베인_1_전산업협동조합db구축_행정기관자료db구축(4월8일)검토재출_제어장치 조립체 푸시풀_7. 볼트,유체통로용" xfId="3019" xr:uid="{00000000-0005-0000-0000-0000D10B0000}"/>
    <cellStyle name="@_laroux_제트베인_1_전산업협동조합db구축_행정기관자료db구축(4월8일)검토재출_제어장치 조립체 푸시풀_고정대(평형기고정대)" xfId="3020" xr:uid="{00000000-0005-0000-0000-0000D20B0000}"/>
    <cellStyle name="@_laroux_제트베인_1_전산업협동조합db구축_행정기관자료db구축(4월8일)검토재출_제어장치 조립체 푸시풀_고정대(평형기고정대)_1. 문조립체, 밴 몸체용" xfId="3021" xr:uid="{00000000-0005-0000-0000-0000D30B0000}"/>
    <cellStyle name="@_laroux_제트베인_1_전산업협동조합db구축_행정기관자료db구축(4월8일)검토재출_제어장치 조립체 푸시풀_고정대(평형기고정대)_17. 지지대, 의자용" xfId="3022" xr:uid="{00000000-0005-0000-0000-0000D40B0000}"/>
    <cellStyle name="@_laroux_제트베인_1_전산업협동조합db구축_행정기관자료db구축(4월8일)검토재출_제어장치 조립체 푸시풀_고정대(평형기고정대)_2. 라이너, 차량펜더용" xfId="3023" xr:uid="{00000000-0005-0000-0000-0000D50B0000}"/>
    <cellStyle name="@_laroux_제트베인_1_전산업협동조합db구축_행정기관자료db구축(4월8일)검토재출_제어장치 조립체 푸시풀_고정대(평형기고정대)_7. 볼트,유체통로용" xfId="3024" xr:uid="{00000000-0005-0000-0000-0000D60B0000}"/>
    <cellStyle name="@_laroux_제트베인_1_전산업협동조합db구축_행정기관자료db구축(4월8일)검토재출_제어장치 조립체 푸시풀_고정대(평형기고정대)_개요2" xfId="3025" xr:uid="{00000000-0005-0000-0000-0000D70B0000}"/>
    <cellStyle name="@_laroux_제트베인_1_전산업협동조합db구축_행정기관자료db구축(4월8일)검토재출_제어장치 조립체 푸시풀_멈치, 탄약용" xfId="3026" xr:uid="{00000000-0005-0000-0000-0000D80B0000}"/>
    <cellStyle name="@_laroux_제트베인_1_전산업협동조합db구축_행정기관자료db구축(4월8일)검토재출_제어장치 조립체 푸시풀_멈치, 탄약용_1. 문조립체, 밴 몸체용" xfId="3027" xr:uid="{00000000-0005-0000-0000-0000D90B0000}"/>
    <cellStyle name="@_laroux_제트베인_1_전산업협동조합db구축_행정기관자료db구축(4월8일)검토재출_제어장치 조립체 푸시풀_멈치, 탄약용_17. 지지대, 의자용" xfId="3028" xr:uid="{00000000-0005-0000-0000-0000DA0B0000}"/>
    <cellStyle name="@_laroux_제트베인_1_전산업협동조합db구축_행정기관자료db구축(4월8일)검토재출_제어장치 조립체 푸시풀_멈치, 탄약용_2. 라이너, 차량펜더용" xfId="3029" xr:uid="{00000000-0005-0000-0000-0000DB0B0000}"/>
    <cellStyle name="@_laroux_제트베인_1_전산업협동조합db구축_행정기관자료db구축(4월8일)검토재출_제어장치 조립체 푸시풀_멈치, 탄약용_7. 볼트,유체통로용" xfId="3030" xr:uid="{00000000-0005-0000-0000-0000DC0B0000}"/>
    <cellStyle name="@_laroux_제트베인_1_전산업협동조합db구축_행정기관자료db구축(4월8일)검토재출_제어장치 조립체 푸시풀_멈치, 탄약용_개요2" xfId="3031" xr:uid="{00000000-0005-0000-0000-0000DD0B0000}"/>
    <cellStyle name="@_laroux_제트베인_1_전산업협동조합db구축_행정기관자료db구축(4월8일)검토재출_제어장치 조립체 푸시풀_클러치, R-L" xfId="3032" xr:uid="{00000000-0005-0000-0000-0000DE0B0000}"/>
    <cellStyle name="@_laroux_제트베인_1_전산업협동조합db구축_행정기관자료db구축(4월8일)검토재출_제어장치 조립체 푸시풀_클러치, R-L_1. 문조립체, 밴 몸체용" xfId="3033" xr:uid="{00000000-0005-0000-0000-0000DF0B0000}"/>
    <cellStyle name="@_laroux_제트베인_1_전산업협동조합db구축_행정기관자료db구축(4월8일)검토재출_제어장치 조립체 푸시풀_클러치, R-L_17. 지지대, 의자용" xfId="3034" xr:uid="{00000000-0005-0000-0000-0000E00B0000}"/>
    <cellStyle name="@_laroux_제트베인_1_전산업협동조합db구축_행정기관자료db구축(4월8일)검토재출_제어장치 조립체 푸시풀_클러치, R-L_2. 라이너, 차량펜더용" xfId="3035" xr:uid="{00000000-0005-0000-0000-0000E10B0000}"/>
    <cellStyle name="@_laroux_제트베인_1_전산업협동조합db구축_행정기관자료db구축(4월8일)검토재출_제어장치 조립체 푸시풀_클러치, R-L_7. 볼트,유체통로용" xfId="3036" xr:uid="{00000000-0005-0000-0000-0000E20B0000}"/>
    <cellStyle name="@_laroux_제트베인_1_전산업협동조합db구축_행정기관자료db구축(4월8일)검토재출_제어장치 조립체 푸시풀_클러치, R-L_개요2" xfId="3037" xr:uid="{00000000-0005-0000-0000-0000E30B0000}"/>
    <cellStyle name="@_laroux_제트베인_1_전산업협동조합db구축_행정기관자료db구축(4월8일)검토재출_콜센터" xfId="3038" xr:uid="{00000000-0005-0000-0000-0000E40B0000}"/>
    <cellStyle name="@_laroux_제트베인_1_전산업협동조합db구축_행정기관자료db구축(4월8일)검토재출_클러치, R-L" xfId="3039" xr:uid="{00000000-0005-0000-0000-0000E50B0000}"/>
    <cellStyle name="@_laroux_제트베인_1_전산업협동조합db구축_행정기관자료db구축(4월8일)검토재출_클러치, R-L_1. 문조립체, 밴 몸체용" xfId="3040" xr:uid="{00000000-0005-0000-0000-0000E60B0000}"/>
    <cellStyle name="@_laroux_제트베인_1_전산업협동조합db구축_행정기관자료db구축(4월8일)검토재출_클러치, R-L_17. 지지대, 의자용" xfId="3041" xr:uid="{00000000-0005-0000-0000-0000E70B0000}"/>
    <cellStyle name="@_laroux_제트베인_1_전산업협동조합db구축_행정기관자료db구축(4월8일)검토재출_클러치, R-L_2. 라이너, 차량펜더용" xfId="3042" xr:uid="{00000000-0005-0000-0000-0000E80B0000}"/>
    <cellStyle name="@_laroux_제트베인_1_전산업협동조합db구축_행정기관자료db구축(4월8일)검토재출_클러치, R-L_7. 볼트,유체통로용" xfId="3043" xr:uid="{00000000-0005-0000-0000-0000E90B0000}"/>
    <cellStyle name="@_laroux_제트베인_1_전산업협동조합db구축_행정기관자료db구축(4월8일)검토재출_클러치, R-L_개요2" xfId="3044" xr:uid="{00000000-0005-0000-0000-0000EA0B0000}"/>
    <cellStyle name="@_laroux_제트베인_1_전산업협동조합db구축_행정기관자료db구축(4월8일)검토재출_통합정보화시스템" xfId="3045" xr:uid="{00000000-0005-0000-0000-0000EB0B0000}"/>
    <cellStyle name="@_laroux_제트베인_1_전산업협동조합db구축_행정기관자료db구축(4월8일)검토재출_효원." xfId="3046" xr:uid="{00000000-0005-0000-0000-0000EC0B0000}"/>
    <cellStyle name="@_laroux_제트베인_1_전산업협동조합db구축_효원." xfId="3047" xr:uid="{00000000-0005-0000-0000-0000ED0B0000}"/>
    <cellStyle name="@_laroux_제트베인_1_전산장비통합유지보수" xfId="3048" xr:uid="{00000000-0005-0000-0000-0000EE0B0000}"/>
    <cellStyle name="@_laroux_제트베인_1_정보보호기술지원(3인)" xfId="3049" xr:uid="{00000000-0005-0000-0000-0000EF0B0000}"/>
    <cellStyle name="@_laroux_제트베인_1_제어장치 조립체 푸시풀" xfId="3050" xr:uid="{00000000-0005-0000-0000-0000F00B0000}"/>
    <cellStyle name="@_laroux_제트베인_1_제어장치 조립체 푸시풀_1. 문조립체, 밴 몸체용" xfId="3051" xr:uid="{00000000-0005-0000-0000-0000F10B0000}"/>
    <cellStyle name="@_laroux_제트베인_1_제어장치 조립체 푸시풀_1. 클러치, R-L" xfId="3052" xr:uid="{00000000-0005-0000-0000-0000F20B0000}"/>
    <cellStyle name="@_laroux_제트베인_1_제어장치 조립체 푸시풀_1. 클러치, R-L_1. 문조립체, 밴 몸체용" xfId="3053" xr:uid="{00000000-0005-0000-0000-0000F30B0000}"/>
    <cellStyle name="@_laroux_제트베인_1_제어장치 조립체 푸시풀_1. 클러치, R-L_17. 지지대, 의자용" xfId="3054" xr:uid="{00000000-0005-0000-0000-0000F40B0000}"/>
    <cellStyle name="@_laroux_제트베인_1_제어장치 조립체 푸시풀_1. 클러치, R-L_2. 라이너, 차량펜더용" xfId="3055" xr:uid="{00000000-0005-0000-0000-0000F50B0000}"/>
    <cellStyle name="@_laroux_제트베인_1_제어장치 조립체 푸시풀_1. 클러치, R-L_7. 볼트,유체통로용" xfId="3056" xr:uid="{00000000-0005-0000-0000-0000F60B0000}"/>
    <cellStyle name="@_laroux_제트베인_1_제어장치 조립체 푸시풀_1. 클러치, R-L_개요2" xfId="3057" xr:uid="{00000000-0005-0000-0000-0000F70B0000}"/>
    <cellStyle name="@_laroux_제트베인_1_제어장치 조립체 푸시풀_11. 폐쇄기 조립체" xfId="3058" xr:uid="{00000000-0005-0000-0000-0000F80B0000}"/>
    <cellStyle name="@_laroux_제트베인_1_제어장치 조립체 푸시풀_11. 폐쇄기 조립체_17. 지지대, 의자용" xfId="3059" xr:uid="{00000000-0005-0000-0000-0000F90B0000}"/>
    <cellStyle name="@_laroux_제트베인_1_제어장치 조립체 푸시풀_2. 라이너, 차량펜더용" xfId="3060" xr:uid="{00000000-0005-0000-0000-0000FA0B0000}"/>
    <cellStyle name="@_laroux_제트베인_1_제어장치 조립체 푸시풀_7. 볼트,유체통로용" xfId="3061" xr:uid="{00000000-0005-0000-0000-0000FB0B0000}"/>
    <cellStyle name="@_laroux_제트베인_1_제어장치 조립체 푸시풀_고정대(평형기고정대)" xfId="3062" xr:uid="{00000000-0005-0000-0000-0000FC0B0000}"/>
    <cellStyle name="@_laroux_제트베인_1_제어장치 조립체 푸시풀_고정대(평형기고정대)_1. 문조립체, 밴 몸체용" xfId="3063" xr:uid="{00000000-0005-0000-0000-0000FD0B0000}"/>
    <cellStyle name="@_laroux_제트베인_1_제어장치 조립체 푸시풀_고정대(평형기고정대)_17. 지지대, 의자용" xfId="3064" xr:uid="{00000000-0005-0000-0000-0000FE0B0000}"/>
    <cellStyle name="@_laroux_제트베인_1_제어장치 조립체 푸시풀_고정대(평형기고정대)_2. 라이너, 차량펜더용" xfId="3065" xr:uid="{00000000-0005-0000-0000-0000FF0B0000}"/>
    <cellStyle name="@_laroux_제트베인_1_제어장치 조립체 푸시풀_고정대(평형기고정대)_7. 볼트,유체통로용" xfId="3066" xr:uid="{00000000-0005-0000-0000-0000000C0000}"/>
    <cellStyle name="@_laroux_제트베인_1_제어장치 조립체 푸시풀_고정대(평형기고정대)_개요2" xfId="3067" xr:uid="{00000000-0005-0000-0000-0000010C0000}"/>
    <cellStyle name="@_laroux_제트베인_1_제어장치 조립체 푸시풀_멈치, 탄약용" xfId="3068" xr:uid="{00000000-0005-0000-0000-0000020C0000}"/>
    <cellStyle name="@_laroux_제트베인_1_제어장치 조립체 푸시풀_멈치, 탄약용_1. 문조립체, 밴 몸체용" xfId="3069" xr:uid="{00000000-0005-0000-0000-0000030C0000}"/>
    <cellStyle name="@_laroux_제트베인_1_제어장치 조립체 푸시풀_멈치, 탄약용_17. 지지대, 의자용" xfId="3070" xr:uid="{00000000-0005-0000-0000-0000040C0000}"/>
    <cellStyle name="@_laroux_제트베인_1_제어장치 조립체 푸시풀_멈치, 탄약용_2. 라이너, 차량펜더용" xfId="3071" xr:uid="{00000000-0005-0000-0000-0000050C0000}"/>
    <cellStyle name="@_laroux_제트베인_1_제어장치 조립체 푸시풀_멈치, 탄약용_7. 볼트,유체통로용" xfId="3072" xr:uid="{00000000-0005-0000-0000-0000060C0000}"/>
    <cellStyle name="@_laroux_제트베인_1_제어장치 조립체 푸시풀_멈치, 탄약용_개요2" xfId="3073" xr:uid="{00000000-0005-0000-0000-0000070C0000}"/>
    <cellStyle name="@_laroux_제트베인_1_제어장치 조립체 푸시풀_클러치, R-L" xfId="3074" xr:uid="{00000000-0005-0000-0000-0000080C0000}"/>
    <cellStyle name="@_laroux_제트베인_1_제어장치 조립체 푸시풀_클러치, R-L_1. 문조립체, 밴 몸체용" xfId="3075" xr:uid="{00000000-0005-0000-0000-0000090C0000}"/>
    <cellStyle name="@_laroux_제트베인_1_제어장치 조립체 푸시풀_클러치, R-L_17. 지지대, 의자용" xfId="3076" xr:uid="{00000000-0005-0000-0000-00000A0C0000}"/>
    <cellStyle name="@_laroux_제트베인_1_제어장치 조립체 푸시풀_클러치, R-L_2. 라이너, 차량펜더용" xfId="3077" xr:uid="{00000000-0005-0000-0000-00000B0C0000}"/>
    <cellStyle name="@_laroux_제트베인_1_제어장치 조립체 푸시풀_클러치, R-L_7. 볼트,유체통로용" xfId="3078" xr:uid="{00000000-0005-0000-0000-00000C0C0000}"/>
    <cellStyle name="@_laroux_제트베인_1_제어장치 조립체 푸시풀_클러치, R-L_개요2" xfId="3079" xr:uid="{00000000-0005-0000-0000-00000D0C0000}"/>
    <cellStyle name="@_laroux_제트베인_1_콜센터" xfId="3080" xr:uid="{00000000-0005-0000-0000-00000E0C0000}"/>
    <cellStyle name="@_laroux_제트베인_1_클러치, R-L" xfId="3081" xr:uid="{00000000-0005-0000-0000-00000F0C0000}"/>
    <cellStyle name="@_laroux_제트베인_1_클러치, R-L_1. 문조립체, 밴 몸체용" xfId="3082" xr:uid="{00000000-0005-0000-0000-0000100C0000}"/>
    <cellStyle name="@_laroux_제트베인_1_클러치, R-L_17. 지지대, 의자용" xfId="3083" xr:uid="{00000000-0005-0000-0000-0000110C0000}"/>
    <cellStyle name="@_laroux_제트베인_1_클러치, R-L_2. 라이너, 차량펜더용" xfId="3084" xr:uid="{00000000-0005-0000-0000-0000120C0000}"/>
    <cellStyle name="@_laroux_제트베인_1_클러치, R-L_7. 볼트,유체통로용" xfId="3085" xr:uid="{00000000-0005-0000-0000-0000130C0000}"/>
    <cellStyle name="@_laroux_제트베인_1_클러치, R-L_개요2" xfId="3086" xr:uid="{00000000-0005-0000-0000-0000140C0000}"/>
    <cellStyle name="@_laroux_제트베인_1_통합정보화시스템" xfId="3087" xr:uid="{00000000-0005-0000-0000-0000150C0000}"/>
    <cellStyle name="@_laroux_제트베인_1_효원." xfId="3088" xr:uid="{00000000-0005-0000-0000-0000160C0000}"/>
    <cellStyle name="_00 신고성증설분설계서종합" xfId="3089" xr:uid="{00000000-0005-0000-0000-0000170C0000}"/>
    <cellStyle name="_02-15작업(건총)" xfId="11838" xr:uid="{00000000-0005-0000-0000-0000180C0000}"/>
    <cellStyle name="_02FS(한일도요)-초안" xfId="3090" xr:uid="{00000000-0005-0000-0000-0000190C0000}"/>
    <cellStyle name="_03_영종SS-제작사170운송비" xfId="3091" xr:uid="{00000000-0005-0000-0000-00001A0C0000}"/>
    <cellStyle name="_0330실행" xfId="3092" xr:uid="{00000000-0005-0000-0000-00001B0C0000}"/>
    <cellStyle name="_04FS-후꼬꾸" xfId="3093" xr:uid="{00000000-0005-0000-0000-00001C0C0000}"/>
    <cellStyle name="_04년 03월재무제표" xfId="3094" xr:uid="{00000000-0005-0000-0000-00001D0C0000}"/>
    <cellStyle name="_04와룡25.8kV 와룡내ㅇ역서" xfId="3095" xr:uid="{00000000-0005-0000-0000-00001E0C0000}"/>
    <cellStyle name="_0516실행" xfId="3096" xr:uid="{00000000-0005-0000-0000-00001F0C0000}"/>
    <cellStyle name="_05년 7월1일~8월31일견적서" xfId="3097" xr:uid="{00000000-0005-0000-0000-0000200C0000}"/>
    <cellStyle name="_05년 7월1일~8월31일견적서_05년 7월1일~8월31일견적서" xfId="3098" xr:uid="{00000000-0005-0000-0000-0000210C0000}"/>
    <cellStyle name="_05년 7월1일~8월31일견적서_05년 7월1일~8월31일견적서_05년 9월1일~10월31일견적서" xfId="3099" xr:uid="{00000000-0005-0000-0000-0000220C0000}"/>
    <cellStyle name="_05년 7월1일~8월31일견적서_05년 7월1일~8월31일견적서_05년 9월1일~10월31일견적서_05년 11월1일~12월31일견적서" xfId="3100" xr:uid="{00000000-0005-0000-0000-0000230C0000}"/>
    <cellStyle name="_05년 7월1일~8월31일견적서_05년 7월1일~8월31일견적서_05년 9월1일~10월31일견적서_05년 9월1일~10월31일견적서" xfId="3101" xr:uid="{00000000-0005-0000-0000-0000240C0000}"/>
    <cellStyle name="_05년 7월1일~8월31일견적서_05년 7월1일~8월31일견적서_05년 9월1일~10월31일견적서_06년 1월1일~2월28일견적서" xfId="3102" xr:uid="{00000000-0005-0000-0000-0000250C0000}"/>
    <cellStyle name="_05년 7월1일~8월31일견적서_05년 9월1일~10월31일견적서" xfId="3103" xr:uid="{00000000-0005-0000-0000-0000260C0000}"/>
    <cellStyle name="_05년 7월1일~8월31일견적서_05년 9월1일~10월31일견적서_05년 11월1일~12월31일견적서" xfId="3104" xr:uid="{00000000-0005-0000-0000-0000270C0000}"/>
    <cellStyle name="_05년 7월1일~8월31일견적서_05년 9월1일~10월31일견적서_05년 9월1일~10월31일견적서" xfId="3105" xr:uid="{00000000-0005-0000-0000-0000280C0000}"/>
    <cellStyle name="_05년 7월1일~8월31일견적서_05년 9월1일~10월31일견적서_06년 1월1일~2월28일견적서" xfId="3106" xr:uid="{00000000-0005-0000-0000-0000290C0000}"/>
    <cellStyle name="_05년 9월1일~10월31일견적서" xfId="3107" xr:uid="{00000000-0005-0000-0000-00002A0C0000}"/>
    <cellStyle name="_05년 9월1일~10월31일견적서_05년 11월1일~12월31일견적서" xfId="3108" xr:uid="{00000000-0005-0000-0000-00002B0C0000}"/>
    <cellStyle name="_05년 9월1일~10월31일견적서_05년 9월1일~10월31일견적서" xfId="3109" xr:uid="{00000000-0005-0000-0000-00002C0C0000}"/>
    <cellStyle name="_05년 9월1일~10월31일견적서_06년 1월1일~2월28일견적서" xfId="3110" xr:uid="{00000000-0005-0000-0000-00002D0C0000}"/>
    <cellStyle name="_06아주258MTR 운반비 설계서(LS)" xfId="3111" xr:uid="{00000000-0005-0000-0000-00002E0C0000}"/>
    <cellStyle name="_1220-원가조사-전자지불" xfId="3112" xr:uid="{00000000-0005-0000-0000-00002F0C0000}"/>
    <cellStyle name="_170kV 운반비 정산내역서" xfId="3113" xr:uid="{00000000-0005-0000-0000-0000300C0000}"/>
    <cellStyle name="_175만승packing list" xfId="3114" xr:uid="{00000000-0005-0000-0000-0000310C0000}"/>
    <cellStyle name="_177아주packing list" xfId="3115" xr:uid="{00000000-0005-0000-0000-0000320C0000}"/>
    <cellStyle name="_17x17 상단고정체" xfId="3116" xr:uid="{00000000-0005-0000-0000-0000330C0000}"/>
    <cellStyle name="_180아주packing list" xfId="3117" xr:uid="{00000000-0005-0000-0000-0000340C0000}"/>
    <cellStyle name="_181안정packing list" xfId="3118" xr:uid="{00000000-0005-0000-0000-0000350C0000}"/>
    <cellStyle name="_2001 장애조치" xfId="3119" xr:uid="{00000000-0005-0000-0000-0000360C0000}"/>
    <cellStyle name="_2001년12월분 재고(상품)" xfId="3120" xr:uid="{00000000-0005-0000-0000-0000370C0000}"/>
    <cellStyle name="_20021231final" xfId="3121" xr:uid="{00000000-0005-0000-0000-0000380C0000}"/>
    <cellStyle name="_20021231final_030216" xfId="3122" xr:uid="{00000000-0005-0000-0000-0000390C0000}"/>
    <cellStyle name="_2002결과표1" xfId="3123" xr:uid="{00000000-0005-0000-0000-00003A0C0000}"/>
    <cellStyle name="_2003년설계품v2.1" xfId="3124" xr:uid="{00000000-0005-0000-0000-00003B0C0000}"/>
    <cellStyle name="_2006년자료" xfId="3125" xr:uid="{00000000-0005-0000-0000-00003C0C0000}"/>
    <cellStyle name="_2008온실증축공사0909(1)" xfId="11839" xr:uid="{00000000-0005-0000-0000-00003D0C0000}"/>
    <cellStyle name="_2221 회사제시 재무제표의 워크시트" xfId="3126" xr:uid="{00000000-0005-0000-0000-00003E0C0000}"/>
    <cellStyle name="_2221 회사제시 재무제표의 워크시트_2260 기말증감분석의 워크시트" xfId="3127" xr:uid="{00000000-0005-0000-0000-00003F0C0000}"/>
    <cellStyle name="_222견적(1)" xfId="3128" xr:uid="{00000000-0005-0000-0000-0000400C0000}"/>
    <cellStyle name="_2321 오류금액의 평가(2003 FS)의 워크시트" xfId="3129" xr:uid="{00000000-0005-0000-0000-0000410C0000}"/>
    <cellStyle name="_23kV GIS중량" xfId="3130" xr:uid="{00000000-0005-0000-0000-0000420C0000}"/>
    <cellStyle name="_25.8kV 운반비 정산내역서" xfId="3131" xr:uid="{00000000-0005-0000-0000-0000430C0000}"/>
    <cellStyle name="_2공구자재집계표" xfId="3132" xr:uid="{00000000-0005-0000-0000-0000440C0000}"/>
    <cellStyle name="_2기lead" xfId="3133" xr:uid="{00000000-0005-0000-0000-0000450C0000}"/>
    <cellStyle name="_4기 감사" xfId="3134" xr:uid="{00000000-0005-0000-0000-0000460C0000}"/>
    <cellStyle name="_4기 세무조정" xfId="3135" xr:uid="{00000000-0005-0000-0000-0000470C0000}"/>
    <cellStyle name="_4기리드" xfId="3136" xr:uid="{00000000-0005-0000-0000-0000480C0000}"/>
    <cellStyle name="_6기일반조서" xfId="3137" xr:uid="{00000000-0005-0000-0000-0000490C0000}"/>
    <cellStyle name="_99 Lead" xfId="3138" xr:uid="{00000000-0005-0000-0000-00004A0C0000}"/>
    <cellStyle name="_Book1" xfId="11840" xr:uid="{00000000-0005-0000-0000-00004B0C0000}"/>
    <cellStyle name="_Book1_1" xfId="11841" xr:uid="{00000000-0005-0000-0000-00004C0C0000}"/>
    <cellStyle name="_Book3" xfId="3139" xr:uid="{00000000-0005-0000-0000-00004D0C0000}"/>
    <cellStyle name="_Book3_05년 7월1일~8월31일견적서" xfId="3140" xr:uid="{00000000-0005-0000-0000-00004E0C0000}"/>
    <cellStyle name="_Book3_05년 7월1일~8월31일견적서_05년 7월1일~8월31일견적서" xfId="3141" xr:uid="{00000000-0005-0000-0000-00004F0C0000}"/>
    <cellStyle name="_Book3_05년 7월1일~8월31일견적서_05년 7월1일~8월31일견적서_05년 9월1일~10월31일견적서" xfId="3142" xr:uid="{00000000-0005-0000-0000-0000500C0000}"/>
    <cellStyle name="_Book3_05년 7월1일~8월31일견적서_05년 7월1일~8월31일견적서_05년 9월1일~10월31일견적서_05년 11월1일~12월31일견적서" xfId="3143" xr:uid="{00000000-0005-0000-0000-0000510C0000}"/>
    <cellStyle name="_Book3_05년 7월1일~8월31일견적서_05년 7월1일~8월31일견적서_05년 9월1일~10월31일견적서_05년 9월1일~10월31일견적서" xfId="3144" xr:uid="{00000000-0005-0000-0000-0000520C0000}"/>
    <cellStyle name="_Book3_05년 7월1일~8월31일견적서_05년 7월1일~8월31일견적서_05년 9월1일~10월31일견적서_06년 1월1일~2월28일견적서" xfId="3145" xr:uid="{00000000-0005-0000-0000-0000530C0000}"/>
    <cellStyle name="_Book3_05년 7월1일~8월31일견적서_05년 9월1일~10월31일견적서" xfId="3146" xr:uid="{00000000-0005-0000-0000-0000540C0000}"/>
    <cellStyle name="_Book3_05년 7월1일~8월31일견적서_05년 9월1일~10월31일견적서_05년 11월1일~12월31일견적서" xfId="3147" xr:uid="{00000000-0005-0000-0000-0000550C0000}"/>
    <cellStyle name="_Book3_05년 7월1일~8월31일견적서_05년 9월1일~10월31일견적서_05년 9월1일~10월31일견적서" xfId="3148" xr:uid="{00000000-0005-0000-0000-0000560C0000}"/>
    <cellStyle name="_Book3_05년 7월1일~8월31일견적서_05년 9월1일~10월31일견적서_06년 1월1일~2월28일견적서" xfId="3149" xr:uid="{00000000-0005-0000-0000-0000570C0000}"/>
    <cellStyle name="_Book3_05년 9월1일~10월31일견적서" xfId="3150" xr:uid="{00000000-0005-0000-0000-0000580C0000}"/>
    <cellStyle name="_Book3_05년 9월1일~10월31일견적서_05년 11월1일~12월31일견적서" xfId="3151" xr:uid="{00000000-0005-0000-0000-0000590C0000}"/>
    <cellStyle name="_Book3_05년 9월1일~10월31일견적서_05년 9월1일~10월31일견적서" xfId="3152" xr:uid="{00000000-0005-0000-0000-00005A0C0000}"/>
    <cellStyle name="_Book3_05년 9월1일~10월31일견적서_06년 1월1일~2월28일견적서" xfId="3153" xr:uid="{00000000-0005-0000-0000-00005B0C0000}"/>
    <cellStyle name="_Book3_가실행(간접비)" xfId="3154" xr:uid="{00000000-0005-0000-0000-00005C0C0000}"/>
    <cellStyle name="_Book3_가실행(간접비)_05년 7월1일~8월31일견적서" xfId="3155" xr:uid="{00000000-0005-0000-0000-00005D0C0000}"/>
    <cellStyle name="_Book3_가실행(간접비)_05년 7월1일~8월31일견적서_05년 7월1일~8월31일견적서" xfId="3156" xr:uid="{00000000-0005-0000-0000-00005E0C0000}"/>
    <cellStyle name="_Book3_가실행(간접비)_05년 7월1일~8월31일견적서_05년 7월1일~8월31일견적서_05년 9월1일~10월31일견적서" xfId="3157" xr:uid="{00000000-0005-0000-0000-00005F0C0000}"/>
    <cellStyle name="_Book3_가실행(간접비)_05년 7월1일~8월31일견적서_05년 7월1일~8월31일견적서_05년 9월1일~10월31일견적서_05년 11월1일~12월31일견적서" xfId="3158" xr:uid="{00000000-0005-0000-0000-0000600C0000}"/>
    <cellStyle name="_Book3_가실행(간접비)_05년 7월1일~8월31일견적서_05년 7월1일~8월31일견적서_05년 9월1일~10월31일견적서_05년 9월1일~10월31일견적서" xfId="3159" xr:uid="{00000000-0005-0000-0000-0000610C0000}"/>
    <cellStyle name="_Book3_가실행(간접비)_05년 7월1일~8월31일견적서_05년 7월1일~8월31일견적서_05년 9월1일~10월31일견적서_06년 1월1일~2월28일견적서" xfId="3160" xr:uid="{00000000-0005-0000-0000-0000620C0000}"/>
    <cellStyle name="_Book3_가실행(간접비)_05년 7월1일~8월31일견적서_05년 9월1일~10월31일견적서" xfId="3161" xr:uid="{00000000-0005-0000-0000-0000630C0000}"/>
    <cellStyle name="_Book3_가실행(간접비)_05년 7월1일~8월31일견적서_05년 9월1일~10월31일견적서_05년 11월1일~12월31일견적서" xfId="3162" xr:uid="{00000000-0005-0000-0000-0000640C0000}"/>
    <cellStyle name="_Book3_가실행(간접비)_05년 7월1일~8월31일견적서_05년 9월1일~10월31일견적서_05년 9월1일~10월31일견적서" xfId="3163" xr:uid="{00000000-0005-0000-0000-0000650C0000}"/>
    <cellStyle name="_Book3_가실행(간접비)_05년 7월1일~8월31일견적서_05년 9월1일~10월31일견적서_06년 1월1일~2월28일견적서" xfId="3164" xr:uid="{00000000-0005-0000-0000-0000660C0000}"/>
    <cellStyle name="_Book3_가실행(간접비)_05년 9월1일~10월31일견적서" xfId="3165" xr:uid="{00000000-0005-0000-0000-0000670C0000}"/>
    <cellStyle name="_Book3_가실행(간접비)_05년 9월1일~10월31일견적서_05년 11월1일~12월31일견적서" xfId="3166" xr:uid="{00000000-0005-0000-0000-0000680C0000}"/>
    <cellStyle name="_Book3_가실행(간접비)_05년 9월1일~10월31일견적서_05년 9월1일~10월31일견적서" xfId="3167" xr:uid="{00000000-0005-0000-0000-0000690C0000}"/>
    <cellStyle name="_Book3_가실행(간접비)_05년 9월1일~10월31일견적서_06년 1월1일~2월28일견적서" xfId="3168" xr:uid="{00000000-0005-0000-0000-00006A0C0000}"/>
    <cellStyle name="_Book3_실행(간접비)" xfId="3169" xr:uid="{00000000-0005-0000-0000-00006B0C0000}"/>
    <cellStyle name="_Book3_실행(간접비)_05년 7월1일~8월31일견적서" xfId="3170" xr:uid="{00000000-0005-0000-0000-00006C0C0000}"/>
    <cellStyle name="_Book3_실행(간접비)_05년 7월1일~8월31일견적서_05년 7월1일~8월31일견적서" xfId="3171" xr:uid="{00000000-0005-0000-0000-00006D0C0000}"/>
    <cellStyle name="_Book3_실행(간접비)_05년 7월1일~8월31일견적서_05년 7월1일~8월31일견적서_05년 9월1일~10월31일견적서" xfId="3172" xr:uid="{00000000-0005-0000-0000-00006E0C0000}"/>
    <cellStyle name="_Book3_실행(간접비)_05년 7월1일~8월31일견적서_05년 7월1일~8월31일견적서_05년 9월1일~10월31일견적서_05년 11월1일~12월31일견적서" xfId="3173" xr:uid="{00000000-0005-0000-0000-00006F0C0000}"/>
    <cellStyle name="_Book3_실행(간접비)_05년 7월1일~8월31일견적서_05년 7월1일~8월31일견적서_05년 9월1일~10월31일견적서_05년 9월1일~10월31일견적서" xfId="3174" xr:uid="{00000000-0005-0000-0000-0000700C0000}"/>
    <cellStyle name="_Book3_실행(간접비)_05년 7월1일~8월31일견적서_05년 7월1일~8월31일견적서_05년 9월1일~10월31일견적서_06년 1월1일~2월28일견적서" xfId="3175" xr:uid="{00000000-0005-0000-0000-0000710C0000}"/>
    <cellStyle name="_Book3_실행(간접비)_05년 7월1일~8월31일견적서_05년 9월1일~10월31일견적서" xfId="3176" xr:uid="{00000000-0005-0000-0000-0000720C0000}"/>
    <cellStyle name="_Book3_실행(간접비)_05년 7월1일~8월31일견적서_05년 9월1일~10월31일견적서_05년 11월1일~12월31일견적서" xfId="3177" xr:uid="{00000000-0005-0000-0000-0000730C0000}"/>
    <cellStyle name="_Book3_실행(간접비)_05년 7월1일~8월31일견적서_05년 9월1일~10월31일견적서_05년 9월1일~10월31일견적서" xfId="3178" xr:uid="{00000000-0005-0000-0000-0000740C0000}"/>
    <cellStyle name="_Book3_실행(간접비)_05년 7월1일~8월31일견적서_05년 9월1일~10월31일견적서_06년 1월1일~2월28일견적서" xfId="3179" xr:uid="{00000000-0005-0000-0000-0000750C0000}"/>
    <cellStyle name="_Book3_실행(간접비)_05년 9월1일~10월31일견적서" xfId="3180" xr:uid="{00000000-0005-0000-0000-0000760C0000}"/>
    <cellStyle name="_Book3_실행(간접비)_05년 9월1일~10월31일견적서_05년 11월1일~12월31일견적서" xfId="3181" xr:uid="{00000000-0005-0000-0000-0000770C0000}"/>
    <cellStyle name="_Book3_실행(간접비)_05년 9월1일~10월31일견적서_05년 9월1일~10월31일견적서" xfId="3182" xr:uid="{00000000-0005-0000-0000-0000780C0000}"/>
    <cellStyle name="_Book3_실행(간접비)_05년 9월1일~10월31일견적서_06년 1월1일~2월28일견적서" xfId="3183" xr:uid="{00000000-0005-0000-0000-0000790C0000}"/>
    <cellStyle name="_BSC가격참고(0912)" xfId="3184" xr:uid="{00000000-0005-0000-0000-00007A0C0000}"/>
    <cellStyle name="_costsheet11-13" xfId="3185" xr:uid="{00000000-0005-0000-0000-00007B0C0000}"/>
    <cellStyle name="_C앤C" xfId="3186" xr:uid="{00000000-0005-0000-0000-00007C0C0000}"/>
    <cellStyle name="_C앤C(네트웍)" xfId="3187" xr:uid="{00000000-0005-0000-0000-00007D0C0000}"/>
    <cellStyle name="_C앤C원가계산" xfId="3188" xr:uid="{00000000-0005-0000-0000-00007E0C0000}"/>
    <cellStyle name="_ESTM1" xfId="3189" xr:uid="{00000000-0005-0000-0000-00007F0C0000}"/>
    <cellStyle name="_FCST (2)" xfId="3190" xr:uid="{00000000-0005-0000-0000-0000800C0000}"/>
    <cellStyle name="_Final FS" xfId="3191" xr:uid="{00000000-0005-0000-0000-0000810C0000}"/>
    <cellStyle name="_FS021231" xfId="3192" xr:uid="{00000000-0005-0000-0000-0000820C0000}"/>
    <cellStyle name="_GH-02-김포-기술센터-090414-연동온실-견적-01" xfId="11842" xr:uid="{00000000-0005-0000-0000-0000830C0000}"/>
    <cellStyle name="_GH-090525-괴산-증평산림조합-견적서" xfId="11843" xr:uid="{00000000-0005-0000-0000-0000840C0000}"/>
    <cellStyle name="_GH-2009-0519-에너지연구원-설계내역-원가계산" xfId="11844" xr:uid="{00000000-0005-0000-0000-0000850C0000}"/>
    <cellStyle name="_IPS견적(연구소 제출)세부내역 포함" xfId="3193" xr:uid="{00000000-0005-0000-0000-0000860C0000}"/>
    <cellStyle name="_PQT" xfId="3194" xr:uid="{00000000-0005-0000-0000-0000870C0000}"/>
    <cellStyle name="_PQT_1" xfId="3195" xr:uid="{00000000-0005-0000-0000-0000880C0000}"/>
    <cellStyle name="_PQT_1_2221 회사제시 재무제표의 워크시트" xfId="3196" xr:uid="{00000000-0005-0000-0000-0000890C0000}"/>
    <cellStyle name="_PQT_1_2221 회사제시 재무제표의 워크시트_2260 기말증감분석의 워크시트" xfId="3197" xr:uid="{00000000-0005-0000-0000-00008A0C0000}"/>
    <cellStyle name="_PQT_2221 회사제시 재무제표의 워크시트" xfId="3198" xr:uid="{00000000-0005-0000-0000-00008B0C0000}"/>
    <cellStyle name="_PQT_2221 회사제시 재무제표의 워크시트_2260 기말증감분석의 워크시트" xfId="3199" xr:uid="{00000000-0005-0000-0000-00008C0C0000}"/>
    <cellStyle name="_RESULTS" xfId="11845" xr:uid="{00000000-0005-0000-0000-00008D0C0000}"/>
    <cellStyle name="_RHD (2)" xfId="3200" xr:uid="{00000000-0005-0000-0000-00008E0C0000}"/>
    <cellStyle name="_RHD (2)_1" xfId="3201" xr:uid="{00000000-0005-0000-0000-00008F0C0000}"/>
    <cellStyle name="_RHD (2)_1_2221 회사제시 재무제표의 워크시트" xfId="3202" xr:uid="{00000000-0005-0000-0000-0000900C0000}"/>
    <cellStyle name="_RHD (2)_1_2221 회사제시 재무제표의 워크시트_2260 기말증감분석의 워크시트" xfId="3203" xr:uid="{00000000-0005-0000-0000-0000910C0000}"/>
    <cellStyle name="_RHD (2)_2221 회사제시 재무제표의 워크시트" xfId="3204" xr:uid="{00000000-0005-0000-0000-0000920C0000}"/>
    <cellStyle name="_RHD (2)_2221 회사제시 재무제표의 워크시트_2260 기말증감분석의 워크시트" xfId="3205" xr:uid="{00000000-0005-0000-0000-0000930C0000}"/>
    <cellStyle name="_supervisor 파견비 및 운반비 정산" xfId="3206" xr:uid="{00000000-0005-0000-0000-0000940C0000}"/>
    <cellStyle name="_supervisor 파견비 및 운반비 정산(2)" xfId="3207" xr:uid="{00000000-0005-0000-0000-0000950C0000}"/>
    <cellStyle name="_SW사업대가기준별표" xfId="3208" xr:uid="{00000000-0005-0000-0000-0000960C0000}"/>
    <cellStyle name="_SW사업대가기준별표 2" xfId="3209" xr:uid="{00000000-0005-0000-0000-0000970C0000}"/>
    <cellStyle name="_SW사업대가기준별표 2 2" xfId="3210" xr:uid="{00000000-0005-0000-0000-0000980C0000}"/>
    <cellStyle name="_SW사업대가기준별표 2 2 2" xfId="3211" xr:uid="{00000000-0005-0000-0000-0000990C0000}"/>
    <cellStyle name="_SW사업대가기준별표 2 3" xfId="3212" xr:uid="{00000000-0005-0000-0000-00009A0C0000}"/>
    <cellStyle name="_SW사업대가기준별표 2 3 2" xfId="3213" xr:uid="{00000000-0005-0000-0000-00009B0C0000}"/>
    <cellStyle name="_SW사업대가기준별표 2 3 3" xfId="3214" xr:uid="{00000000-0005-0000-0000-00009C0C0000}"/>
    <cellStyle name="_SW사업대가기준별표 2 4" xfId="3215" xr:uid="{00000000-0005-0000-0000-00009D0C0000}"/>
    <cellStyle name="_SW사업대가기준별표 3" xfId="3216" xr:uid="{00000000-0005-0000-0000-00009E0C0000}"/>
    <cellStyle name="_SW사업대가기준별표 3 2" xfId="3217" xr:uid="{00000000-0005-0000-0000-00009F0C0000}"/>
    <cellStyle name="_SW사업대가기준별표 3 3" xfId="3218" xr:uid="{00000000-0005-0000-0000-0000A00C0000}"/>
    <cellStyle name="_SW자료요청서_1" xfId="3219" xr:uid="{00000000-0005-0000-0000-0000A10C0000}"/>
    <cellStyle name="_WIAS-최종" xfId="3220" xr:uid="{00000000-0005-0000-0000-0000A20C0000}"/>
    <cellStyle name="_가실행(간접비)" xfId="3221" xr:uid="{00000000-0005-0000-0000-0000A30C0000}"/>
    <cellStyle name="_가실행(간접비)_05년 7월1일~8월31일견적서" xfId="3222" xr:uid="{00000000-0005-0000-0000-0000A40C0000}"/>
    <cellStyle name="_가실행(간접비)_05년 7월1일~8월31일견적서_05년 7월1일~8월31일견적서" xfId="3223" xr:uid="{00000000-0005-0000-0000-0000A50C0000}"/>
    <cellStyle name="_가실행(간접비)_05년 7월1일~8월31일견적서_05년 7월1일~8월31일견적서_05년 9월1일~10월31일견적서" xfId="3224" xr:uid="{00000000-0005-0000-0000-0000A60C0000}"/>
    <cellStyle name="_가실행(간접비)_05년 7월1일~8월31일견적서_05년 7월1일~8월31일견적서_05년 9월1일~10월31일견적서_05년 11월1일~12월31일견적서" xfId="3225" xr:uid="{00000000-0005-0000-0000-0000A70C0000}"/>
    <cellStyle name="_가실행(간접비)_05년 7월1일~8월31일견적서_05년 7월1일~8월31일견적서_05년 9월1일~10월31일견적서_05년 9월1일~10월31일견적서" xfId="3226" xr:uid="{00000000-0005-0000-0000-0000A80C0000}"/>
    <cellStyle name="_가실행(간접비)_05년 7월1일~8월31일견적서_05년 7월1일~8월31일견적서_05년 9월1일~10월31일견적서_06년 1월1일~2월28일견적서" xfId="3227" xr:uid="{00000000-0005-0000-0000-0000A90C0000}"/>
    <cellStyle name="_가실행(간접비)_05년 7월1일~8월31일견적서_05년 9월1일~10월31일견적서" xfId="3228" xr:uid="{00000000-0005-0000-0000-0000AA0C0000}"/>
    <cellStyle name="_가실행(간접비)_05년 7월1일~8월31일견적서_05년 9월1일~10월31일견적서_05년 11월1일~12월31일견적서" xfId="3229" xr:uid="{00000000-0005-0000-0000-0000AB0C0000}"/>
    <cellStyle name="_가실행(간접비)_05년 7월1일~8월31일견적서_05년 9월1일~10월31일견적서_05년 9월1일~10월31일견적서" xfId="3230" xr:uid="{00000000-0005-0000-0000-0000AC0C0000}"/>
    <cellStyle name="_가실행(간접비)_05년 7월1일~8월31일견적서_05년 9월1일~10월31일견적서_06년 1월1일~2월28일견적서" xfId="3231" xr:uid="{00000000-0005-0000-0000-0000AD0C0000}"/>
    <cellStyle name="_가실행(간접비)_05년 9월1일~10월31일견적서" xfId="3232" xr:uid="{00000000-0005-0000-0000-0000AE0C0000}"/>
    <cellStyle name="_가실행(간접비)_05년 9월1일~10월31일견적서_05년 11월1일~12월31일견적서" xfId="3233" xr:uid="{00000000-0005-0000-0000-0000AF0C0000}"/>
    <cellStyle name="_가실행(간접비)_05년 9월1일~10월31일견적서_05년 9월1일~10월31일견적서" xfId="3234" xr:uid="{00000000-0005-0000-0000-0000B00C0000}"/>
    <cellStyle name="_가실행(간접비)_05년 9월1일~10월31일견적서_06년 1월1일~2월28일견적서" xfId="3235" xr:uid="{00000000-0005-0000-0000-0000B10C0000}"/>
    <cellStyle name="_가실행대비(신안.보성)" xfId="3236" xr:uid="{00000000-0005-0000-0000-0000B20C0000}"/>
    <cellStyle name="_가실행대비(신안.보성)_05년 7월1일~8월31일견적서" xfId="3237" xr:uid="{00000000-0005-0000-0000-0000B30C0000}"/>
    <cellStyle name="_가실행대비(신안.보성)_05년 7월1일~8월31일견적서_05년 7월1일~8월31일견적서" xfId="3238" xr:uid="{00000000-0005-0000-0000-0000B40C0000}"/>
    <cellStyle name="_가실행대비(신안.보성)_05년 7월1일~8월31일견적서_05년 7월1일~8월31일견적서_05년 9월1일~10월31일견적서" xfId="3239" xr:uid="{00000000-0005-0000-0000-0000B50C0000}"/>
    <cellStyle name="_가실행대비(신안.보성)_05년 7월1일~8월31일견적서_05년 7월1일~8월31일견적서_05년 9월1일~10월31일견적서_05년 11월1일~12월31일견적서" xfId="3240" xr:uid="{00000000-0005-0000-0000-0000B60C0000}"/>
    <cellStyle name="_가실행대비(신안.보성)_05년 7월1일~8월31일견적서_05년 7월1일~8월31일견적서_05년 9월1일~10월31일견적서_05년 9월1일~10월31일견적서" xfId="3241" xr:uid="{00000000-0005-0000-0000-0000B70C0000}"/>
    <cellStyle name="_가실행대비(신안.보성)_05년 7월1일~8월31일견적서_05년 7월1일~8월31일견적서_05년 9월1일~10월31일견적서_06년 1월1일~2월28일견적서" xfId="3242" xr:uid="{00000000-0005-0000-0000-0000B80C0000}"/>
    <cellStyle name="_가실행대비(신안.보성)_05년 7월1일~8월31일견적서_05년 9월1일~10월31일견적서" xfId="3243" xr:uid="{00000000-0005-0000-0000-0000B90C0000}"/>
    <cellStyle name="_가실행대비(신안.보성)_05년 7월1일~8월31일견적서_05년 9월1일~10월31일견적서_05년 11월1일~12월31일견적서" xfId="3244" xr:uid="{00000000-0005-0000-0000-0000BA0C0000}"/>
    <cellStyle name="_가실행대비(신안.보성)_05년 7월1일~8월31일견적서_05년 9월1일~10월31일견적서_05년 9월1일~10월31일견적서" xfId="3245" xr:uid="{00000000-0005-0000-0000-0000BB0C0000}"/>
    <cellStyle name="_가실행대비(신안.보성)_05년 7월1일~8월31일견적서_05년 9월1일~10월31일견적서_06년 1월1일~2월28일견적서" xfId="3246" xr:uid="{00000000-0005-0000-0000-0000BC0C0000}"/>
    <cellStyle name="_가실행대비(신안.보성)_05년 9월1일~10월31일견적서" xfId="3247" xr:uid="{00000000-0005-0000-0000-0000BD0C0000}"/>
    <cellStyle name="_가실행대비(신안.보성)_05년 9월1일~10월31일견적서_05년 11월1일~12월31일견적서" xfId="3248" xr:uid="{00000000-0005-0000-0000-0000BE0C0000}"/>
    <cellStyle name="_가실행대비(신안.보성)_05년 9월1일~10월31일견적서_05년 9월1일~10월31일견적서" xfId="3249" xr:uid="{00000000-0005-0000-0000-0000BF0C0000}"/>
    <cellStyle name="_가실행대비(신안.보성)_05년 9월1일~10월31일견적서_06년 1월1일~2월28일견적서" xfId="3250" xr:uid="{00000000-0005-0000-0000-0000C00C0000}"/>
    <cellStyle name="_가실행대비(신안.보성)_가실행(간접비)" xfId="3251" xr:uid="{00000000-0005-0000-0000-0000C10C0000}"/>
    <cellStyle name="_가실행대비(신안.보성)_가실행(간접비)_05년 7월1일~8월31일견적서" xfId="3252" xr:uid="{00000000-0005-0000-0000-0000C20C0000}"/>
    <cellStyle name="_가실행대비(신안.보성)_가실행(간접비)_05년 7월1일~8월31일견적서_05년 7월1일~8월31일견적서" xfId="3253" xr:uid="{00000000-0005-0000-0000-0000C30C0000}"/>
    <cellStyle name="_가실행대비(신안.보성)_가실행(간접비)_05년 7월1일~8월31일견적서_05년 7월1일~8월31일견적서_05년 9월1일~10월31일견적서" xfId="3254" xr:uid="{00000000-0005-0000-0000-0000C40C0000}"/>
    <cellStyle name="_가실행대비(신안.보성)_가실행(간접비)_05년 7월1일~8월31일견적서_05년 7월1일~8월31일견적서_05년 9월1일~10월31일견적서_05년 11월1일~12월31일견적서" xfId="3255" xr:uid="{00000000-0005-0000-0000-0000C50C0000}"/>
    <cellStyle name="_가실행대비(신안.보성)_가실행(간접비)_05년 7월1일~8월31일견적서_05년 7월1일~8월31일견적서_05년 9월1일~10월31일견적서_05년 9월1일~10월31일견적서" xfId="3256" xr:uid="{00000000-0005-0000-0000-0000C60C0000}"/>
    <cellStyle name="_가실행대비(신안.보성)_가실행(간접비)_05년 7월1일~8월31일견적서_05년 7월1일~8월31일견적서_05년 9월1일~10월31일견적서_06년 1월1일~2월28일견적서" xfId="3257" xr:uid="{00000000-0005-0000-0000-0000C70C0000}"/>
    <cellStyle name="_가실행대비(신안.보성)_가실행(간접비)_05년 7월1일~8월31일견적서_05년 9월1일~10월31일견적서" xfId="3258" xr:uid="{00000000-0005-0000-0000-0000C80C0000}"/>
    <cellStyle name="_가실행대비(신안.보성)_가실행(간접비)_05년 7월1일~8월31일견적서_05년 9월1일~10월31일견적서_05년 11월1일~12월31일견적서" xfId="3259" xr:uid="{00000000-0005-0000-0000-0000C90C0000}"/>
    <cellStyle name="_가실행대비(신안.보성)_가실행(간접비)_05년 7월1일~8월31일견적서_05년 9월1일~10월31일견적서_05년 9월1일~10월31일견적서" xfId="3260" xr:uid="{00000000-0005-0000-0000-0000CA0C0000}"/>
    <cellStyle name="_가실행대비(신안.보성)_가실행(간접비)_05년 7월1일~8월31일견적서_05년 9월1일~10월31일견적서_06년 1월1일~2월28일견적서" xfId="3261" xr:uid="{00000000-0005-0000-0000-0000CB0C0000}"/>
    <cellStyle name="_가실행대비(신안.보성)_가실행(간접비)_05년 9월1일~10월31일견적서" xfId="3262" xr:uid="{00000000-0005-0000-0000-0000CC0C0000}"/>
    <cellStyle name="_가실행대비(신안.보성)_가실행(간접비)_05년 9월1일~10월31일견적서_05년 11월1일~12월31일견적서" xfId="3263" xr:uid="{00000000-0005-0000-0000-0000CD0C0000}"/>
    <cellStyle name="_가실행대비(신안.보성)_가실행(간접비)_05년 9월1일~10월31일견적서_05년 9월1일~10월31일견적서" xfId="3264" xr:uid="{00000000-0005-0000-0000-0000CE0C0000}"/>
    <cellStyle name="_가실행대비(신안.보성)_가실행(간접비)_05년 9월1일~10월31일견적서_06년 1월1일~2월28일견적서" xfId="3265" xr:uid="{00000000-0005-0000-0000-0000CF0C0000}"/>
    <cellStyle name="_가실행대비(신안.보성)_실행(간접비)" xfId="3266" xr:uid="{00000000-0005-0000-0000-0000D00C0000}"/>
    <cellStyle name="_가실행대비(신안.보성)_실행(간접비)_05년 7월1일~8월31일견적서" xfId="3267" xr:uid="{00000000-0005-0000-0000-0000D10C0000}"/>
    <cellStyle name="_가실행대비(신안.보성)_실행(간접비)_05년 7월1일~8월31일견적서_05년 7월1일~8월31일견적서" xfId="3268" xr:uid="{00000000-0005-0000-0000-0000D20C0000}"/>
    <cellStyle name="_가실행대비(신안.보성)_실행(간접비)_05년 7월1일~8월31일견적서_05년 7월1일~8월31일견적서_05년 9월1일~10월31일견적서" xfId="3269" xr:uid="{00000000-0005-0000-0000-0000D30C0000}"/>
    <cellStyle name="_가실행대비(신안.보성)_실행(간접비)_05년 7월1일~8월31일견적서_05년 7월1일~8월31일견적서_05년 9월1일~10월31일견적서_05년 11월1일~12월31일견적서" xfId="3270" xr:uid="{00000000-0005-0000-0000-0000D40C0000}"/>
    <cellStyle name="_가실행대비(신안.보성)_실행(간접비)_05년 7월1일~8월31일견적서_05년 7월1일~8월31일견적서_05년 9월1일~10월31일견적서_05년 9월1일~10월31일견적서" xfId="3271" xr:uid="{00000000-0005-0000-0000-0000D50C0000}"/>
    <cellStyle name="_가실행대비(신안.보성)_실행(간접비)_05년 7월1일~8월31일견적서_05년 7월1일~8월31일견적서_05년 9월1일~10월31일견적서_06년 1월1일~2월28일견적서" xfId="3272" xr:uid="{00000000-0005-0000-0000-0000D60C0000}"/>
    <cellStyle name="_가실행대비(신안.보성)_실행(간접비)_05년 7월1일~8월31일견적서_05년 9월1일~10월31일견적서" xfId="3273" xr:uid="{00000000-0005-0000-0000-0000D70C0000}"/>
    <cellStyle name="_가실행대비(신안.보성)_실행(간접비)_05년 7월1일~8월31일견적서_05년 9월1일~10월31일견적서_05년 11월1일~12월31일견적서" xfId="3274" xr:uid="{00000000-0005-0000-0000-0000D80C0000}"/>
    <cellStyle name="_가실행대비(신안.보성)_실행(간접비)_05년 7월1일~8월31일견적서_05년 9월1일~10월31일견적서_05년 9월1일~10월31일견적서" xfId="3275" xr:uid="{00000000-0005-0000-0000-0000D90C0000}"/>
    <cellStyle name="_가실행대비(신안.보성)_실행(간접비)_05년 7월1일~8월31일견적서_05년 9월1일~10월31일견적서_06년 1월1일~2월28일견적서" xfId="3276" xr:uid="{00000000-0005-0000-0000-0000DA0C0000}"/>
    <cellStyle name="_가실행대비(신안.보성)_실행(간접비)_05년 9월1일~10월31일견적서" xfId="3277" xr:uid="{00000000-0005-0000-0000-0000DB0C0000}"/>
    <cellStyle name="_가실행대비(신안.보성)_실행(간접비)_05년 9월1일~10월31일견적서_05년 11월1일~12월31일견적서" xfId="3278" xr:uid="{00000000-0005-0000-0000-0000DC0C0000}"/>
    <cellStyle name="_가실행대비(신안.보성)_실행(간접비)_05년 9월1일~10월31일견적서_05년 9월1일~10월31일견적서" xfId="3279" xr:uid="{00000000-0005-0000-0000-0000DD0C0000}"/>
    <cellStyle name="_가실행대비(신안.보성)_실행(간접비)_05년 9월1일~10월31일견적서_06년 1월1일~2월28일견적서" xfId="3280" xr:uid="{00000000-0005-0000-0000-0000DE0C0000}"/>
    <cellStyle name="_가실행대비(신안.보성-1) (version 1)" xfId="3281" xr:uid="{00000000-0005-0000-0000-0000DF0C0000}"/>
    <cellStyle name="_가실행대비(신안.보성-1) (version 1)_05년 7월1일~8월31일견적서" xfId="3282" xr:uid="{00000000-0005-0000-0000-0000E00C0000}"/>
    <cellStyle name="_가실행대비(신안.보성-1) (version 1)_05년 7월1일~8월31일견적서_05년 7월1일~8월31일견적서" xfId="3283" xr:uid="{00000000-0005-0000-0000-0000E10C0000}"/>
    <cellStyle name="_가실행대비(신안.보성-1) (version 1)_05년 7월1일~8월31일견적서_05년 7월1일~8월31일견적서_05년 9월1일~10월31일견적서" xfId="3284" xr:uid="{00000000-0005-0000-0000-0000E20C0000}"/>
    <cellStyle name="_가실행대비(신안.보성-1) (version 1)_05년 7월1일~8월31일견적서_05년 7월1일~8월31일견적서_05년 9월1일~10월31일견적서_05년 11월1일~12월31일견적서" xfId="3285" xr:uid="{00000000-0005-0000-0000-0000E30C0000}"/>
    <cellStyle name="_가실행대비(신안.보성-1) (version 1)_05년 7월1일~8월31일견적서_05년 7월1일~8월31일견적서_05년 9월1일~10월31일견적서_05년 9월1일~10월31일견적서" xfId="3286" xr:uid="{00000000-0005-0000-0000-0000E40C0000}"/>
    <cellStyle name="_가실행대비(신안.보성-1) (version 1)_05년 7월1일~8월31일견적서_05년 7월1일~8월31일견적서_05년 9월1일~10월31일견적서_06년 1월1일~2월28일견적서" xfId="3287" xr:uid="{00000000-0005-0000-0000-0000E50C0000}"/>
    <cellStyle name="_가실행대비(신안.보성-1) (version 1)_05년 7월1일~8월31일견적서_05년 9월1일~10월31일견적서" xfId="3288" xr:uid="{00000000-0005-0000-0000-0000E60C0000}"/>
    <cellStyle name="_가실행대비(신안.보성-1) (version 1)_05년 7월1일~8월31일견적서_05년 9월1일~10월31일견적서_05년 11월1일~12월31일견적서" xfId="3289" xr:uid="{00000000-0005-0000-0000-0000E70C0000}"/>
    <cellStyle name="_가실행대비(신안.보성-1) (version 1)_05년 7월1일~8월31일견적서_05년 9월1일~10월31일견적서_05년 9월1일~10월31일견적서" xfId="3290" xr:uid="{00000000-0005-0000-0000-0000E80C0000}"/>
    <cellStyle name="_가실행대비(신안.보성-1) (version 1)_05년 7월1일~8월31일견적서_05년 9월1일~10월31일견적서_06년 1월1일~2월28일견적서" xfId="3291" xr:uid="{00000000-0005-0000-0000-0000E90C0000}"/>
    <cellStyle name="_가실행대비(신안.보성-1) (version 1)_05년 9월1일~10월31일견적서" xfId="3292" xr:uid="{00000000-0005-0000-0000-0000EA0C0000}"/>
    <cellStyle name="_가실행대비(신안.보성-1) (version 1)_05년 9월1일~10월31일견적서_05년 11월1일~12월31일견적서" xfId="3293" xr:uid="{00000000-0005-0000-0000-0000EB0C0000}"/>
    <cellStyle name="_가실행대비(신안.보성-1) (version 1)_05년 9월1일~10월31일견적서_05년 9월1일~10월31일견적서" xfId="3294" xr:uid="{00000000-0005-0000-0000-0000EC0C0000}"/>
    <cellStyle name="_가실행대비(신안.보성-1) (version 1)_05년 9월1일~10월31일견적서_06년 1월1일~2월28일견적서" xfId="3295" xr:uid="{00000000-0005-0000-0000-0000ED0C0000}"/>
    <cellStyle name="_가실행대비(신안.보성-1) (version 1)_가실행(간접비)" xfId="3296" xr:uid="{00000000-0005-0000-0000-0000EE0C0000}"/>
    <cellStyle name="_가실행대비(신안.보성-1) (version 1)_가실행(간접비)_05년 7월1일~8월31일견적서" xfId="3297" xr:uid="{00000000-0005-0000-0000-0000EF0C0000}"/>
    <cellStyle name="_가실행대비(신안.보성-1) (version 1)_가실행(간접비)_05년 7월1일~8월31일견적서_05년 7월1일~8월31일견적서" xfId="3298" xr:uid="{00000000-0005-0000-0000-0000F00C0000}"/>
    <cellStyle name="_가실행대비(신안.보성-1) (version 1)_가실행(간접비)_05년 7월1일~8월31일견적서_05년 7월1일~8월31일견적서_05년 9월1일~10월31일견적서" xfId="3299" xr:uid="{00000000-0005-0000-0000-0000F10C0000}"/>
    <cellStyle name="_가실행대비(신안.보성-1) (version 1)_가실행(간접비)_05년 7월1일~8월31일견적서_05년 7월1일~8월31일견적서_05년 9월1일~10월31일견적서_05년 11월1일~12월31일견적서" xfId="3300" xr:uid="{00000000-0005-0000-0000-0000F20C0000}"/>
    <cellStyle name="_가실행대비(신안.보성-1) (version 1)_가실행(간접비)_05년 7월1일~8월31일견적서_05년 7월1일~8월31일견적서_05년 9월1일~10월31일견적서_05년 9월1일~10월31일견적서" xfId="3301" xr:uid="{00000000-0005-0000-0000-0000F30C0000}"/>
    <cellStyle name="_가실행대비(신안.보성-1) (version 1)_가실행(간접비)_05년 7월1일~8월31일견적서_05년 7월1일~8월31일견적서_05년 9월1일~10월31일견적서_06년 1월1일~2월28일견적서" xfId="3302" xr:uid="{00000000-0005-0000-0000-0000F40C0000}"/>
    <cellStyle name="_가실행대비(신안.보성-1) (version 1)_가실행(간접비)_05년 7월1일~8월31일견적서_05년 9월1일~10월31일견적서" xfId="3303" xr:uid="{00000000-0005-0000-0000-0000F50C0000}"/>
    <cellStyle name="_가실행대비(신안.보성-1) (version 1)_가실행(간접비)_05년 7월1일~8월31일견적서_05년 9월1일~10월31일견적서_05년 11월1일~12월31일견적서" xfId="3304" xr:uid="{00000000-0005-0000-0000-0000F60C0000}"/>
    <cellStyle name="_가실행대비(신안.보성-1) (version 1)_가실행(간접비)_05년 7월1일~8월31일견적서_05년 9월1일~10월31일견적서_05년 9월1일~10월31일견적서" xfId="3305" xr:uid="{00000000-0005-0000-0000-0000F70C0000}"/>
    <cellStyle name="_가실행대비(신안.보성-1) (version 1)_가실행(간접비)_05년 7월1일~8월31일견적서_05년 9월1일~10월31일견적서_06년 1월1일~2월28일견적서" xfId="3306" xr:uid="{00000000-0005-0000-0000-0000F80C0000}"/>
    <cellStyle name="_가실행대비(신안.보성-1) (version 1)_가실행(간접비)_05년 9월1일~10월31일견적서" xfId="3307" xr:uid="{00000000-0005-0000-0000-0000F90C0000}"/>
    <cellStyle name="_가실행대비(신안.보성-1) (version 1)_가실행(간접비)_05년 9월1일~10월31일견적서_05년 11월1일~12월31일견적서" xfId="3308" xr:uid="{00000000-0005-0000-0000-0000FA0C0000}"/>
    <cellStyle name="_가실행대비(신안.보성-1) (version 1)_가실행(간접비)_05년 9월1일~10월31일견적서_05년 9월1일~10월31일견적서" xfId="3309" xr:uid="{00000000-0005-0000-0000-0000FB0C0000}"/>
    <cellStyle name="_가실행대비(신안.보성-1) (version 1)_가실행(간접비)_05년 9월1일~10월31일견적서_06년 1월1일~2월28일견적서" xfId="3310" xr:uid="{00000000-0005-0000-0000-0000FC0C0000}"/>
    <cellStyle name="_가실행대비(신안.보성-1) (version 1)_실행(간접비)" xfId="3311" xr:uid="{00000000-0005-0000-0000-0000FD0C0000}"/>
    <cellStyle name="_가실행대비(신안.보성-1) (version 1)_실행(간접비)_05년 7월1일~8월31일견적서" xfId="3312" xr:uid="{00000000-0005-0000-0000-0000FE0C0000}"/>
    <cellStyle name="_가실행대비(신안.보성-1) (version 1)_실행(간접비)_05년 7월1일~8월31일견적서_05년 7월1일~8월31일견적서" xfId="3313" xr:uid="{00000000-0005-0000-0000-0000FF0C0000}"/>
    <cellStyle name="_가실행대비(신안.보성-1) (version 1)_실행(간접비)_05년 7월1일~8월31일견적서_05년 7월1일~8월31일견적서_05년 9월1일~10월31일견적서" xfId="3314" xr:uid="{00000000-0005-0000-0000-0000000D0000}"/>
    <cellStyle name="_가실행대비(신안.보성-1) (version 1)_실행(간접비)_05년 7월1일~8월31일견적서_05년 7월1일~8월31일견적서_05년 9월1일~10월31일견적서_05년 11월1일~12월31일견적서" xfId="3315" xr:uid="{00000000-0005-0000-0000-0000010D0000}"/>
    <cellStyle name="_가실행대비(신안.보성-1) (version 1)_실행(간접비)_05년 7월1일~8월31일견적서_05년 7월1일~8월31일견적서_05년 9월1일~10월31일견적서_05년 9월1일~10월31일견적서" xfId="3316" xr:uid="{00000000-0005-0000-0000-0000020D0000}"/>
    <cellStyle name="_가실행대비(신안.보성-1) (version 1)_실행(간접비)_05년 7월1일~8월31일견적서_05년 7월1일~8월31일견적서_05년 9월1일~10월31일견적서_06년 1월1일~2월28일견적서" xfId="3317" xr:uid="{00000000-0005-0000-0000-0000030D0000}"/>
    <cellStyle name="_가실행대비(신안.보성-1) (version 1)_실행(간접비)_05년 7월1일~8월31일견적서_05년 9월1일~10월31일견적서" xfId="3318" xr:uid="{00000000-0005-0000-0000-0000040D0000}"/>
    <cellStyle name="_가실행대비(신안.보성-1) (version 1)_실행(간접비)_05년 7월1일~8월31일견적서_05년 9월1일~10월31일견적서_05년 11월1일~12월31일견적서" xfId="3319" xr:uid="{00000000-0005-0000-0000-0000050D0000}"/>
    <cellStyle name="_가실행대비(신안.보성-1) (version 1)_실행(간접비)_05년 7월1일~8월31일견적서_05년 9월1일~10월31일견적서_05년 9월1일~10월31일견적서" xfId="3320" xr:uid="{00000000-0005-0000-0000-0000060D0000}"/>
    <cellStyle name="_가실행대비(신안.보성-1) (version 1)_실행(간접비)_05년 7월1일~8월31일견적서_05년 9월1일~10월31일견적서_06년 1월1일~2월28일견적서" xfId="3321" xr:uid="{00000000-0005-0000-0000-0000070D0000}"/>
    <cellStyle name="_가실행대비(신안.보성-1) (version 1)_실행(간접비)_05년 9월1일~10월31일견적서" xfId="3322" xr:uid="{00000000-0005-0000-0000-0000080D0000}"/>
    <cellStyle name="_가실행대비(신안.보성-1) (version 1)_실행(간접비)_05년 9월1일~10월31일견적서_05년 11월1일~12월31일견적서" xfId="3323" xr:uid="{00000000-0005-0000-0000-0000090D0000}"/>
    <cellStyle name="_가실행대비(신안.보성-1) (version 1)_실행(간접비)_05년 9월1일~10월31일견적서_05년 9월1일~10월31일견적서" xfId="3324" xr:uid="{00000000-0005-0000-0000-00000A0D0000}"/>
    <cellStyle name="_가실행대비(신안.보성-1) (version 1)_실행(간접비)_05년 9월1일~10월31일견적서_06년 1월1일~2월28일견적서" xfId="3325" xr:uid="{00000000-0005-0000-0000-00000B0D0000}"/>
    <cellStyle name="_가실행대비(신안.보성-2)" xfId="3326" xr:uid="{00000000-0005-0000-0000-00000C0D0000}"/>
    <cellStyle name="_가실행대비(신안.보성-2)_05년 7월1일~8월31일견적서" xfId="3327" xr:uid="{00000000-0005-0000-0000-00000D0D0000}"/>
    <cellStyle name="_가실행대비(신안.보성-2)_05년 7월1일~8월31일견적서_05년 7월1일~8월31일견적서" xfId="3328" xr:uid="{00000000-0005-0000-0000-00000E0D0000}"/>
    <cellStyle name="_가실행대비(신안.보성-2)_05년 7월1일~8월31일견적서_05년 7월1일~8월31일견적서_05년 9월1일~10월31일견적서" xfId="3329" xr:uid="{00000000-0005-0000-0000-00000F0D0000}"/>
    <cellStyle name="_가실행대비(신안.보성-2)_05년 7월1일~8월31일견적서_05년 7월1일~8월31일견적서_05년 9월1일~10월31일견적서_05년 11월1일~12월31일견적서" xfId="3330" xr:uid="{00000000-0005-0000-0000-0000100D0000}"/>
    <cellStyle name="_가실행대비(신안.보성-2)_05년 7월1일~8월31일견적서_05년 7월1일~8월31일견적서_05년 9월1일~10월31일견적서_05년 9월1일~10월31일견적서" xfId="3331" xr:uid="{00000000-0005-0000-0000-0000110D0000}"/>
    <cellStyle name="_가실행대비(신안.보성-2)_05년 7월1일~8월31일견적서_05년 7월1일~8월31일견적서_05년 9월1일~10월31일견적서_06년 1월1일~2월28일견적서" xfId="3332" xr:uid="{00000000-0005-0000-0000-0000120D0000}"/>
    <cellStyle name="_가실행대비(신안.보성-2)_05년 7월1일~8월31일견적서_05년 9월1일~10월31일견적서" xfId="3333" xr:uid="{00000000-0005-0000-0000-0000130D0000}"/>
    <cellStyle name="_가실행대비(신안.보성-2)_05년 7월1일~8월31일견적서_05년 9월1일~10월31일견적서_05년 11월1일~12월31일견적서" xfId="3334" xr:uid="{00000000-0005-0000-0000-0000140D0000}"/>
    <cellStyle name="_가실행대비(신안.보성-2)_05년 7월1일~8월31일견적서_05년 9월1일~10월31일견적서_05년 9월1일~10월31일견적서" xfId="3335" xr:uid="{00000000-0005-0000-0000-0000150D0000}"/>
    <cellStyle name="_가실행대비(신안.보성-2)_05년 7월1일~8월31일견적서_05년 9월1일~10월31일견적서_06년 1월1일~2월28일견적서" xfId="3336" xr:uid="{00000000-0005-0000-0000-0000160D0000}"/>
    <cellStyle name="_가실행대비(신안.보성-2)_05년 9월1일~10월31일견적서" xfId="3337" xr:uid="{00000000-0005-0000-0000-0000170D0000}"/>
    <cellStyle name="_가실행대비(신안.보성-2)_05년 9월1일~10월31일견적서_05년 11월1일~12월31일견적서" xfId="3338" xr:uid="{00000000-0005-0000-0000-0000180D0000}"/>
    <cellStyle name="_가실행대비(신안.보성-2)_05년 9월1일~10월31일견적서_05년 9월1일~10월31일견적서" xfId="3339" xr:uid="{00000000-0005-0000-0000-0000190D0000}"/>
    <cellStyle name="_가실행대비(신안.보성-2)_05년 9월1일~10월31일견적서_06년 1월1일~2월28일견적서" xfId="3340" xr:uid="{00000000-0005-0000-0000-00001A0D0000}"/>
    <cellStyle name="_가실행대비(신안.보성-2)_가실행(간접비)" xfId="3341" xr:uid="{00000000-0005-0000-0000-00001B0D0000}"/>
    <cellStyle name="_가실행대비(신안.보성-2)_가실행(간접비)_05년 7월1일~8월31일견적서" xfId="3342" xr:uid="{00000000-0005-0000-0000-00001C0D0000}"/>
    <cellStyle name="_가실행대비(신안.보성-2)_가실행(간접비)_05년 7월1일~8월31일견적서_05년 7월1일~8월31일견적서" xfId="3343" xr:uid="{00000000-0005-0000-0000-00001D0D0000}"/>
    <cellStyle name="_가실행대비(신안.보성-2)_가실행(간접비)_05년 7월1일~8월31일견적서_05년 7월1일~8월31일견적서_05년 9월1일~10월31일견적서" xfId="3344" xr:uid="{00000000-0005-0000-0000-00001E0D0000}"/>
    <cellStyle name="_가실행대비(신안.보성-2)_가실행(간접비)_05년 7월1일~8월31일견적서_05년 7월1일~8월31일견적서_05년 9월1일~10월31일견적서_05년 11월1일~12월31일견적서" xfId="3345" xr:uid="{00000000-0005-0000-0000-00001F0D0000}"/>
    <cellStyle name="_가실행대비(신안.보성-2)_가실행(간접비)_05년 7월1일~8월31일견적서_05년 7월1일~8월31일견적서_05년 9월1일~10월31일견적서_05년 9월1일~10월31일견적서" xfId="3346" xr:uid="{00000000-0005-0000-0000-0000200D0000}"/>
    <cellStyle name="_가실행대비(신안.보성-2)_가실행(간접비)_05년 7월1일~8월31일견적서_05년 7월1일~8월31일견적서_05년 9월1일~10월31일견적서_06년 1월1일~2월28일견적서" xfId="3347" xr:uid="{00000000-0005-0000-0000-0000210D0000}"/>
    <cellStyle name="_가실행대비(신안.보성-2)_가실행(간접비)_05년 7월1일~8월31일견적서_05년 9월1일~10월31일견적서" xfId="3348" xr:uid="{00000000-0005-0000-0000-0000220D0000}"/>
    <cellStyle name="_가실행대비(신안.보성-2)_가실행(간접비)_05년 7월1일~8월31일견적서_05년 9월1일~10월31일견적서_05년 11월1일~12월31일견적서" xfId="3349" xr:uid="{00000000-0005-0000-0000-0000230D0000}"/>
    <cellStyle name="_가실행대비(신안.보성-2)_가실행(간접비)_05년 7월1일~8월31일견적서_05년 9월1일~10월31일견적서_05년 9월1일~10월31일견적서" xfId="3350" xr:uid="{00000000-0005-0000-0000-0000240D0000}"/>
    <cellStyle name="_가실행대비(신안.보성-2)_가실행(간접비)_05년 7월1일~8월31일견적서_05년 9월1일~10월31일견적서_06년 1월1일~2월28일견적서" xfId="3351" xr:uid="{00000000-0005-0000-0000-0000250D0000}"/>
    <cellStyle name="_가실행대비(신안.보성-2)_가실행(간접비)_05년 9월1일~10월31일견적서" xfId="3352" xr:uid="{00000000-0005-0000-0000-0000260D0000}"/>
    <cellStyle name="_가실행대비(신안.보성-2)_가실행(간접비)_05년 9월1일~10월31일견적서_05년 11월1일~12월31일견적서" xfId="3353" xr:uid="{00000000-0005-0000-0000-0000270D0000}"/>
    <cellStyle name="_가실행대비(신안.보성-2)_가실행(간접비)_05년 9월1일~10월31일견적서_05년 9월1일~10월31일견적서" xfId="3354" xr:uid="{00000000-0005-0000-0000-0000280D0000}"/>
    <cellStyle name="_가실행대비(신안.보성-2)_가실행(간접비)_05년 9월1일~10월31일견적서_06년 1월1일~2월28일견적서" xfId="3355" xr:uid="{00000000-0005-0000-0000-0000290D0000}"/>
    <cellStyle name="_가실행대비(신안.보성-2)_실행(간접비)" xfId="3356" xr:uid="{00000000-0005-0000-0000-00002A0D0000}"/>
    <cellStyle name="_가실행대비(신안.보성-2)_실행(간접비)_05년 7월1일~8월31일견적서" xfId="3357" xr:uid="{00000000-0005-0000-0000-00002B0D0000}"/>
    <cellStyle name="_가실행대비(신안.보성-2)_실행(간접비)_05년 7월1일~8월31일견적서_05년 7월1일~8월31일견적서" xfId="3358" xr:uid="{00000000-0005-0000-0000-00002C0D0000}"/>
    <cellStyle name="_가실행대비(신안.보성-2)_실행(간접비)_05년 7월1일~8월31일견적서_05년 7월1일~8월31일견적서_05년 9월1일~10월31일견적서" xfId="3359" xr:uid="{00000000-0005-0000-0000-00002D0D0000}"/>
    <cellStyle name="_가실행대비(신안.보성-2)_실행(간접비)_05년 7월1일~8월31일견적서_05년 7월1일~8월31일견적서_05년 9월1일~10월31일견적서_05년 11월1일~12월31일견적서" xfId="3360" xr:uid="{00000000-0005-0000-0000-00002E0D0000}"/>
    <cellStyle name="_가실행대비(신안.보성-2)_실행(간접비)_05년 7월1일~8월31일견적서_05년 7월1일~8월31일견적서_05년 9월1일~10월31일견적서_05년 9월1일~10월31일견적서" xfId="3361" xr:uid="{00000000-0005-0000-0000-00002F0D0000}"/>
    <cellStyle name="_가실행대비(신안.보성-2)_실행(간접비)_05년 7월1일~8월31일견적서_05년 7월1일~8월31일견적서_05년 9월1일~10월31일견적서_06년 1월1일~2월28일견적서" xfId="3362" xr:uid="{00000000-0005-0000-0000-0000300D0000}"/>
    <cellStyle name="_가실행대비(신안.보성-2)_실행(간접비)_05년 7월1일~8월31일견적서_05년 9월1일~10월31일견적서" xfId="3363" xr:uid="{00000000-0005-0000-0000-0000310D0000}"/>
    <cellStyle name="_가실행대비(신안.보성-2)_실행(간접비)_05년 7월1일~8월31일견적서_05년 9월1일~10월31일견적서_05년 11월1일~12월31일견적서" xfId="3364" xr:uid="{00000000-0005-0000-0000-0000320D0000}"/>
    <cellStyle name="_가실행대비(신안.보성-2)_실행(간접비)_05년 7월1일~8월31일견적서_05년 9월1일~10월31일견적서_05년 9월1일~10월31일견적서" xfId="3365" xr:uid="{00000000-0005-0000-0000-0000330D0000}"/>
    <cellStyle name="_가실행대비(신안.보성-2)_실행(간접비)_05년 7월1일~8월31일견적서_05년 9월1일~10월31일견적서_06년 1월1일~2월28일견적서" xfId="3366" xr:uid="{00000000-0005-0000-0000-0000340D0000}"/>
    <cellStyle name="_가실행대비(신안.보성-2)_실행(간접비)_05년 9월1일~10월31일견적서" xfId="3367" xr:uid="{00000000-0005-0000-0000-0000350D0000}"/>
    <cellStyle name="_가실행대비(신안.보성-2)_실행(간접비)_05년 9월1일~10월31일견적서_05년 11월1일~12월31일견적서" xfId="3368" xr:uid="{00000000-0005-0000-0000-0000360D0000}"/>
    <cellStyle name="_가실행대비(신안.보성-2)_실행(간접비)_05년 9월1일~10월31일견적서_05년 9월1일~10월31일견적서" xfId="3369" xr:uid="{00000000-0005-0000-0000-0000370D0000}"/>
    <cellStyle name="_가실행대비(신안.보성-2)_실행(간접비)_05년 9월1일~10월31일견적서_06년 1월1일~2월28일견적서" xfId="3370" xr:uid="{00000000-0005-0000-0000-0000380D0000}"/>
    <cellStyle name="_가실행대비(신안.보성-3)" xfId="3371" xr:uid="{00000000-0005-0000-0000-0000390D0000}"/>
    <cellStyle name="_가실행대비(신안.보성-3)_05년 7월1일~8월31일견적서" xfId="3372" xr:uid="{00000000-0005-0000-0000-00003A0D0000}"/>
    <cellStyle name="_가실행대비(신안.보성-3)_05년 7월1일~8월31일견적서_05년 7월1일~8월31일견적서" xfId="3373" xr:uid="{00000000-0005-0000-0000-00003B0D0000}"/>
    <cellStyle name="_가실행대비(신안.보성-3)_05년 7월1일~8월31일견적서_05년 7월1일~8월31일견적서_05년 9월1일~10월31일견적서" xfId="3374" xr:uid="{00000000-0005-0000-0000-00003C0D0000}"/>
    <cellStyle name="_가실행대비(신안.보성-3)_05년 7월1일~8월31일견적서_05년 7월1일~8월31일견적서_05년 9월1일~10월31일견적서_05년 11월1일~12월31일견적서" xfId="3375" xr:uid="{00000000-0005-0000-0000-00003D0D0000}"/>
    <cellStyle name="_가실행대비(신안.보성-3)_05년 7월1일~8월31일견적서_05년 7월1일~8월31일견적서_05년 9월1일~10월31일견적서_05년 9월1일~10월31일견적서" xfId="3376" xr:uid="{00000000-0005-0000-0000-00003E0D0000}"/>
    <cellStyle name="_가실행대비(신안.보성-3)_05년 7월1일~8월31일견적서_05년 7월1일~8월31일견적서_05년 9월1일~10월31일견적서_06년 1월1일~2월28일견적서" xfId="3377" xr:uid="{00000000-0005-0000-0000-00003F0D0000}"/>
    <cellStyle name="_가실행대비(신안.보성-3)_05년 7월1일~8월31일견적서_05년 9월1일~10월31일견적서" xfId="3378" xr:uid="{00000000-0005-0000-0000-0000400D0000}"/>
    <cellStyle name="_가실행대비(신안.보성-3)_05년 7월1일~8월31일견적서_05년 9월1일~10월31일견적서_05년 11월1일~12월31일견적서" xfId="3379" xr:uid="{00000000-0005-0000-0000-0000410D0000}"/>
    <cellStyle name="_가실행대비(신안.보성-3)_05년 7월1일~8월31일견적서_05년 9월1일~10월31일견적서_05년 9월1일~10월31일견적서" xfId="3380" xr:uid="{00000000-0005-0000-0000-0000420D0000}"/>
    <cellStyle name="_가실행대비(신안.보성-3)_05년 7월1일~8월31일견적서_05년 9월1일~10월31일견적서_06년 1월1일~2월28일견적서" xfId="3381" xr:uid="{00000000-0005-0000-0000-0000430D0000}"/>
    <cellStyle name="_가실행대비(신안.보성-3)_05년 9월1일~10월31일견적서" xfId="3382" xr:uid="{00000000-0005-0000-0000-0000440D0000}"/>
    <cellStyle name="_가실행대비(신안.보성-3)_05년 9월1일~10월31일견적서_05년 11월1일~12월31일견적서" xfId="3383" xr:uid="{00000000-0005-0000-0000-0000450D0000}"/>
    <cellStyle name="_가실행대비(신안.보성-3)_05년 9월1일~10월31일견적서_05년 9월1일~10월31일견적서" xfId="3384" xr:uid="{00000000-0005-0000-0000-0000460D0000}"/>
    <cellStyle name="_가실행대비(신안.보성-3)_05년 9월1일~10월31일견적서_06년 1월1일~2월28일견적서" xfId="3385" xr:uid="{00000000-0005-0000-0000-0000470D0000}"/>
    <cellStyle name="_가실행대비(신안.보성-3)_가실행(간접비)" xfId="3386" xr:uid="{00000000-0005-0000-0000-0000480D0000}"/>
    <cellStyle name="_가실행대비(신안.보성-3)_가실행(간접비)_05년 7월1일~8월31일견적서" xfId="3387" xr:uid="{00000000-0005-0000-0000-0000490D0000}"/>
    <cellStyle name="_가실행대비(신안.보성-3)_가실행(간접비)_05년 7월1일~8월31일견적서_05년 7월1일~8월31일견적서" xfId="3388" xr:uid="{00000000-0005-0000-0000-00004A0D0000}"/>
    <cellStyle name="_가실행대비(신안.보성-3)_가실행(간접비)_05년 7월1일~8월31일견적서_05년 7월1일~8월31일견적서_05년 9월1일~10월31일견적서" xfId="3389" xr:uid="{00000000-0005-0000-0000-00004B0D0000}"/>
    <cellStyle name="_가실행대비(신안.보성-3)_가실행(간접비)_05년 7월1일~8월31일견적서_05년 7월1일~8월31일견적서_05년 9월1일~10월31일견적서_05년 11월1일~12월31일견적서" xfId="3390" xr:uid="{00000000-0005-0000-0000-00004C0D0000}"/>
    <cellStyle name="_가실행대비(신안.보성-3)_가실행(간접비)_05년 7월1일~8월31일견적서_05년 7월1일~8월31일견적서_05년 9월1일~10월31일견적서_05년 9월1일~10월31일견적서" xfId="3391" xr:uid="{00000000-0005-0000-0000-00004D0D0000}"/>
    <cellStyle name="_가실행대비(신안.보성-3)_가실행(간접비)_05년 7월1일~8월31일견적서_05년 7월1일~8월31일견적서_05년 9월1일~10월31일견적서_06년 1월1일~2월28일견적서" xfId="3392" xr:uid="{00000000-0005-0000-0000-00004E0D0000}"/>
    <cellStyle name="_가실행대비(신안.보성-3)_가실행(간접비)_05년 7월1일~8월31일견적서_05년 9월1일~10월31일견적서" xfId="3393" xr:uid="{00000000-0005-0000-0000-00004F0D0000}"/>
    <cellStyle name="_가실행대비(신안.보성-3)_가실행(간접비)_05년 7월1일~8월31일견적서_05년 9월1일~10월31일견적서_05년 11월1일~12월31일견적서" xfId="3394" xr:uid="{00000000-0005-0000-0000-0000500D0000}"/>
    <cellStyle name="_가실행대비(신안.보성-3)_가실행(간접비)_05년 7월1일~8월31일견적서_05년 9월1일~10월31일견적서_05년 9월1일~10월31일견적서" xfId="3395" xr:uid="{00000000-0005-0000-0000-0000510D0000}"/>
    <cellStyle name="_가실행대비(신안.보성-3)_가실행(간접비)_05년 7월1일~8월31일견적서_05년 9월1일~10월31일견적서_06년 1월1일~2월28일견적서" xfId="3396" xr:uid="{00000000-0005-0000-0000-0000520D0000}"/>
    <cellStyle name="_가실행대비(신안.보성-3)_가실행(간접비)_05년 9월1일~10월31일견적서" xfId="3397" xr:uid="{00000000-0005-0000-0000-0000530D0000}"/>
    <cellStyle name="_가실행대비(신안.보성-3)_가실행(간접비)_05년 9월1일~10월31일견적서_05년 11월1일~12월31일견적서" xfId="3398" xr:uid="{00000000-0005-0000-0000-0000540D0000}"/>
    <cellStyle name="_가실행대비(신안.보성-3)_가실행(간접비)_05년 9월1일~10월31일견적서_05년 9월1일~10월31일견적서" xfId="3399" xr:uid="{00000000-0005-0000-0000-0000550D0000}"/>
    <cellStyle name="_가실행대비(신안.보성-3)_가실행(간접비)_05년 9월1일~10월31일견적서_06년 1월1일~2월28일견적서" xfId="3400" xr:uid="{00000000-0005-0000-0000-0000560D0000}"/>
    <cellStyle name="_가실행대비(신안.보성-3)_실행(간접비)" xfId="3401" xr:uid="{00000000-0005-0000-0000-0000570D0000}"/>
    <cellStyle name="_가실행대비(신안.보성-3)_실행(간접비)_05년 7월1일~8월31일견적서" xfId="3402" xr:uid="{00000000-0005-0000-0000-0000580D0000}"/>
    <cellStyle name="_가실행대비(신안.보성-3)_실행(간접비)_05년 7월1일~8월31일견적서_05년 7월1일~8월31일견적서" xfId="3403" xr:uid="{00000000-0005-0000-0000-0000590D0000}"/>
    <cellStyle name="_가실행대비(신안.보성-3)_실행(간접비)_05년 7월1일~8월31일견적서_05년 7월1일~8월31일견적서_05년 9월1일~10월31일견적서" xfId="3404" xr:uid="{00000000-0005-0000-0000-00005A0D0000}"/>
    <cellStyle name="_가실행대비(신안.보성-3)_실행(간접비)_05년 7월1일~8월31일견적서_05년 7월1일~8월31일견적서_05년 9월1일~10월31일견적서_05년 11월1일~12월31일견적서" xfId="3405" xr:uid="{00000000-0005-0000-0000-00005B0D0000}"/>
    <cellStyle name="_가실행대비(신안.보성-3)_실행(간접비)_05년 7월1일~8월31일견적서_05년 7월1일~8월31일견적서_05년 9월1일~10월31일견적서_05년 9월1일~10월31일견적서" xfId="3406" xr:uid="{00000000-0005-0000-0000-00005C0D0000}"/>
    <cellStyle name="_가실행대비(신안.보성-3)_실행(간접비)_05년 7월1일~8월31일견적서_05년 7월1일~8월31일견적서_05년 9월1일~10월31일견적서_06년 1월1일~2월28일견적서" xfId="3407" xr:uid="{00000000-0005-0000-0000-00005D0D0000}"/>
    <cellStyle name="_가실행대비(신안.보성-3)_실행(간접비)_05년 7월1일~8월31일견적서_05년 9월1일~10월31일견적서" xfId="3408" xr:uid="{00000000-0005-0000-0000-00005E0D0000}"/>
    <cellStyle name="_가실행대비(신안.보성-3)_실행(간접비)_05년 7월1일~8월31일견적서_05년 9월1일~10월31일견적서_05년 11월1일~12월31일견적서" xfId="3409" xr:uid="{00000000-0005-0000-0000-00005F0D0000}"/>
    <cellStyle name="_가실행대비(신안.보성-3)_실행(간접비)_05년 7월1일~8월31일견적서_05년 9월1일~10월31일견적서_05년 9월1일~10월31일견적서" xfId="3410" xr:uid="{00000000-0005-0000-0000-0000600D0000}"/>
    <cellStyle name="_가실행대비(신안.보성-3)_실행(간접비)_05년 7월1일~8월31일견적서_05년 9월1일~10월31일견적서_06년 1월1일~2월28일견적서" xfId="3411" xr:uid="{00000000-0005-0000-0000-0000610D0000}"/>
    <cellStyle name="_가실행대비(신안.보성-3)_실행(간접비)_05년 9월1일~10월31일견적서" xfId="3412" xr:uid="{00000000-0005-0000-0000-0000620D0000}"/>
    <cellStyle name="_가실행대비(신안.보성-3)_실행(간접비)_05년 9월1일~10월31일견적서_05년 11월1일~12월31일견적서" xfId="3413" xr:uid="{00000000-0005-0000-0000-0000630D0000}"/>
    <cellStyle name="_가실행대비(신안.보성-3)_실행(간접비)_05년 9월1일~10월31일견적서_05년 9월1일~10월31일견적서" xfId="3414" xr:uid="{00000000-0005-0000-0000-0000640D0000}"/>
    <cellStyle name="_가실행대비(신안.보성-3)_실행(간접비)_05년 9월1일~10월31일견적서_06년 1월1일~2월28일견적서" xfId="3415" xr:uid="{00000000-0005-0000-0000-0000650D0000}"/>
    <cellStyle name="_간지,목차,페이지,표지" xfId="3416" xr:uid="{00000000-0005-0000-0000-0000660D0000}"/>
    <cellStyle name="_감가상각(01년도) (2)" xfId="3417" xr:uid="{00000000-0005-0000-0000-0000670D0000}"/>
    <cellStyle name="_감가상각(01년도) (3)" xfId="3418" xr:uid="{00000000-0005-0000-0000-0000680D0000}"/>
    <cellStyle name="_감사원1" xfId="3419" xr:uid="{00000000-0005-0000-0000-0000690D0000}"/>
    <cellStyle name="_감사조서00" xfId="3420" xr:uid="{00000000-0005-0000-0000-00006A0D0000}"/>
    <cellStyle name="_감사조서99-1" xfId="3421" xr:uid="{00000000-0005-0000-0000-00006B0D0000}"/>
    <cellStyle name="_강산FRP" xfId="3422" xr:uid="{00000000-0005-0000-0000-00006C0D0000}"/>
    <cellStyle name="_견적_가로양식" xfId="3423" xr:uid="{00000000-0005-0000-0000-00006D0D0000}"/>
    <cellStyle name="_견적_가로양식2" xfId="3424" xr:uid="{00000000-0005-0000-0000-00006E0D0000}"/>
    <cellStyle name="_견적1" xfId="3425" xr:uid="{00000000-0005-0000-0000-00006F0D0000}"/>
    <cellStyle name="_견적대비표" xfId="3426" xr:uid="{00000000-0005-0000-0000-0000700D0000}"/>
    <cellStyle name="_견적대비표 2" xfId="3427" xr:uid="{00000000-0005-0000-0000-0000710D0000}"/>
    <cellStyle name="_견적대비표 2 2" xfId="3428" xr:uid="{00000000-0005-0000-0000-0000720D0000}"/>
    <cellStyle name="_견적대비표 2 2 2" xfId="3429" xr:uid="{00000000-0005-0000-0000-0000730D0000}"/>
    <cellStyle name="_견적대비표 2 2 2 2" xfId="12506" xr:uid="{FC140C27-07F3-4657-BC91-E4794E1321B9}"/>
    <cellStyle name="_견적대비표 2 2 3" xfId="12505" xr:uid="{72454054-2AE1-40E4-A94C-9459ED821F9B}"/>
    <cellStyle name="_견적대비표 2 3" xfId="3430" xr:uid="{00000000-0005-0000-0000-0000740D0000}"/>
    <cellStyle name="_견적대비표 2 3 2" xfId="3431" xr:uid="{00000000-0005-0000-0000-0000750D0000}"/>
    <cellStyle name="_견적대비표 2 3 2 2" xfId="12508" xr:uid="{3257AC9E-481E-4263-9D05-A4304D662C71}"/>
    <cellStyle name="_견적대비표 2 3 3" xfId="3432" xr:uid="{00000000-0005-0000-0000-0000760D0000}"/>
    <cellStyle name="_견적대비표 2 3 3 2" xfId="12509" xr:uid="{C5477A37-4D43-4790-A06C-6F0FE698AEFA}"/>
    <cellStyle name="_견적대비표 2 3 4" xfId="12507" xr:uid="{321779DB-F25B-4815-9C97-52882B8A90A5}"/>
    <cellStyle name="_견적대비표 2 4" xfId="3433" xr:uid="{00000000-0005-0000-0000-0000770D0000}"/>
    <cellStyle name="_견적대비표 2 4 2" xfId="12510" xr:uid="{76F27DDE-561E-4059-970B-1A69B8A4AF6B}"/>
    <cellStyle name="_견적대비표 2 5" xfId="12504" xr:uid="{041988FD-7021-4301-AB7A-EE9AB7EDE774}"/>
    <cellStyle name="_견적대비표 3" xfId="3434" xr:uid="{00000000-0005-0000-0000-0000780D0000}"/>
    <cellStyle name="_견적대비표 3 2" xfId="3435" xr:uid="{00000000-0005-0000-0000-0000790D0000}"/>
    <cellStyle name="_견적대비표 3 2 2" xfId="12512" xr:uid="{42B0AC59-8CD0-447D-8F67-74B24A8A6053}"/>
    <cellStyle name="_견적대비표 3 3" xfId="3436" xr:uid="{00000000-0005-0000-0000-00007A0D0000}"/>
    <cellStyle name="_견적대비표 3 3 2" xfId="12513" xr:uid="{6BEBD13B-3B20-44A5-90A4-F12980432FED}"/>
    <cellStyle name="_견적대비표 3 4" xfId="12511" xr:uid="{542A25F1-2935-4D44-9CB4-26FE30A22D54}"/>
    <cellStyle name="_견적대비표 4" xfId="12503" xr:uid="{7968EF4A-699E-42C9-8DD5-2637EA1D02F7}"/>
    <cellStyle name="_견적대비표_1" xfId="3437" xr:uid="{00000000-0005-0000-0000-00007B0D0000}"/>
    <cellStyle name="_견적대비표_1 2" xfId="3438" xr:uid="{00000000-0005-0000-0000-00007C0D0000}"/>
    <cellStyle name="_견적대비표_1 2 2" xfId="3439" xr:uid="{00000000-0005-0000-0000-00007D0D0000}"/>
    <cellStyle name="_견적대비표_1 2 2 2" xfId="3440" xr:uid="{00000000-0005-0000-0000-00007E0D0000}"/>
    <cellStyle name="_견적대비표_1 2 3" xfId="3441" xr:uid="{00000000-0005-0000-0000-00007F0D0000}"/>
    <cellStyle name="_견적대비표_1 2 3 2" xfId="3442" xr:uid="{00000000-0005-0000-0000-0000800D0000}"/>
    <cellStyle name="_견적대비표_1 2 3 3" xfId="3443" xr:uid="{00000000-0005-0000-0000-0000810D0000}"/>
    <cellStyle name="_견적대비표_1 2 4" xfId="3444" xr:uid="{00000000-0005-0000-0000-0000820D0000}"/>
    <cellStyle name="_견적대비표_1 3" xfId="3445" xr:uid="{00000000-0005-0000-0000-0000830D0000}"/>
    <cellStyle name="_견적대비표_1 3 2" xfId="3446" xr:uid="{00000000-0005-0000-0000-0000840D0000}"/>
    <cellStyle name="_견적대비표_1 3 3" xfId="3447" xr:uid="{00000000-0005-0000-0000-0000850D0000}"/>
    <cellStyle name="_견적대비표_2" xfId="3448" xr:uid="{00000000-0005-0000-0000-0000860D0000}"/>
    <cellStyle name="_견적대비표_3" xfId="3449" xr:uid="{00000000-0005-0000-0000-0000870D0000}"/>
    <cellStyle name="_견적대비표_3 2" xfId="3450" xr:uid="{00000000-0005-0000-0000-0000880D0000}"/>
    <cellStyle name="_견적대비표_3 3" xfId="3451" xr:uid="{00000000-0005-0000-0000-0000890D0000}"/>
    <cellStyle name="_견적대비표_3 3 2" xfId="3452" xr:uid="{00000000-0005-0000-0000-00008A0D0000}"/>
    <cellStyle name="_견적서" xfId="3453" xr:uid="{00000000-0005-0000-0000-00008B0D0000}"/>
    <cellStyle name="_견적서_부산항만_0607" xfId="3454" xr:uid="{00000000-0005-0000-0000-00008C0D0000}"/>
    <cellStyle name="_계약내역_전기통신" xfId="11846" xr:uid="{00000000-0005-0000-0000-00008D0D0000}"/>
    <cellStyle name="_계약특수조건" xfId="3455" xr:uid="{00000000-0005-0000-0000-00008E0D0000}"/>
    <cellStyle name="_고양시견적서" xfId="11847" xr:uid="{00000000-0005-0000-0000-00008F0D0000}"/>
    <cellStyle name="_공내역서" xfId="3456" xr:uid="{00000000-0005-0000-0000-0000900D0000}"/>
    <cellStyle name="_공내역서 2" xfId="3457" xr:uid="{00000000-0005-0000-0000-0000910D0000}"/>
    <cellStyle name="_공내역서 2 2" xfId="3458" xr:uid="{00000000-0005-0000-0000-0000920D0000}"/>
    <cellStyle name="_공내역서 2 2 2" xfId="3459" xr:uid="{00000000-0005-0000-0000-0000930D0000}"/>
    <cellStyle name="_공내역서 2 3" xfId="3460" xr:uid="{00000000-0005-0000-0000-0000940D0000}"/>
    <cellStyle name="_공내역서 2 3 2" xfId="3461" xr:uid="{00000000-0005-0000-0000-0000950D0000}"/>
    <cellStyle name="_공내역서 2 3 3" xfId="3462" xr:uid="{00000000-0005-0000-0000-0000960D0000}"/>
    <cellStyle name="_공내역서 2 4" xfId="3463" xr:uid="{00000000-0005-0000-0000-0000970D0000}"/>
    <cellStyle name="_공내역서 3" xfId="3464" xr:uid="{00000000-0005-0000-0000-0000980D0000}"/>
    <cellStyle name="_공내역서 3 2" xfId="3465" xr:uid="{00000000-0005-0000-0000-0000990D0000}"/>
    <cellStyle name="_공내역서 3 3" xfId="3466" xr:uid="{00000000-0005-0000-0000-00009A0D0000}"/>
    <cellStyle name="_공내역서_1" xfId="3467" xr:uid="{00000000-0005-0000-0000-00009B0D0000}"/>
    <cellStyle name="_공내역서_1 2" xfId="12514" xr:uid="{ADADB325-A6FF-4104-ACA7-7C7EAAF23C8F}"/>
    <cellStyle name="_공내역서_2" xfId="3468" xr:uid="{00000000-0005-0000-0000-00009C0D0000}"/>
    <cellStyle name="_공문 " xfId="11848" xr:uid="{00000000-0005-0000-0000-00009D0D0000}"/>
    <cellStyle name="_공문 _내역서" xfId="11849" xr:uid="{00000000-0005-0000-0000-00009E0D0000}"/>
    <cellStyle name="_공문양식" xfId="11850" xr:uid="{00000000-0005-0000-0000-00009F0D0000}"/>
    <cellStyle name="_광가입자전송장비(FLC)삼성" xfId="3469" xr:uid="{00000000-0005-0000-0000-0000A00D0000}"/>
    <cellStyle name="_광안리내역서(구도)" xfId="3470" xr:uid="{00000000-0005-0000-0000-0000A10D0000}"/>
    <cellStyle name="_구즉내역서" xfId="11851" xr:uid="{00000000-0005-0000-0000-0000A20D0000}"/>
    <cellStyle name="_국도42호선여량지구오르막차로" xfId="11852" xr:uid="{00000000-0005-0000-0000-0000A30D0000}"/>
    <cellStyle name="_국립종자관리소-(2006-1009)-상황버섯사-시설개보수-견적서" xfId="11853" xr:uid="{00000000-0005-0000-0000-0000A40D0000}"/>
    <cellStyle name="_금형" xfId="3471" xr:uid="{00000000-0005-0000-0000-0000A50D0000}"/>
    <cellStyle name="_금형_2221 회사제시 재무제표의 워크시트" xfId="3472" xr:uid="{00000000-0005-0000-0000-0000A60D0000}"/>
    <cellStyle name="_금형_2221 회사제시 재무제표의 워크시트_2260 기말증감분석의 워크시트" xfId="3473" xr:uid="{00000000-0005-0000-0000-0000A70D0000}"/>
    <cellStyle name="_기성1차_전기통신" xfId="11854" xr:uid="{00000000-0005-0000-0000-0000A80D0000}"/>
    <cellStyle name="_기성검사원" xfId="11855" xr:uid="{00000000-0005-0000-0000-0000A90D0000}"/>
    <cellStyle name="_기성검사원_내역서" xfId="11856" xr:uid="{00000000-0005-0000-0000-0000AA0D0000}"/>
    <cellStyle name="_기초공사" xfId="3474" xr:uid="{00000000-0005-0000-0000-0000AB0D0000}"/>
    <cellStyle name="_나노엔텍(임금)" xfId="3475" xr:uid="{00000000-0005-0000-0000-0000AC0D0000}"/>
    <cellStyle name="_내역서" xfId="3476" xr:uid="{00000000-0005-0000-0000-0000AD0D0000}"/>
    <cellStyle name="_녹조발생 설계내역서" xfId="3477" xr:uid="{00000000-0005-0000-0000-0000AE0D0000}"/>
    <cellStyle name="_농수로3종외-최종" xfId="3478" xr:uid="{00000000-0005-0000-0000-0000AF0D0000}"/>
    <cellStyle name="_능말폐기물내역(2단계-총괄)" xfId="11857" xr:uid="{00000000-0005-0000-0000-0000B00D0000}"/>
    <cellStyle name="_능말폐기물내역(2단계-총괄)_5안 벼육묘온실공사 1-2W온실 예산" xfId="11858" xr:uid="{00000000-0005-0000-0000-0000B10D0000}"/>
    <cellStyle name="_능말폐기물내역(2단계-총괄)_납품내역_0217" xfId="11859" xr:uid="{00000000-0005-0000-0000-0000B20D0000}"/>
    <cellStyle name="_능말폐기물내역(2단계-총괄)_설계예산 10x18" xfId="11860" xr:uid="{00000000-0005-0000-0000-0000B30D0000}"/>
    <cellStyle name="_능말폐기물내역(2단계-총괄)_수량-온실설치(커튼포함)" xfId="11861" xr:uid="{00000000-0005-0000-0000-0000B40D0000}"/>
    <cellStyle name="_능말폐기물내역(2단계-총괄)_일위대가-토,건축" xfId="11862" xr:uid="{00000000-0005-0000-0000-0000B50D0000}"/>
    <cellStyle name="_대원공원설계서" xfId="11863" xr:uid="{00000000-0005-0000-0000-0000B60D0000}"/>
    <cellStyle name="_대원공원설계서 2" xfId="11864" xr:uid="{00000000-0005-0000-0000-0000B70D0000}"/>
    <cellStyle name="_대원공원설계서_내역서-최종0223" xfId="11865" xr:uid="{00000000-0005-0000-0000-0000B80D0000}"/>
    <cellStyle name="_대원공원설계서_내역서-최종0223_별님내역서" xfId="11866" xr:uid="{00000000-0005-0000-0000-0000B90D0000}"/>
    <cellStyle name="_대원공원설계서_별님내역서" xfId="11867" xr:uid="{00000000-0005-0000-0000-0000BA0D0000}"/>
    <cellStyle name="_대원공원설계서_율동자연공원내 화장실 보수 및 도색공사" xfId="11868" xr:uid="{00000000-0005-0000-0000-0000BB0D0000}"/>
    <cellStyle name="_대원공원설계서_율동자연공원내 화장실 보수 및 도색공사_내역서-최종0223" xfId="11869" xr:uid="{00000000-0005-0000-0000-0000BC0D0000}"/>
    <cellStyle name="_대원공원설계서_율동자연공원내 화장실 보수 및 도색공사_내역서-최종0223_별님내역서" xfId="11870" xr:uid="{00000000-0005-0000-0000-0000BD0D0000}"/>
    <cellStyle name="_대원공원설계서_율동자연공원내 화장실 보수 및 도색공사_별님내역서" xfId="11871" xr:uid="{00000000-0005-0000-0000-0000BE0D0000}"/>
    <cellStyle name="_대원공원설계서_율동자연공원내 휴게편의점 도색작업-할증-천정면적추가" xfId="11872" xr:uid="{00000000-0005-0000-0000-0000BF0D0000}"/>
    <cellStyle name="_대원공원설계서_율동자연공원내 휴게편의점 도색작업-할증-천정면적추가_내역서-최종0223" xfId="11873" xr:uid="{00000000-0005-0000-0000-0000C00D0000}"/>
    <cellStyle name="_대원공원설계서_율동자연공원내 휴게편의점 도색작업-할증-천정면적추가_내역서-최종0223_별님내역서" xfId="11874" xr:uid="{00000000-0005-0000-0000-0000C10D0000}"/>
    <cellStyle name="_대원공원설계서_율동자연공원내 휴게편의점 도색작업-할증-천정면적추가_별님내역서" xfId="11875" xr:uid="{00000000-0005-0000-0000-0000C20D0000}"/>
    <cellStyle name="_도로공사대전지사" xfId="11876" xr:uid="{00000000-0005-0000-0000-0000C30D0000}"/>
    <cellStyle name="_동군산#3MTR증설 설계서_감사의견반영" xfId="3479" xr:uid="{00000000-0005-0000-0000-0000C40D0000}"/>
    <cellStyle name="_동원꽃농원" xfId="11877" xr:uid="{00000000-0005-0000-0000-0000C50D0000}"/>
    <cellStyle name="_로체 반기 검토" xfId="3480" xr:uid="{00000000-0005-0000-0000-0000C60D0000}"/>
    <cellStyle name="_만수공정표(MTR)" xfId="3481" xr:uid="{00000000-0005-0000-0000-0000C70D0000}"/>
    <cellStyle name="_만승SV(SC) 파견비 및 운송비" xfId="3482" xr:uid="{00000000-0005-0000-0000-0000C80D0000}"/>
    <cellStyle name="_만승SV(SC) 파견비 및 운송비REV3" xfId="3483" xr:uid="{00000000-0005-0000-0000-0000C90D0000}"/>
    <cellStyle name="_만승SV(SW) 파견비 및 운송비" xfId="3484" xr:uid="{00000000-0005-0000-0000-0000CA0D0000}"/>
    <cellStyle name="_만승SV(SW) 파견비 및 운송비REV1 (version 1)" xfId="3485" xr:uid="{00000000-0005-0000-0000-0000CB0D0000}"/>
    <cellStyle name="_매월sw운송비설계(LG)" xfId="3486" xr:uid="{00000000-0005-0000-0000-0000CC0D0000}"/>
    <cellStyle name="_반기검토" xfId="3487" xr:uid="{00000000-0005-0000-0000-0000CD0D0000}"/>
    <cellStyle name="_방동" xfId="11878" xr:uid="{00000000-0005-0000-0000-0000CE0D0000}"/>
    <cellStyle name="_방동 2" xfId="11879" xr:uid="{00000000-0005-0000-0000-0000CF0D0000}"/>
    <cellStyle name="_방동_내역서-최종0223" xfId="11880" xr:uid="{00000000-0005-0000-0000-0000D00D0000}"/>
    <cellStyle name="_방동_내역서-최종0223_별님내역서" xfId="11881" xr:uid="{00000000-0005-0000-0000-0000D10D0000}"/>
    <cellStyle name="_방동_방동" xfId="11882" xr:uid="{00000000-0005-0000-0000-0000D20D0000}"/>
    <cellStyle name="_방동_방동 2" xfId="11883" xr:uid="{00000000-0005-0000-0000-0000D30D0000}"/>
    <cellStyle name="_방동_방동_내역서-최종0223" xfId="11884" xr:uid="{00000000-0005-0000-0000-0000D40D0000}"/>
    <cellStyle name="_방동_방동_내역서-최종0223_별님내역서" xfId="11885" xr:uid="{00000000-0005-0000-0000-0000D50D0000}"/>
    <cellStyle name="_방동_방동_별님내역서" xfId="11886" xr:uid="{00000000-0005-0000-0000-0000D60D0000}"/>
    <cellStyle name="_방동_방동_율동자연공원내 화장실 보수 및 도색공사" xfId="11887" xr:uid="{00000000-0005-0000-0000-0000D70D0000}"/>
    <cellStyle name="_방동_방동_율동자연공원내 화장실 보수 및 도색공사_내역서-최종0223" xfId="11888" xr:uid="{00000000-0005-0000-0000-0000D80D0000}"/>
    <cellStyle name="_방동_방동_율동자연공원내 화장실 보수 및 도색공사_내역서-최종0223_별님내역서" xfId="11889" xr:uid="{00000000-0005-0000-0000-0000D90D0000}"/>
    <cellStyle name="_방동_방동_율동자연공원내 화장실 보수 및 도색공사_별님내역서" xfId="11890" xr:uid="{00000000-0005-0000-0000-0000DA0D0000}"/>
    <cellStyle name="_방동_방동_율동자연공원내 휴게편의점 도색작업-할증-천정면적추가" xfId="11891" xr:uid="{00000000-0005-0000-0000-0000DB0D0000}"/>
    <cellStyle name="_방동_방동_율동자연공원내 휴게편의점 도색작업-할증-천정면적추가_내역서-최종0223" xfId="11892" xr:uid="{00000000-0005-0000-0000-0000DC0D0000}"/>
    <cellStyle name="_방동_방동_율동자연공원내 휴게편의점 도색작업-할증-천정면적추가_내역서-최종0223_별님내역서" xfId="11893" xr:uid="{00000000-0005-0000-0000-0000DD0D0000}"/>
    <cellStyle name="_방동_방동_율동자연공원내 휴게편의점 도색작업-할증-천정면적추가_별님내역서" xfId="11894" xr:uid="{00000000-0005-0000-0000-0000DE0D0000}"/>
    <cellStyle name="_방동_별님내역서" xfId="11895" xr:uid="{00000000-0005-0000-0000-0000DF0D0000}"/>
    <cellStyle name="_방동_산양리지구" xfId="11896" xr:uid="{00000000-0005-0000-0000-0000E00D0000}"/>
    <cellStyle name="_방동_산양리지구 2" xfId="11897" xr:uid="{00000000-0005-0000-0000-0000E10D0000}"/>
    <cellStyle name="_방동_산양리지구_내역서-최종0223" xfId="11898" xr:uid="{00000000-0005-0000-0000-0000E20D0000}"/>
    <cellStyle name="_방동_산양리지구_내역서-최종0223_별님내역서" xfId="11899" xr:uid="{00000000-0005-0000-0000-0000E30D0000}"/>
    <cellStyle name="_방동_산양리지구_별님내역서" xfId="11900" xr:uid="{00000000-0005-0000-0000-0000E40D0000}"/>
    <cellStyle name="_방동_산양리지구_율동자연공원내 화장실 보수 및 도색공사" xfId="11901" xr:uid="{00000000-0005-0000-0000-0000E50D0000}"/>
    <cellStyle name="_방동_산양리지구_율동자연공원내 화장실 보수 및 도색공사_내역서-최종0223" xfId="11902" xr:uid="{00000000-0005-0000-0000-0000E60D0000}"/>
    <cellStyle name="_방동_산양리지구_율동자연공원내 화장실 보수 및 도색공사_내역서-최종0223_별님내역서" xfId="11903" xr:uid="{00000000-0005-0000-0000-0000E70D0000}"/>
    <cellStyle name="_방동_산양리지구_율동자연공원내 화장실 보수 및 도색공사_별님내역서" xfId="11904" xr:uid="{00000000-0005-0000-0000-0000E80D0000}"/>
    <cellStyle name="_방동_산양리지구_율동자연공원내 휴게편의점 도색작업-할증-천정면적추가" xfId="11905" xr:uid="{00000000-0005-0000-0000-0000E90D0000}"/>
    <cellStyle name="_방동_산양리지구_율동자연공원내 휴게편의점 도색작업-할증-천정면적추가_내역서-최종0223" xfId="11906" xr:uid="{00000000-0005-0000-0000-0000EA0D0000}"/>
    <cellStyle name="_방동_산양리지구_율동자연공원내 휴게편의점 도색작업-할증-천정면적추가_내역서-최종0223_별님내역서" xfId="11907" xr:uid="{00000000-0005-0000-0000-0000EB0D0000}"/>
    <cellStyle name="_방동_산양리지구_율동자연공원내 휴게편의점 도색작업-할증-천정면적추가_별님내역서" xfId="11908" xr:uid="{00000000-0005-0000-0000-0000EC0D0000}"/>
    <cellStyle name="_방동_서상2리" xfId="11909" xr:uid="{00000000-0005-0000-0000-0000ED0D0000}"/>
    <cellStyle name="_방동_서상2리 2" xfId="11910" xr:uid="{00000000-0005-0000-0000-0000EE0D0000}"/>
    <cellStyle name="_방동_서상2리_내역서-최종0223" xfId="11911" xr:uid="{00000000-0005-0000-0000-0000EF0D0000}"/>
    <cellStyle name="_방동_서상2리_내역서-최종0223_별님내역서" xfId="11912" xr:uid="{00000000-0005-0000-0000-0000F00D0000}"/>
    <cellStyle name="_방동_서상2리_별님내역서" xfId="11913" xr:uid="{00000000-0005-0000-0000-0000F10D0000}"/>
    <cellStyle name="_방동_서상2리_율동자연공원내 화장실 보수 및 도색공사" xfId="11914" xr:uid="{00000000-0005-0000-0000-0000F20D0000}"/>
    <cellStyle name="_방동_서상2리_율동자연공원내 화장실 보수 및 도색공사_내역서-최종0223" xfId="11915" xr:uid="{00000000-0005-0000-0000-0000F30D0000}"/>
    <cellStyle name="_방동_서상2리_율동자연공원내 화장실 보수 및 도색공사_내역서-최종0223_별님내역서" xfId="11916" xr:uid="{00000000-0005-0000-0000-0000F40D0000}"/>
    <cellStyle name="_방동_서상2리_율동자연공원내 화장실 보수 및 도색공사_별님내역서" xfId="11917" xr:uid="{00000000-0005-0000-0000-0000F50D0000}"/>
    <cellStyle name="_방동_서상2리_율동자연공원내 휴게편의점 도색작업-할증-천정면적추가" xfId="11918" xr:uid="{00000000-0005-0000-0000-0000F60D0000}"/>
    <cellStyle name="_방동_서상2리_율동자연공원내 휴게편의점 도색작업-할증-천정면적추가_내역서-최종0223" xfId="11919" xr:uid="{00000000-0005-0000-0000-0000F70D0000}"/>
    <cellStyle name="_방동_서상2리_율동자연공원내 휴게편의점 도색작업-할증-천정면적추가_내역서-최종0223_별님내역서" xfId="11920" xr:uid="{00000000-0005-0000-0000-0000F80D0000}"/>
    <cellStyle name="_방동_서상2리_율동자연공원내 휴게편의점 도색작업-할증-천정면적추가_별님내역서" xfId="11921" xr:uid="{00000000-0005-0000-0000-0000F90D0000}"/>
    <cellStyle name="_방동_원평" xfId="11922" xr:uid="{00000000-0005-0000-0000-0000FA0D0000}"/>
    <cellStyle name="_방동_원평 2" xfId="11923" xr:uid="{00000000-0005-0000-0000-0000FB0D0000}"/>
    <cellStyle name="_방동_원평_내역서-최종0223" xfId="11924" xr:uid="{00000000-0005-0000-0000-0000FC0D0000}"/>
    <cellStyle name="_방동_원평_내역서-최종0223_별님내역서" xfId="11925" xr:uid="{00000000-0005-0000-0000-0000FD0D0000}"/>
    <cellStyle name="_방동_원평_별님내역서" xfId="11926" xr:uid="{00000000-0005-0000-0000-0000FE0D0000}"/>
    <cellStyle name="_방동_원평_율동자연공원내 화장실 보수 및 도색공사" xfId="11927" xr:uid="{00000000-0005-0000-0000-0000FF0D0000}"/>
    <cellStyle name="_방동_원평_율동자연공원내 화장실 보수 및 도색공사_내역서-최종0223" xfId="11928" xr:uid="{00000000-0005-0000-0000-0000000E0000}"/>
    <cellStyle name="_방동_원평_율동자연공원내 화장실 보수 및 도색공사_내역서-최종0223_별님내역서" xfId="11929" xr:uid="{00000000-0005-0000-0000-0000010E0000}"/>
    <cellStyle name="_방동_원평_율동자연공원내 화장실 보수 및 도색공사_별님내역서" xfId="11930" xr:uid="{00000000-0005-0000-0000-0000020E0000}"/>
    <cellStyle name="_방동_원평_율동자연공원내 휴게편의점 도색작업-할증-천정면적추가" xfId="11931" xr:uid="{00000000-0005-0000-0000-0000030E0000}"/>
    <cellStyle name="_방동_원평_율동자연공원내 휴게편의점 도색작업-할증-천정면적추가_내역서-최종0223" xfId="11932" xr:uid="{00000000-0005-0000-0000-0000040E0000}"/>
    <cellStyle name="_방동_원평_율동자연공원내 휴게편의점 도색작업-할증-천정면적추가_내역서-최종0223_별님내역서" xfId="11933" xr:uid="{00000000-0005-0000-0000-0000050E0000}"/>
    <cellStyle name="_방동_원평_율동자연공원내 휴게편의점 도색작업-할증-천정면적추가_별님내역서" xfId="11934" xr:uid="{00000000-0005-0000-0000-0000060E0000}"/>
    <cellStyle name="_방동_율동자연공원내 화장실 보수 및 도색공사" xfId="11935" xr:uid="{00000000-0005-0000-0000-0000070E0000}"/>
    <cellStyle name="_방동_율동자연공원내 화장실 보수 및 도색공사_내역서-최종0223" xfId="11936" xr:uid="{00000000-0005-0000-0000-0000080E0000}"/>
    <cellStyle name="_방동_율동자연공원내 화장실 보수 및 도색공사_내역서-최종0223_별님내역서" xfId="11937" xr:uid="{00000000-0005-0000-0000-0000090E0000}"/>
    <cellStyle name="_방동_율동자연공원내 화장실 보수 및 도색공사_별님내역서" xfId="11938" xr:uid="{00000000-0005-0000-0000-00000A0E0000}"/>
    <cellStyle name="_방동_율동자연공원내 휴게편의점 도색작업-할증-천정면적추가" xfId="11939" xr:uid="{00000000-0005-0000-0000-00000B0E0000}"/>
    <cellStyle name="_방동_율동자연공원내 휴게편의점 도색작업-할증-천정면적추가_내역서-최종0223" xfId="11940" xr:uid="{00000000-0005-0000-0000-00000C0E0000}"/>
    <cellStyle name="_방동_율동자연공원내 휴게편의점 도색작업-할증-천정면적추가_내역서-최종0223_별님내역서" xfId="11941" xr:uid="{00000000-0005-0000-0000-00000D0E0000}"/>
    <cellStyle name="_방동_율동자연공원내 휴게편의점 도색작업-할증-천정면적추가_별님내역서" xfId="11942" xr:uid="{00000000-0005-0000-0000-00000E0E0000}"/>
    <cellStyle name="_방동_추곡" xfId="11943" xr:uid="{00000000-0005-0000-0000-00000F0E0000}"/>
    <cellStyle name="_방동_추곡 2" xfId="11944" xr:uid="{00000000-0005-0000-0000-0000100E0000}"/>
    <cellStyle name="_방동_추곡_내역서-최종0223" xfId="11945" xr:uid="{00000000-0005-0000-0000-0000110E0000}"/>
    <cellStyle name="_방동_추곡_내역서-최종0223_별님내역서" xfId="11946" xr:uid="{00000000-0005-0000-0000-0000120E0000}"/>
    <cellStyle name="_방동_추곡_별님내역서" xfId="11947" xr:uid="{00000000-0005-0000-0000-0000130E0000}"/>
    <cellStyle name="_방동_추곡_율동자연공원내 화장실 보수 및 도색공사" xfId="11948" xr:uid="{00000000-0005-0000-0000-0000140E0000}"/>
    <cellStyle name="_방동_추곡_율동자연공원내 화장실 보수 및 도색공사_내역서-최종0223" xfId="11949" xr:uid="{00000000-0005-0000-0000-0000150E0000}"/>
    <cellStyle name="_방동_추곡_율동자연공원내 화장실 보수 및 도색공사_내역서-최종0223_별님내역서" xfId="11950" xr:uid="{00000000-0005-0000-0000-0000160E0000}"/>
    <cellStyle name="_방동_추곡_율동자연공원내 화장실 보수 및 도색공사_별님내역서" xfId="11951" xr:uid="{00000000-0005-0000-0000-0000170E0000}"/>
    <cellStyle name="_방동_추곡_율동자연공원내 휴게편의점 도색작업-할증-천정면적추가" xfId="11952" xr:uid="{00000000-0005-0000-0000-0000180E0000}"/>
    <cellStyle name="_방동_추곡_율동자연공원내 휴게편의점 도색작업-할증-천정면적추가_내역서-최종0223" xfId="11953" xr:uid="{00000000-0005-0000-0000-0000190E0000}"/>
    <cellStyle name="_방동_추곡_율동자연공원내 휴게편의점 도색작업-할증-천정면적추가_내역서-최종0223_별님내역서" xfId="11954" xr:uid="{00000000-0005-0000-0000-00001A0E0000}"/>
    <cellStyle name="_방동_추곡_율동자연공원내 휴게편의점 도색작업-할증-천정면적추가_별님내역서" xfId="11955" xr:uid="{00000000-0005-0000-0000-00001B0E0000}"/>
    <cellStyle name="_범용 공동구축사업 설계내역서_샘플1.3" xfId="3488" xr:uid="{00000000-0005-0000-0000-00001C0E0000}"/>
    <cellStyle name="_범용추가개발 설계내역서(평균가중치방식)" xfId="3489" xr:uid="{00000000-0005-0000-0000-00001D0E0000}"/>
    <cellStyle name="_범용프로그램도입 예산설계서(2003기준)_1.6" xfId="3490" xr:uid="{00000000-0005-0000-0000-00001E0E0000}"/>
    <cellStyle name="_범용프로그램도입 예산설계서_1.2" xfId="3491" xr:uid="{00000000-0005-0000-0000-00001F0E0000}"/>
    <cellStyle name="_사본 - 08월 신제주운반비 및 sv파견비" xfId="3492" xr:uid="{00000000-0005-0000-0000-0000200E0000}"/>
    <cellStyle name="_사본 - 최종FS" xfId="3493" xr:uid="{00000000-0005-0000-0000-0000210E0000}"/>
    <cellStyle name="_사유서" xfId="11956" xr:uid="{00000000-0005-0000-0000-0000220E0000}"/>
    <cellStyle name="_사유서_내역서" xfId="11957" xr:uid="{00000000-0005-0000-0000-0000230E0000}"/>
    <cellStyle name="_삼영중간" xfId="3494" xr:uid="{00000000-0005-0000-0000-0000240E0000}"/>
    <cellStyle name="_상봉견적" xfId="3495" xr:uid="{00000000-0005-0000-0000-0000250E0000}"/>
    <cellStyle name="_상환내역" xfId="3496" xr:uid="{00000000-0005-0000-0000-0000260E0000}"/>
    <cellStyle name="_새주소웹서버" xfId="3497" xr:uid="{00000000-0005-0000-0000-0000270E0000}"/>
    <cellStyle name="_샤시 (2)" xfId="3498" xr:uid="{00000000-0005-0000-0000-0000280E0000}"/>
    <cellStyle name="_샤시 (2)_1" xfId="3499" xr:uid="{00000000-0005-0000-0000-0000290E0000}"/>
    <cellStyle name="_샤시 (2)_1_2221 회사제시 재무제표의 워크시트" xfId="3500" xr:uid="{00000000-0005-0000-0000-00002A0E0000}"/>
    <cellStyle name="_샤시 (2)_1_2221 회사제시 재무제표의 워크시트_2260 기말증감분석의 워크시트" xfId="3501" xr:uid="{00000000-0005-0000-0000-00002B0E0000}"/>
    <cellStyle name="_샤시 (2)_2" xfId="3502" xr:uid="{00000000-0005-0000-0000-00002C0E0000}"/>
    <cellStyle name="_샤시 (2)_2_2221 회사제시 재무제표의 워크시트" xfId="3503" xr:uid="{00000000-0005-0000-0000-00002D0E0000}"/>
    <cellStyle name="_샤시 (2)_2_2221 회사제시 재무제표의 워크시트_2260 기말증감분석의 워크시트" xfId="3504" xr:uid="{00000000-0005-0000-0000-00002E0E0000}"/>
    <cellStyle name="_샤시 (2)_2221 회사제시 재무제표의 워크시트" xfId="3505" xr:uid="{00000000-0005-0000-0000-00002F0E0000}"/>
    <cellStyle name="_샤시 (2)_2221 회사제시 재무제표의 워크시트_2260 기말증감분석의 워크시트" xfId="3506" xr:uid="{00000000-0005-0000-0000-0000300E0000}"/>
    <cellStyle name="_서구청자료관DB최종본" xfId="3507" xr:uid="{00000000-0005-0000-0000-0000310E0000}"/>
    <cellStyle name="_서운170GIS설치공사(05.04.10)" xfId="3508" xr:uid="{00000000-0005-0000-0000-0000320E0000}"/>
    <cellStyle name="_서울과학관의장" xfId="3509" xr:uid="{00000000-0005-0000-0000-0000330E0000}"/>
    <cellStyle name="_서울여대-연구연동온실-(2006-1023)-견적서(송부)" xfId="11958" xr:uid="{00000000-0005-0000-0000-0000340E0000}"/>
    <cellStyle name="_석은희지압보도" xfId="11959" xr:uid="{00000000-0005-0000-0000-0000350E0000}"/>
    <cellStyle name="_석은희지압보도_내역서-최종0223" xfId="11960" xr:uid="{00000000-0005-0000-0000-0000360E0000}"/>
    <cellStyle name="_석은희지압보도_내역서-최종0223_별님내역서" xfId="11961" xr:uid="{00000000-0005-0000-0000-0000370E0000}"/>
    <cellStyle name="_석은희지압보도_별님내역서" xfId="11962" xr:uid="{00000000-0005-0000-0000-0000380E0000}"/>
    <cellStyle name="_설계서(평택tp)" xfId="3510" xr:uid="{00000000-0005-0000-0000-0000390E0000}"/>
    <cellStyle name="_설비견적" xfId="3511" xr:uid="{00000000-0005-0000-0000-00003A0E0000}"/>
    <cellStyle name="_성덕초,명진초,신길(토목)" xfId="11963" xr:uid="{00000000-0005-0000-0000-00003B0E0000}"/>
    <cellStyle name="_성산변전소운반비산출(LG송부분)" xfId="3512" xr:uid="{00000000-0005-0000-0000-00003C0E0000}"/>
    <cellStyle name="_성포GIS1운송견적(변경)" xfId="3513" xr:uid="{00000000-0005-0000-0000-00003D0E0000}"/>
    <cellStyle name="_세무조정6기" xfId="3514" xr:uid="{00000000-0005-0000-0000-00003E0E0000}"/>
    <cellStyle name="_수량제목" xfId="11964" xr:uid="{00000000-0005-0000-0000-00003F0E0000}"/>
    <cellStyle name="_수량제목_내역서" xfId="11965" xr:uid="{00000000-0005-0000-0000-0000400E0000}"/>
    <cellStyle name="_신성남설계서(전기)" xfId="3515" xr:uid="{00000000-0005-0000-0000-0000410E0000}"/>
    <cellStyle name="_신수원 설계변경서(20051109)" xfId="3516" xr:uid="{00000000-0005-0000-0000-0000420E0000}"/>
    <cellStyle name="_신제주운반비 정산내역서" xfId="3517" xr:uid="{00000000-0005-0000-0000-0000430E0000}"/>
    <cellStyle name="_실행" xfId="3518" xr:uid="{00000000-0005-0000-0000-0000440E0000}"/>
    <cellStyle name="_실행(간접비)" xfId="3519" xr:uid="{00000000-0005-0000-0000-0000450E0000}"/>
    <cellStyle name="_실행(간접비)_05년 7월1일~8월31일견적서" xfId="3520" xr:uid="{00000000-0005-0000-0000-0000460E0000}"/>
    <cellStyle name="_실행(간접비)_05년 7월1일~8월31일견적서_05년 7월1일~8월31일견적서" xfId="3521" xr:uid="{00000000-0005-0000-0000-0000470E0000}"/>
    <cellStyle name="_실행(간접비)_05년 7월1일~8월31일견적서_05년 7월1일~8월31일견적서_05년 9월1일~10월31일견적서" xfId="3522" xr:uid="{00000000-0005-0000-0000-0000480E0000}"/>
    <cellStyle name="_실행(간접비)_05년 7월1일~8월31일견적서_05년 7월1일~8월31일견적서_05년 9월1일~10월31일견적서_05년 11월1일~12월31일견적서" xfId="3523" xr:uid="{00000000-0005-0000-0000-0000490E0000}"/>
    <cellStyle name="_실행(간접비)_05년 7월1일~8월31일견적서_05년 7월1일~8월31일견적서_05년 9월1일~10월31일견적서_05년 9월1일~10월31일견적서" xfId="3524" xr:uid="{00000000-0005-0000-0000-00004A0E0000}"/>
    <cellStyle name="_실행(간접비)_05년 7월1일~8월31일견적서_05년 7월1일~8월31일견적서_05년 9월1일~10월31일견적서_06년 1월1일~2월28일견적서" xfId="3525" xr:uid="{00000000-0005-0000-0000-00004B0E0000}"/>
    <cellStyle name="_실행(간접비)_05년 7월1일~8월31일견적서_05년 9월1일~10월31일견적서" xfId="3526" xr:uid="{00000000-0005-0000-0000-00004C0E0000}"/>
    <cellStyle name="_실행(간접비)_05년 7월1일~8월31일견적서_05년 9월1일~10월31일견적서_05년 11월1일~12월31일견적서" xfId="3527" xr:uid="{00000000-0005-0000-0000-00004D0E0000}"/>
    <cellStyle name="_실행(간접비)_05년 7월1일~8월31일견적서_05년 9월1일~10월31일견적서_05년 9월1일~10월31일견적서" xfId="3528" xr:uid="{00000000-0005-0000-0000-00004E0E0000}"/>
    <cellStyle name="_실행(간접비)_05년 7월1일~8월31일견적서_05년 9월1일~10월31일견적서_06년 1월1일~2월28일견적서" xfId="3529" xr:uid="{00000000-0005-0000-0000-00004F0E0000}"/>
    <cellStyle name="_실행(간접비)_05년 9월1일~10월31일견적서" xfId="3530" xr:uid="{00000000-0005-0000-0000-0000500E0000}"/>
    <cellStyle name="_실행(간접비)_05년 9월1일~10월31일견적서_05년 11월1일~12월31일견적서" xfId="3531" xr:uid="{00000000-0005-0000-0000-0000510E0000}"/>
    <cellStyle name="_실행(간접비)_05년 9월1일~10월31일견적서_05년 9월1일~10월31일견적서" xfId="3532" xr:uid="{00000000-0005-0000-0000-0000520E0000}"/>
    <cellStyle name="_실행(간접비)_05년 9월1일~10월31일견적서_06년 1월1일~2월28일견적서" xfId="3533" xr:uid="{00000000-0005-0000-0000-0000530E0000}"/>
    <cellStyle name="_실험동철골책자단가" xfId="3534" xr:uid="{00000000-0005-0000-0000-0000540E0000}"/>
    <cellStyle name="_실험동철골책자단가 2" xfId="12515" xr:uid="{E4F697EE-3C5B-4128-B9F6-1DA1FC025CE9}"/>
    <cellStyle name="_실험동철골책자단가_1" xfId="3535" xr:uid="{00000000-0005-0000-0000-0000550E0000}"/>
    <cellStyle name="_실험동철골책자단가_2" xfId="3536" xr:uid="{00000000-0005-0000-0000-0000560E0000}"/>
    <cellStyle name="_실험동철골책자단가_2 2" xfId="3537" xr:uid="{00000000-0005-0000-0000-0000570E0000}"/>
    <cellStyle name="_실험동철골책자단가_2 2 2" xfId="3538" xr:uid="{00000000-0005-0000-0000-0000580E0000}"/>
    <cellStyle name="_실험동철골책자단가_2 2 2 2" xfId="3539" xr:uid="{00000000-0005-0000-0000-0000590E0000}"/>
    <cellStyle name="_실험동철골책자단가_2 2 3" xfId="3540" xr:uid="{00000000-0005-0000-0000-00005A0E0000}"/>
    <cellStyle name="_실험동철골책자단가_2 2 3 2" xfId="3541" xr:uid="{00000000-0005-0000-0000-00005B0E0000}"/>
    <cellStyle name="_실험동철골책자단가_2 2 3 3" xfId="3542" xr:uid="{00000000-0005-0000-0000-00005C0E0000}"/>
    <cellStyle name="_실험동철골책자단가_2 2 4" xfId="3543" xr:uid="{00000000-0005-0000-0000-00005D0E0000}"/>
    <cellStyle name="_실험동철골책자단가_2 3" xfId="3544" xr:uid="{00000000-0005-0000-0000-00005E0E0000}"/>
    <cellStyle name="_실험동철골책자단가_2 3 2" xfId="3545" xr:uid="{00000000-0005-0000-0000-00005F0E0000}"/>
    <cellStyle name="_실험동철골책자단가_2 3 3" xfId="3546" xr:uid="{00000000-0005-0000-0000-0000600E0000}"/>
    <cellStyle name="_염경초공내역서(건축,토목,조경,기계)" xfId="11966" xr:uid="{00000000-0005-0000-0000-0000610E0000}"/>
    <cellStyle name="_와룡,유가 GIS1운송견적(1)" xfId="3547" xr:uid="{00000000-0005-0000-0000-0000620E0000}"/>
    <cellStyle name="_와룡,유가TR1운송견적(변경)" xfId="3548" xr:uid="{00000000-0005-0000-0000-0000630E0000}"/>
    <cellStyle name="_왕가봉정비공사" xfId="11967" xr:uid="{00000000-0005-0000-0000-0000640E0000}"/>
    <cellStyle name="_용역비산출내역서(동아)" xfId="3549" xr:uid="{00000000-0005-0000-0000-0000650E0000}"/>
    <cellStyle name="_운반비연습" xfId="3550" xr:uid="{00000000-0005-0000-0000-0000660E0000}"/>
    <cellStyle name="_울산교육청" xfId="3551" xr:uid="{00000000-0005-0000-0000-0000670E0000}"/>
    <cellStyle name="_울산시총괄안-20030509v1" xfId="3552" xr:uid="{00000000-0005-0000-0000-0000680E0000}"/>
    <cellStyle name="_울진의료원" xfId="3553" xr:uid="{00000000-0005-0000-0000-0000690E0000}"/>
    <cellStyle name="_원가계산서" xfId="3554" xr:uid="{00000000-0005-0000-0000-00006A0E0000}"/>
    <cellStyle name="_원가계산진본" xfId="3555" xr:uid="{00000000-0005-0000-0000-00006B0E0000}"/>
    <cellStyle name="_원자력-정보보호" xfId="3556" xr:uid="{00000000-0005-0000-0000-00006C0E0000}"/>
    <cellStyle name="_원자력-정보보호 2" xfId="3557" xr:uid="{00000000-0005-0000-0000-00006D0E0000}"/>
    <cellStyle name="_원자력-정보보호 2 2" xfId="3558" xr:uid="{00000000-0005-0000-0000-00006E0E0000}"/>
    <cellStyle name="_원자력-정보보호 2 2 2" xfId="3559" xr:uid="{00000000-0005-0000-0000-00006F0E0000}"/>
    <cellStyle name="_원자력-정보보호 2 3" xfId="3560" xr:uid="{00000000-0005-0000-0000-0000700E0000}"/>
    <cellStyle name="_원자력-정보보호 2 3 2" xfId="3561" xr:uid="{00000000-0005-0000-0000-0000710E0000}"/>
    <cellStyle name="_원자력-정보보호 2 3 3" xfId="3562" xr:uid="{00000000-0005-0000-0000-0000720E0000}"/>
    <cellStyle name="_원자력-정보보호 2 4" xfId="3563" xr:uid="{00000000-0005-0000-0000-0000730E0000}"/>
    <cellStyle name="_원자력-정보보호 3" xfId="3564" xr:uid="{00000000-0005-0000-0000-0000740E0000}"/>
    <cellStyle name="_원자력-정보보호 3 2" xfId="3565" xr:uid="{00000000-0005-0000-0000-0000750E0000}"/>
    <cellStyle name="_원자력-정보보호 3 3" xfId="3566" xr:uid="{00000000-0005-0000-0000-0000760E0000}"/>
    <cellStyle name="_원정MV4운송견적(변경)" xfId="3567" xr:uid="{00000000-0005-0000-0000-0000770E0000}"/>
    <cellStyle name="_웹기반 수치지도 활용시스템 도입 설계서_1.1" xfId="3568" xr:uid="{00000000-0005-0000-0000-0000780E0000}"/>
    <cellStyle name="_은평공원테니스장정비공사" xfId="11968" xr:uid="{00000000-0005-0000-0000-0000790E0000}"/>
    <cellStyle name="_의정부  상하수도 설계내역서_1.2" xfId="3569" xr:uid="{00000000-0005-0000-0000-00007A0E0000}"/>
    <cellStyle name="_이현sw증설  파견비 및 운송비설계(LG)" xfId="3570" xr:uid="{00000000-0005-0000-0000-00007B0E0000}"/>
    <cellStyle name="_인원계획표 " xfId="3571" xr:uid="{00000000-0005-0000-0000-00007C0E0000}"/>
    <cellStyle name="_인원계획표 _05년 7월1일~8월31일견적서" xfId="3572" xr:uid="{00000000-0005-0000-0000-00007D0E0000}"/>
    <cellStyle name="_인원계획표 _05년 7월1일~8월31일견적서_05년 7월1일~8월31일견적서" xfId="3573" xr:uid="{00000000-0005-0000-0000-00007E0E0000}"/>
    <cellStyle name="_인원계획표 _05년 7월1일~8월31일견적서_05년 7월1일~8월31일견적서_05년 9월1일~10월31일견적서" xfId="3574" xr:uid="{00000000-0005-0000-0000-00007F0E0000}"/>
    <cellStyle name="_인원계획표 _05년 7월1일~8월31일견적서_05년 7월1일~8월31일견적서_05년 9월1일~10월31일견적서_05년 11월1일~12월31일견적서" xfId="3575" xr:uid="{00000000-0005-0000-0000-0000800E0000}"/>
    <cellStyle name="_인원계획표 _05년 7월1일~8월31일견적서_05년 7월1일~8월31일견적서_05년 9월1일~10월31일견적서_05년 9월1일~10월31일견적서" xfId="3576" xr:uid="{00000000-0005-0000-0000-0000810E0000}"/>
    <cellStyle name="_인원계획표 _05년 7월1일~8월31일견적서_05년 7월1일~8월31일견적서_05년 9월1일~10월31일견적서_06년 1월1일~2월28일견적서" xfId="3577" xr:uid="{00000000-0005-0000-0000-0000820E0000}"/>
    <cellStyle name="_인원계획표 _05년 7월1일~8월31일견적서_05년 9월1일~10월31일견적서" xfId="3578" xr:uid="{00000000-0005-0000-0000-0000830E0000}"/>
    <cellStyle name="_인원계획표 _05년 7월1일~8월31일견적서_05년 9월1일~10월31일견적서_05년 11월1일~12월31일견적서" xfId="3579" xr:uid="{00000000-0005-0000-0000-0000840E0000}"/>
    <cellStyle name="_인원계획표 _05년 7월1일~8월31일견적서_05년 9월1일~10월31일견적서_05년 9월1일~10월31일견적서" xfId="3580" xr:uid="{00000000-0005-0000-0000-0000850E0000}"/>
    <cellStyle name="_인원계획표 _05년 7월1일~8월31일견적서_05년 9월1일~10월31일견적서_06년 1월1일~2월28일견적서" xfId="3581" xr:uid="{00000000-0005-0000-0000-0000860E0000}"/>
    <cellStyle name="_인원계획표 _05년 9월1일~10월31일견적서" xfId="3582" xr:uid="{00000000-0005-0000-0000-0000870E0000}"/>
    <cellStyle name="_인원계획표 _05년 9월1일~10월31일견적서_05년 11월1일~12월31일견적서" xfId="3583" xr:uid="{00000000-0005-0000-0000-0000880E0000}"/>
    <cellStyle name="_인원계획표 _05년 9월1일~10월31일견적서_05년 9월1일~10월31일견적서" xfId="3584" xr:uid="{00000000-0005-0000-0000-0000890E0000}"/>
    <cellStyle name="_인원계획표 _05년 9월1일~10월31일견적서_06년 1월1일~2월28일견적서" xfId="3585" xr:uid="{00000000-0005-0000-0000-00008A0E0000}"/>
    <cellStyle name="_인원계획표 _Book3" xfId="3586" xr:uid="{00000000-0005-0000-0000-00008B0E0000}"/>
    <cellStyle name="_인원계획표 _Book3_05년 7월1일~8월31일견적서" xfId="3587" xr:uid="{00000000-0005-0000-0000-00008C0E0000}"/>
    <cellStyle name="_인원계획표 _Book3_05년 7월1일~8월31일견적서_05년 7월1일~8월31일견적서" xfId="3588" xr:uid="{00000000-0005-0000-0000-00008D0E0000}"/>
    <cellStyle name="_인원계획표 _Book3_05년 7월1일~8월31일견적서_05년 7월1일~8월31일견적서_05년 9월1일~10월31일견적서" xfId="3589" xr:uid="{00000000-0005-0000-0000-00008E0E0000}"/>
    <cellStyle name="_인원계획표 _Book3_05년 7월1일~8월31일견적서_05년 7월1일~8월31일견적서_05년 9월1일~10월31일견적서_05년 11월1일~12월31일견적서" xfId="3590" xr:uid="{00000000-0005-0000-0000-00008F0E0000}"/>
    <cellStyle name="_인원계획표 _Book3_05년 7월1일~8월31일견적서_05년 7월1일~8월31일견적서_05년 9월1일~10월31일견적서_05년 9월1일~10월31일견적서" xfId="3591" xr:uid="{00000000-0005-0000-0000-0000900E0000}"/>
    <cellStyle name="_인원계획표 _Book3_05년 7월1일~8월31일견적서_05년 7월1일~8월31일견적서_05년 9월1일~10월31일견적서_06년 1월1일~2월28일견적서" xfId="3592" xr:uid="{00000000-0005-0000-0000-0000910E0000}"/>
    <cellStyle name="_인원계획표 _Book3_05년 7월1일~8월31일견적서_05년 9월1일~10월31일견적서" xfId="3593" xr:uid="{00000000-0005-0000-0000-0000920E0000}"/>
    <cellStyle name="_인원계획표 _Book3_05년 7월1일~8월31일견적서_05년 9월1일~10월31일견적서_05년 11월1일~12월31일견적서" xfId="3594" xr:uid="{00000000-0005-0000-0000-0000930E0000}"/>
    <cellStyle name="_인원계획표 _Book3_05년 7월1일~8월31일견적서_05년 9월1일~10월31일견적서_05년 9월1일~10월31일견적서" xfId="3595" xr:uid="{00000000-0005-0000-0000-0000940E0000}"/>
    <cellStyle name="_인원계획표 _Book3_05년 7월1일~8월31일견적서_05년 9월1일~10월31일견적서_06년 1월1일~2월28일견적서" xfId="3596" xr:uid="{00000000-0005-0000-0000-0000950E0000}"/>
    <cellStyle name="_인원계획표 _Book3_05년 9월1일~10월31일견적서" xfId="3597" xr:uid="{00000000-0005-0000-0000-0000960E0000}"/>
    <cellStyle name="_인원계획표 _Book3_05년 9월1일~10월31일견적서_05년 11월1일~12월31일견적서" xfId="3598" xr:uid="{00000000-0005-0000-0000-0000970E0000}"/>
    <cellStyle name="_인원계획표 _Book3_05년 9월1일~10월31일견적서_05년 9월1일~10월31일견적서" xfId="3599" xr:uid="{00000000-0005-0000-0000-0000980E0000}"/>
    <cellStyle name="_인원계획표 _Book3_05년 9월1일~10월31일견적서_06년 1월1일~2월28일견적서" xfId="3600" xr:uid="{00000000-0005-0000-0000-0000990E0000}"/>
    <cellStyle name="_인원계획표 _Book3_가실행(간접비)" xfId="3601" xr:uid="{00000000-0005-0000-0000-00009A0E0000}"/>
    <cellStyle name="_인원계획표 _Book3_가실행(간접비)_05년 7월1일~8월31일견적서" xfId="3602" xr:uid="{00000000-0005-0000-0000-00009B0E0000}"/>
    <cellStyle name="_인원계획표 _Book3_가실행(간접비)_05년 7월1일~8월31일견적서_05년 7월1일~8월31일견적서" xfId="3603" xr:uid="{00000000-0005-0000-0000-00009C0E0000}"/>
    <cellStyle name="_인원계획표 _Book3_가실행(간접비)_05년 7월1일~8월31일견적서_05년 7월1일~8월31일견적서_05년 9월1일~10월31일견적서" xfId="3604" xr:uid="{00000000-0005-0000-0000-00009D0E0000}"/>
    <cellStyle name="_인원계획표 _Book3_가실행(간접비)_05년 7월1일~8월31일견적서_05년 7월1일~8월31일견적서_05년 9월1일~10월31일견적서_05년 11월1일~12월31일견적서" xfId="3605" xr:uid="{00000000-0005-0000-0000-00009E0E0000}"/>
    <cellStyle name="_인원계획표 _Book3_가실행(간접비)_05년 7월1일~8월31일견적서_05년 7월1일~8월31일견적서_05년 9월1일~10월31일견적서_05년 9월1일~10월31일견적서" xfId="3606" xr:uid="{00000000-0005-0000-0000-00009F0E0000}"/>
    <cellStyle name="_인원계획표 _Book3_가실행(간접비)_05년 7월1일~8월31일견적서_05년 7월1일~8월31일견적서_05년 9월1일~10월31일견적서_06년 1월1일~2월28일견적서" xfId="3607" xr:uid="{00000000-0005-0000-0000-0000A00E0000}"/>
    <cellStyle name="_인원계획표 _Book3_가실행(간접비)_05년 7월1일~8월31일견적서_05년 9월1일~10월31일견적서" xfId="3608" xr:uid="{00000000-0005-0000-0000-0000A10E0000}"/>
    <cellStyle name="_인원계획표 _Book3_가실행(간접비)_05년 7월1일~8월31일견적서_05년 9월1일~10월31일견적서_05년 11월1일~12월31일견적서" xfId="3609" xr:uid="{00000000-0005-0000-0000-0000A20E0000}"/>
    <cellStyle name="_인원계획표 _Book3_가실행(간접비)_05년 7월1일~8월31일견적서_05년 9월1일~10월31일견적서_05년 9월1일~10월31일견적서" xfId="3610" xr:uid="{00000000-0005-0000-0000-0000A30E0000}"/>
    <cellStyle name="_인원계획표 _Book3_가실행(간접비)_05년 7월1일~8월31일견적서_05년 9월1일~10월31일견적서_06년 1월1일~2월28일견적서" xfId="3611" xr:uid="{00000000-0005-0000-0000-0000A40E0000}"/>
    <cellStyle name="_인원계획표 _Book3_가실행(간접비)_05년 9월1일~10월31일견적서" xfId="3612" xr:uid="{00000000-0005-0000-0000-0000A50E0000}"/>
    <cellStyle name="_인원계획표 _Book3_가실행(간접비)_05년 9월1일~10월31일견적서_05년 11월1일~12월31일견적서" xfId="3613" xr:uid="{00000000-0005-0000-0000-0000A60E0000}"/>
    <cellStyle name="_인원계획표 _Book3_가실행(간접비)_05년 9월1일~10월31일견적서_05년 9월1일~10월31일견적서" xfId="3614" xr:uid="{00000000-0005-0000-0000-0000A70E0000}"/>
    <cellStyle name="_인원계획표 _Book3_가실행(간접비)_05년 9월1일~10월31일견적서_06년 1월1일~2월28일견적서" xfId="3615" xr:uid="{00000000-0005-0000-0000-0000A80E0000}"/>
    <cellStyle name="_인원계획표 _Book3_실행(간접비)" xfId="3616" xr:uid="{00000000-0005-0000-0000-0000A90E0000}"/>
    <cellStyle name="_인원계획표 _Book3_실행(간접비)_05년 7월1일~8월31일견적서" xfId="3617" xr:uid="{00000000-0005-0000-0000-0000AA0E0000}"/>
    <cellStyle name="_인원계획표 _Book3_실행(간접비)_05년 7월1일~8월31일견적서_05년 7월1일~8월31일견적서" xfId="3618" xr:uid="{00000000-0005-0000-0000-0000AB0E0000}"/>
    <cellStyle name="_인원계획표 _Book3_실행(간접비)_05년 7월1일~8월31일견적서_05년 7월1일~8월31일견적서_05년 9월1일~10월31일견적서" xfId="3619" xr:uid="{00000000-0005-0000-0000-0000AC0E0000}"/>
    <cellStyle name="_인원계획표 _Book3_실행(간접비)_05년 7월1일~8월31일견적서_05년 7월1일~8월31일견적서_05년 9월1일~10월31일견적서_05년 11월1일~12월31일견적서" xfId="3620" xr:uid="{00000000-0005-0000-0000-0000AD0E0000}"/>
    <cellStyle name="_인원계획표 _Book3_실행(간접비)_05년 7월1일~8월31일견적서_05년 7월1일~8월31일견적서_05년 9월1일~10월31일견적서_05년 9월1일~10월31일견적서" xfId="3621" xr:uid="{00000000-0005-0000-0000-0000AE0E0000}"/>
    <cellStyle name="_인원계획표 _Book3_실행(간접비)_05년 7월1일~8월31일견적서_05년 7월1일~8월31일견적서_05년 9월1일~10월31일견적서_06년 1월1일~2월28일견적서" xfId="3622" xr:uid="{00000000-0005-0000-0000-0000AF0E0000}"/>
    <cellStyle name="_인원계획표 _Book3_실행(간접비)_05년 7월1일~8월31일견적서_05년 9월1일~10월31일견적서" xfId="3623" xr:uid="{00000000-0005-0000-0000-0000B00E0000}"/>
    <cellStyle name="_인원계획표 _Book3_실행(간접비)_05년 7월1일~8월31일견적서_05년 9월1일~10월31일견적서_05년 11월1일~12월31일견적서" xfId="3624" xr:uid="{00000000-0005-0000-0000-0000B10E0000}"/>
    <cellStyle name="_인원계획표 _Book3_실행(간접비)_05년 7월1일~8월31일견적서_05년 9월1일~10월31일견적서_05년 9월1일~10월31일견적서" xfId="3625" xr:uid="{00000000-0005-0000-0000-0000B20E0000}"/>
    <cellStyle name="_인원계획표 _Book3_실행(간접비)_05년 7월1일~8월31일견적서_05년 9월1일~10월31일견적서_06년 1월1일~2월28일견적서" xfId="3626" xr:uid="{00000000-0005-0000-0000-0000B30E0000}"/>
    <cellStyle name="_인원계획표 _Book3_실행(간접비)_05년 9월1일~10월31일견적서" xfId="3627" xr:uid="{00000000-0005-0000-0000-0000B40E0000}"/>
    <cellStyle name="_인원계획표 _Book3_실행(간접비)_05년 9월1일~10월31일견적서_05년 11월1일~12월31일견적서" xfId="3628" xr:uid="{00000000-0005-0000-0000-0000B50E0000}"/>
    <cellStyle name="_인원계획표 _Book3_실행(간접비)_05년 9월1일~10월31일견적서_05년 9월1일~10월31일견적서" xfId="3629" xr:uid="{00000000-0005-0000-0000-0000B60E0000}"/>
    <cellStyle name="_인원계획표 _Book3_실행(간접비)_05년 9월1일~10월31일견적서_06년 1월1일~2월28일견적서" xfId="3630" xr:uid="{00000000-0005-0000-0000-0000B70E0000}"/>
    <cellStyle name="_인원계획표 _가실행(간접비)" xfId="3631" xr:uid="{00000000-0005-0000-0000-0000B80E0000}"/>
    <cellStyle name="_인원계획표 _가실행(간접비)_05년 7월1일~8월31일견적서" xfId="3632" xr:uid="{00000000-0005-0000-0000-0000B90E0000}"/>
    <cellStyle name="_인원계획표 _가실행(간접비)_05년 7월1일~8월31일견적서_05년 7월1일~8월31일견적서" xfId="3633" xr:uid="{00000000-0005-0000-0000-0000BA0E0000}"/>
    <cellStyle name="_인원계획표 _가실행(간접비)_05년 7월1일~8월31일견적서_05년 7월1일~8월31일견적서_05년 9월1일~10월31일견적서" xfId="3634" xr:uid="{00000000-0005-0000-0000-0000BB0E0000}"/>
    <cellStyle name="_인원계획표 _가실행(간접비)_05년 7월1일~8월31일견적서_05년 7월1일~8월31일견적서_05년 9월1일~10월31일견적서_05년 11월1일~12월31일견적서" xfId="3635" xr:uid="{00000000-0005-0000-0000-0000BC0E0000}"/>
    <cellStyle name="_인원계획표 _가실행(간접비)_05년 7월1일~8월31일견적서_05년 7월1일~8월31일견적서_05년 9월1일~10월31일견적서_05년 9월1일~10월31일견적서" xfId="3636" xr:uid="{00000000-0005-0000-0000-0000BD0E0000}"/>
    <cellStyle name="_인원계획표 _가실행(간접비)_05년 7월1일~8월31일견적서_05년 7월1일~8월31일견적서_05년 9월1일~10월31일견적서_06년 1월1일~2월28일견적서" xfId="3637" xr:uid="{00000000-0005-0000-0000-0000BE0E0000}"/>
    <cellStyle name="_인원계획표 _가실행(간접비)_05년 7월1일~8월31일견적서_05년 9월1일~10월31일견적서" xfId="3638" xr:uid="{00000000-0005-0000-0000-0000BF0E0000}"/>
    <cellStyle name="_인원계획표 _가실행(간접비)_05년 7월1일~8월31일견적서_05년 9월1일~10월31일견적서_05년 11월1일~12월31일견적서" xfId="3639" xr:uid="{00000000-0005-0000-0000-0000C00E0000}"/>
    <cellStyle name="_인원계획표 _가실행(간접비)_05년 7월1일~8월31일견적서_05년 9월1일~10월31일견적서_05년 9월1일~10월31일견적서" xfId="3640" xr:uid="{00000000-0005-0000-0000-0000C10E0000}"/>
    <cellStyle name="_인원계획표 _가실행(간접비)_05년 7월1일~8월31일견적서_05년 9월1일~10월31일견적서_06년 1월1일~2월28일견적서" xfId="3641" xr:uid="{00000000-0005-0000-0000-0000C20E0000}"/>
    <cellStyle name="_인원계획표 _가실행(간접비)_05년 9월1일~10월31일견적서" xfId="3642" xr:uid="{00000000-0005-0000-0000-0000C30E0000}"/>
    <cellStyle name="_인원계획표 _가실행(간접비)_05년 9월1일~10월31일견적서_05년 11월1일~12월31일견적서" xfId="3643" xr:uid="{00000000-0005-0000-0000-0000C40E0000}"/>
    <cellStyle name="_인원계획표 _가실행(간접비)_05년 9월1일~10월31일견적서_05년 9월1일~10월31일견적서" xfId="3644" xr:uid="{00000000-0005-0000-0000-0000C50E0000}"/>
    <cellStyle name="_인원계획표 _가실행(간접비)_05년 9월1일~10월31일견적서_06년 1월1일~2월28일견적서" xfId="3645" xr:uid="{00000000-0005-0000-0000-0000C60E0000}"/>
    <cellStyle name="_인원계획표 _가실행대비(신안.보성)" xfId="3646" xr:uid="{00000000-0005-0000-0000-0000C70E0000}"/>
    <cellStyle name="_인원계획표 _가실행대비(신안.보성)_05년 7월1일~8월31일견적서" xfId="3647" xr:uid="{00000000-0005-0000-0000-0000C80E0000}"/>
    <cellStyle name="_인원계획표 _가실행대비(신안.보성)_05년 7월1일~8월31일견적서_05년 7월1일~8월31일견적서" xfId="3648" xr:uid="{00000000-0005-0000-0000-0000C90E0000}"/>
    <cellStyle name="_인원계획표 _가실행대비(신안.보성)_05년 7월1일~8월31일견적서_05년 7월1일~8월31일견적서_05년 9월1일~10월31일견적서" xfId="3649" xr:uid="{00000000-0005-0000-0000-0000CA0E0000}"/>
    <cellStyle name="_인원계획표 _가실행대비(신안.보성)_05년 7월1일~8월31일견적서_05년 7월1일~8월31일견적서_05년 9월1일~10월31일견적서_05년 11월1일~12월31일견적서" xfId="3650" xr:uid="{00000000-0005-0000-0000-0000CB0E0000}"/>
    <cellStyle name="_인원계획표 _가실행대비(신안.보성)_05년 7월1일~8월31일견적서_05년 7월1일~8월31일견적서_05년 9월1일~10월31일견적서_05년 9월1일~10월31일견적서" xfId="3651" xr:uid="{00000000-0005-0000-0000-0000CC0E0000}"/>
    <cellStyle name="_인원계획표 _가실행대비(신안.보성)_05년 7월1일~8월31일견적서_05년 7월1일~8월31일견적서_05년 9월1일~10월31일견적서_06년 1월1일~2월28일견적서" xfId="3652" xr:uid="{00000000-0005-0000-0000-0000CD0E0000}"/>
    <cellStyle name="_인원계획표 _가실행대비(신안.보성)_05년 7월1일~8월31일견적서_05년 9월1일~10월31일견적서" xfId="3653" xr:uid="{00000000-0005-0000-0000-0000CE0E0000}"/>
    <cellStyle name="_인원계획표 _가실행대비(신안.보성)_05년 7월1일~8월31일견적서_05년 9월1일~10월31일견적서_05년 11월1일~12월31일견적서" xfId="3654" xr:uid="{00000000-0005-0000-0000-0000CF0E0000}"/>
    <cellStyle name="_인원계획표 _가실행대비(신안.보성)_05년 7월1일~8월31일견적서_05년 9월1일~10월31일견적서_05년 9월1일~10월31일견적서" xfId="3655" xr:uid="{00000000-0005-0000-0000-0000D00E0000}"/>
    <cellStyle name="_인원계획표 _가실행대비(신안.보성)_05년 7월1일~8월31일견적서_05년 9월1일~10월31일견적서_06년 1월1일~2월28일견적서" xfId="3656" xr:uid="{00000000-0005-0000-0000-0000D10E0000}"/>
    <cellStyle name="_인원계획표 _가실행대비(신안.보성)_05년 9월1일~10월31일견적서" xfId="3657" xr:uid="{00000000-0005-0000-0000-0000D20E0000}"/>
    <cellStyle name="_인원계획표 _가실행대비(신안.보성)_05년 9월1일~10월31일견적서_05년 11월1일~12월31일견적서" xfId="3658" xr:uid="{00000000-0005-0000-0000-0000D30E0000}"/>
    <cellStyle name="_인원계획표 _가실행대비(신안.보성)_05년 9월1일~10월31일견적서_05년 9월1일~10월31일견적서" xfId="3659" xr:uid="{00000000-0005-0000-0000-0000D40E0000}"/>
    <cellStyle name="_인원계획표 _가실행대비(신안.보성)_05년 9월1일~10월31일견적서_06년 1월1일~2월28일견적서" xfId="3660" xr:uid="{00000000-0005-0000-0000-0000D50E0000}"/>
    <cellStyle name="_인원계획표 _가실행대비(신안.보성)_가실행(간접비)" xfId="3661" xr:uid="{00000000-0005-0000-0000-0000D60E0000}"/>
    <cellStyle name="_인원계획표 _가실행대비(신안.보성)_가실행(간접비)_05년 7월1일~8월31일견적서" xfId="3662" xr:uid="{00000000-0005-0000-0000-0000D70E0000}"/>
    <cellStyle name="_인원계획표 _가실행대비(신안.보성)_가실행(간접비)_05년 7월1일~8월31일견적서_05년 7월1일~8월31일견적서" xfId="3663" xr:uid="{00000000-0005-0000-0000-0000D80E0000}"/>
    <cellStyle name="_인원계획표 _가실행대비(신안.보성)_가실행(간접비)_05년 7월1일~8월31일견적서_05년 7월1일~8월31일견적서_05년 9월1일~10월31일견적서" xfId="3664" xr:uid="{00000000-0005-0000-0000-0000D90E0000}"/>
    <cellStyle name="_인원계획표 _가실행대비(신안.보성)_가실행(간접비)_05년 7월1일~8월31일견적서_05년 7월1일~8월31일견적서_05년 9월1일~10월31일견적서_05년 11월1일~12월31일견적서" xfId="3665" xr:uid="{00000000-0005-0000-0000-0000DA0E0000}"/>
    <cellStyle name="_인원계획표 _가실행대비(신안.보성)_가실행(간접비)_05년 7월1일~8월31일견적서_05년 7월1일~8월31일견적서_05년 9월1일~10월31일견적서_05년 9월1일~10월31일견적서" xfId="3666" xr:uid="{00000000-0005-0000-0000-0000DB0E0000}"/>
    <cellStyle name="_인원계획표 _가실행대비(신안.보성)_가실행(간접비)_05년 7월1일~8월31일견적서_05년 7월1일~8월31일견적서_05년 9월1일~10월31일견적서_06년 1월1일~2월28일견적서" xfId="3667" xr:uid="{00000000-0005-0000-0000-0000DC0E0000}"/>
    <cellStyle name="_인원계획표 _가실행대비(신안.보성)_가실행(간접비)_05년 7월1일~8월31일견적서_05년 9월1일~10월31일견적서" xfId="3668" xr:uid="{00000000-0005-0000-0000-0000DD0E0000}"/>
    <cellStyle name="_인원계획표 _가실행대비(신안.보성)_가실행(간접비)_05년 7월1일~8월31일견적서_05년 9월1일~10월31일견적서_05년 11월1일~12월31일견적서" xfId="3669" xr:uid="{00000000-0005-0000-0000-0000DE0E0000}"/>
    <cellStyle name="_인원계획표 _가실행대비(신안.보성)_가실행(간접비)_05년 7월1일~8월31일견적서_05년 9월1일~10월31일견적서_05년 9월1일~10월31일견적서" xfId="3670" xr:uid="{00000000-0005-0000-0000-0000DF0E0000}"/>
    <cellStyle name="_인원계획표 _가실행대비(신안.보성)_가실행(간접비)_05년 7월1일~8월31일견적서_05년 9월1일~10월31일견적서_06년 1월1일~2월28일견적서" xfId="3671" xr:uid="{00000000-0005-0000-0000-0000E00E0000}"/>
    <cellStyle name="_인원계획표 _가실행대비(신안.보성)_가실행(간접비)_05년 9월1일~10월31일견적서" xfId="3672" xr:uid="{00000000-0005-0000-0000-0000E10E0000}"/>
    <cellStyle name="_인원계획표 _가실행대비(신안.보성)_가실행(간접비)_05년 9월1일~10월31일견적서_05년 11월1일~12월31일견적서" xfId="3673" xr:uid="{00000000-0005-0000-0000-0000E20E0000}"/>
    <cellStyle name="_인원계획표 _가실행대비(신안.보성)_가실행(간접비)_05년 9월1일~10월31일견적서_05년 9월1일~10월31일견적서" xfId="3674" xr:uid="{00000000-0005-0000-0000-0000E30E0000}"/>
    <cellStyle name="_인원계획표 _가실행대비(신안.보성)_가실행(간접비)_05년 9월1일~10월31일견적서_06년 1월1일~2월28일견적서" xfId="3675" xr:uid="{00000000-0005-0000-0000-0000E40E0000}"/>
    <cellStyle name="_인원계획표 _가실행대비(신안.보성)_실행(간접비)" xfId="3676" xr:uid="{00000000-0005-0000-0000-0000E50E0000}"/>
    <cellStyle name="_인원계획표 _가실행대비(신안.보성)_실행(간접비)_05년 7월1일~8월31일견적서" xfId="3677" xr:uid="{00000000-0005-0000-0000-0000E60E0000}"/>
    <cellStyle name="_인원계획표 _가실행대비(신안.보성)_실행(간접비)_05년 7월1일~8월31일견적서_05년 7월1일~8월31일견적서" xfId="3678" xr:uid="{00000000-0005-0000-0000-0000E70E0000}"/>
    <cellStyle name="_인원계획표 _가실행대비(신안.보성)_실행(간접비)_05년 7월1일~8월31일견적서_05년 7월1일~8월31일견적서_05년 9월1일~10월31일견적서" xfId="3679" xr:uid="{00000000-0005-0000-0000-0000E80E0000}"/>
    <cellStyle name="_인원계획표 _가실행대비(신안.보성)_실행(간접비)_05년 7월1일~8월31일견적서_05년 7월1일~8월31일견적서_05년 9월1일~10월31일견적서_05년 11월1일~12월31일견적서" xfId="3680" xr:uid="{00000000-0005-0000-0000-0000E90E0000}"/>
    <cellStyle name="_인원계획표 _가실행대비(신안.보성)_실행(간접비)_05년 7월1일~8월31일견적서_05년 7월1일~8월31일견적서_05년 9월1일~10월31일견적서_05년 9월1일~10월31일견적서" xfId="3681" xr:uid="{00000000-0005-0000-0000-0000EA0E0000}"/>
    <cellStyle name="_인원계획표 _가실행대비(신안.보성)_실행(간접비)_05년 7월1일~8월31일견적서_05년 7월1일~8월31일견적서_05년 9월1일~10월31일견적서_06년 1월1일~2월28일견적서" xfId="3682" xr:uid="{00000000-0005-0000-0000-0000EB0E0000}"/>
    <cellStyle name="_인원계획표 _가실행대비(신안.보성)_실행(간접비)_05년 7월1일~8월31일견적서_05년 9월1일~10월31일견적서" xfId="3683" xr:uid="{00000000-0005-0000-0000-0000EC0E0000}"/>
    <cellStyle name="_인원계획표 _가실행대비(신안.보성)_실행(간접비)_05년 7월1일~8월31일견적서_05년 9월1일~10월31일견적서_05년 11월1일~12월31일견적서" xfId="3684" xr:uid="{00000000-0005-0000-0000-0000ED0E0000}"/>
    <cellStyle name="_인원계획표 _가실행대비(신안.보성)_실행(간접비)_05년 7월1일~8월31일견적서_05년 9월1일~10월31일견적서_05년 9월1일~10월31일견적서" xfId="3685" xr:uid="{00000000-0005-0000-0000-0000EE0E0000}"/>
    <cellStyle name="_인원계획표 _가실행대비(신안.보성)_실행(간접비)_05년 7월1일~8월31일견적서_05년 9월1일~10월31일견적서_06년 1월1일~2월28일견적서" xfId="3686" xr:uid="{00000000-0005-0000-0000-0000EF0E0000}"/>
    <cellStyle name="_인원계획표 _가실행대비(신안.보성)_실행(간접비)_05년 9월1일~10월31일견적서" xfId="3687" xr:uid="{00000000-0005-0000-0000-0000F00E0000}"/>
    <cellStyle name="_인원계획표 _가실행대비(신안.보성)_실행(간접비)_05년 9월1일~10월31일견적서_05년 11월1일~12월31일견적서" xfId="3688" xr:uid="{00000000-0005-0000-0000-0000F10E0000}"/>
    <cellStyle name="_인원계획표 _가실행대비(신안.보성)_실행(간접비)_05년 9월1일~10월31일견적서_05년 9월1일~10월31일견적서" xfId="3689" xr:uid="{00000000-0005-0000-0000-0000F20E0000}"/>
    <cellStyle name="_인원계획표 _가실행대비(신안.보성)_실행(간접비)_05년 9월1일~10월31일견적서_06년 1월1일~2월28일견적서" xfId="3690" xr:uid="{00000000-0005-0000-0000-0000F30E0000}"/>
    <cellStyle name="_인원계획표 _가실행대비(신안.보성-1) (version 1)" xfId="3691" xr:uid="{00000000-0005-0000-0000-0000F40E0000}"/>
    <cellStyle name="_인원계획표 _가실행대비(신안.보성-1) (version 1)_05년 7월1일~8월31일견적서" xfId="3692" xr:uid="{00000000-0005-0000-0000-0000F50E0000}"/>
    <cellStyle name="_인원계획표 _가실행대비(신안.보성-1) (version 1)_05년 7월1일~8월31일견적서_05년 7월1일~8월31일견적서" xfId="3693" xr:uid="{00000000-0005-0000-0000-0000F60E0000}"/>
    <cellStyle name="_인원계획표 _가실행대비(신안.보성-1) (version 1)_05년 7월1일~8월31일견적서_05년 7월1일~8월31일견적서_05년 9월1일~10월31일견적서" xfId="3694" xr:uid="{00000000-0005-0000-0000-0000F70E0000}"/>
    <cellStyle name="_인원계획표 _가실행대비(신안.보성-1) (version 1)_05년 7월1일~8월31일견적서_05년 7월1일~8월31일견적서_05년 9월1일~10월31일견적서_05년 11월1일~12월31일견적서" xfId="3695" xr:uid="{00000000-0005-0000-0000-0000F80E0000}"/>
    <cellStyle name="_인원계획표 _가실행대비(신안.보성-1) (version 1)_05년 7월1일~8월31일견적서_05년 7월1일~8월31일견적서_05년 9월1일~10월31일견적서_05년 9월1일~10월31일견적서" xfId="3696" xr:uid="{00000000-0005-0000-0000-0000F90E0000}"/>
    <cellStyle name="_인원계획표 _가실행대비(신안.보성-1) (version 1)_05년 7월1일~8월31일견적서_05년 7월1일~8월31일견적서_05년 9월1일~10월31일견적서_06년 1월1일~2월28일견적서" xfId="3697" xr:uid="{00000000-0005-0000-0000-0000FA0E0000}"/>
    <cellStyle name="_인원계획표 _가실행대비(신안.보성-1) (version 1)_05년 7월1일~8월31일견적서_05년 9월1일~10월31일견적서" xfId="3698" xr:uid="{00000000-0005-0000-0000-0000FB0E0000}"/>
    <cellStyle name="_인원계획표 _가실행대비(신안.보성-1) (version 1)_05년 7월1일~8월31일견적서_05년 9월1일~10월31일견적서_05년 11월1일~12월31일견적서" xfId="3699" xr:uid="{00000000-0005-0000-0000-0000FC0E0000}"/>
    <cellStyle name="_인원계획표 _가실행대비(신안.보성-1) (version 1)_05년 7월1일~8월31일견적서_05년 9월1일~10월31일견적서_05년 9월1일~10월31일견적서" xfId="3700" xr:uid="{00000000-0005-0000-0000-0000FD0E0000}"/>
    <cellStyle name="_인원계획표 _가실행대비(신안.보성-1) (version 1)_05년 7월1일~8월31일견적서_05년 9월1일~10월31일견적서_06년 1월1일~2월28일견적서" xfId="3701" xr:uid="{00000000-0005-0000-0000-0000FE0E0000}"/>
    <cellStyle name="_인원계획표 _가실행대비(신안.보성-1) (version 1)_05년 9월1일~10월31일견적서" xfId="3702" xr:uid="{00000000-0005-0000-0000-0000FF0E0000}"/>
    <cellStyle name="_인원계획표 _가실행대비(신안.보성-1) (version 1)_05년 9월1일~10월31일견적서_05년 11월1일~12월31일견적서" xfId="3703" xr:uid="{00000000-0005-0000-0000-0000000F0000}"/>
    <cellStyle name="_인원계획표 _가실행대비(신안.보성-1) (version 1)_05년 9월1일~10월31일견적서_05년 9월1일~10월31일견적서" xfId="3704" xr:uid="{00000000-0005-0000-0000-0000010F0000}"/>
    <cellStyle name="_인원계획표 _가실행대비(신안.보성-1) (version 1)_05년 9월1일~10월31일견적서_06년 1월1일~2월28일견적서" xfId="3705" xr:uid="{00000000-0005-0000-0000-0000020F0000}"/>
    <cellStyle name="_인원계획표 _가실행대비(신안.보성-1) (version 1)_가실행(간접비)" xfId="3706" xr:uid="{00000000-0005-0000-0000-0000030F0000}"/>
    <cellStyle name="_인원계획표 _가실행대비(신안.보성-1) (version 1)_가실행(간접비)_05년 7월1일~8월31일견적서" xfId="3707" xr:uid="{00000000-0005-0000-0000-0000040F0000}"/>
    <cellStyle name="_인원계획표 _가실행대비(신안.보성-1) (version 1)_가실행(간접비)_05년 7월1일~8월31일견적서_05년 7월1일~8월31일견적서" xfId="3708" xr:uid="{00000000-0005-0000-0000-0000050F0000}"/>
    <cellStyle name="_인원계획표 _가실행대비(신안.보성-1) (version 1)_가실행(간접비)_05년 7월1일~8월31일견적서_05년 7월1일~8월31일견적서_05년 9월1일~10월31일견적서" xfId="3709" xr:uid="{00000000-0005-0000-0000-0000060F0000}"/>
    <cellStyle name="_인원계획표 _가실행대비(신안.보성-1) (version 1)_가실행(간접비)_05년 7월1일~8월31일견적서_05년 7월1일~8월31일견적서_05년 9월1일~10월31일견적서_05년 11월1일~12월31일견적서" xfId="3710" xr:uid="{00000000-0005-0000-0000-0000070F0000}"/>
    <cellStyle name="_인원계획표 _가실행대비(신안.보성-1) (version 1)_가실행(간접비)_05년 7월1일~8월31일견적서_05년 7월1일~8월31일견적서_05년 9월1일~10월31일견적서_05년 9월1일~10월31일견적서" xfId="3711" xr:uid="{00000000-0005-0000-0000-0000080F0000}"/>
    <cellStyle name="_인원계획표 _가실행대비(신안.보성-1) (version 1)_가실행(간접비)_05년 7월1일~8월31일견적서_05년 7월1일~8월31일견적서_05년 9월1일~10월31일견적서_06년 1월1일~2월28일견적서" xfId="3712" xr:uid="{00000000-0005-0000-0000-0000090F0000}"/>
    <cellStyle name="_인원계획표 _가실행대비(신안.보성-1) (version 1)_가실행(간접비)_05년 7월1일~8월31일견적서_05년 9월1일~10월31일견적서" xfId="3713" xr:uid="{00000000-0005-0000-0000-00000A0F0000}"/>
    <cellStyle name="_인원계획표 _가실행대비(신안.보성-1) (version 1)_가실행(간접비)_05년 7월1일~8월31일견적서_05년 9월1일~10월31일견적서_05년 11월1일~12월31일견적서" xfId="3714" xr:uid="{00000000-0005-0000-0000-00000B0F0000}"/>
    <cellStyle name="_인원계획표 _가실행대비(신안.보성-1) (version 1)_가실행(간접비)_05년 7월1일~8월31일견적서_05년 9월1일~10월31일견적서_05년 9월1일~10월31일견적서" xfId="3715" xr:uid="{00000000-0005-0000-0000-00000C0F0000}"/>
    <cellStyle name="_인원계획표 _가실행대비(신안.보성-1) (version 1)_가실행(간접비)_05년 7월1일~8월31일견적서_05년 9월1일~10월31일견적서_06년 1월1일~2월28일견적서" xfId="3716" xr:uid="{00000000-0005-0000-0000-00000D0F0000}"/>
    <cellStyle name="_인원계획표 _가실행대비(신안.보성-1) (version 1)_가실행(간접비)_05년 9월1일~10월31일견적서" xfId="3717" xr:uid="{00000000-0005-0000-0000-00000E0F0000}"/>
    <cellStyle name="_인원계획표 _가실행대비(신안.보성-1) (version 1)_가실행(간접비)_05년 9월1일~10월31일견적서_05년 11월1일~12월31일견적서" xfId="3718" xr:uid="{00000000-0005-0000-0000-00000F0F0000}"/>
    <cellStyle name="_인원계획표 _가실행대비(신안.보성-1) (version 1)_가실행(간접비)_05년 9월1일~10월31일견적서_05년 9월1일~10월31일견적서" xfId="3719" xr:uid="{00000000-0005-0000-0000-0000100F0000}"/>
    <cellStyle name="_인원계획표 _가실행대비(신안.보성-1) (version 1)_가실행(간접비)_05년 9월1일~10월31일견적서_06년 1월1일~2월28일견적서" xfId="3720" xr:uid="{00000000-0005-0000-0000-0000110F0000}"/>
    <cellStyle name="_인원계획표 _가실행대비(신안.보성-1) (version 1)_실행(간접비)" xfId="3721" xr:uid="{00000000-0005-0000-0000-0000120F0000}"/>
    <cellStyle name="_인원계획표 _가실행대비(신안.보성-1) (version 1)_실행(간접비)_05년 7월1일~8월31일견적서" xfId="3722" xr:uid="{00000000-0005-0000-0000-0000130F0000}"/>
    <cellStyle name="_인원계획표 _가실행대비(신안.보성-1) (version 1)_실행(간접비)_05년 7월1일~8월31일견적서_05년 7월1일~8월31일견적서" xfId="3723" xr:uid="{00000000-0005-0000-0000-0000140F0000}"/>
    <cellStyle name="_인원계획표 _가실행대비(신안.보성-1) (version 1)_실행(간접비)_05년 7월1일~8월31일견적서_05년 7월1일~8월31일견적서_05년 9월1일~10월31일견적서" xfId="3724" xr:uid="{00000000-0005-0000-0000-0000150F0000}"/>
    <cellStyle name="_인원계획표 _가실행대비(신안.보성-1) (version 1)_실행(간접비)_05년 7월1일~8월31일견적서_05년 7월1일~8월31일견적서_05년 9월1일~10월31일견적서_05년 11월1일~12월31일견적서" xfId="3725" xr:uid="{00000000-0005-0000-0000-0000160F0000}"/>
    <cellStyle name="_인원계획표 _가실행대비(신안.보성-1) (version 1)_실행(간접비)_05년 7월1일~8월31일견적서_05년 7월1일~8월31일견적서_05년 9월1일~10월31일견적서_05년 9월1일~10월31일견적서" xfId="3726" xr:uid="{00000000-0005-0000-0000-0000170F0000}"/>
    <cellStyle name="_인원계획표 _가실행대비(신안.보성-1) (version 1)_실행(간접비)_05년 7월1일~8월31일견적서_05년 7월1일~8월31일견적서_05년 9월1일~10월31일견적서_06년 1월1일~2월28일견적서" xfId="3727" xr:uid="{00000000-0005-0000-0000-0000180F0000}"/>
    <cellStyle name="_인원계획표 _가실행대비(신안.보성-1) (version 1)_실행(간접비)_05년 7월1일~8월31일견적서_05년 9월1일~10월31일견적서" xfId="3728" xr:uid="{00000000-0005-0000-0000-0000190F0000}"/>
    <cellStyle name="_인원계획표 _가실행대비(신안.보성-1) (version 1)_실행(간접비)_05년 7월1일~8월31일견적서_05년 9월1일~10월31일견적서_05년 11월1일~12월31일견적서" xfId="3729" xr:uid="{00000000-0005-0000-0000-00001A0F0000}"/>
    <cellStyle name="_인원계획표 _가실행대비(신안.보성-1) (version 1)_실행(간접비)_05년 7월1일~8월31일견적서_05년 9월1일~10월31일견적서_05년 9월1일~10월31일견적서" xfId="3730" xr:uid="{00000000-0005-0000-0000-00001B0F0000}"/>
    <cellStyle name="_인원계획표 _가실행대비(신안.보성-1) (version 1)_실행(간접비)_05년 7월1일~8월31일견적서_05년 9월1일~10월31일견적서_06년 1월1일~2월28일견적서" xfId="3731" xr:uid="{00000000-0005-0000-0000-00001C0F0000}"/>
    <cellStyle name="_인원계획표 _가실행대비(신안.보성-1) (version 1)_실행(간접비)_05년 9월1일~10월31일견적서" xfId="3732" xr:uid="{00000000-0005-0000-0000-00001D0F0000}"/>
    <cellStyle name="_인원계획표 _가실행대비(신안.보성-1) (version 1)_실행(간접비)_05년 9월1일~10월31일견적서_05년 11월1일~12월31일견적서" xfId="3733" xr:uid="{00000000-0005-0000-0000-00001E0F0000}"/>
    <cellStyle name="_인원계획표 _가실행대비(신안.보성-1) (version 1)_실행(간접비)_05년 9월1일~10월31일견적서_05년 9월1일~10월31일견적서" xfId="3734" xr:uid="{00000000-0005-0000-0000-00001F0F0000}"/>
    <cellStyle name="_인원계획표 _가실행대비(신안.보성-1) (version 1)_실행(간접비)_05년 9월1일~10월31일견적서_06년 1월1일~2월28일견적서" xfId="3735" xr:uid="{00000000-0005-0000-0000-0000200F0000}"/>
    <cellStyle name="_인원계획표 _가실행대비(신안.보성-2)" xfId="3736" xr:uid="{00000000-0005-0000-0000-0000210F0000}"/>
    <cellStyle name="_인원계획표 _가실행대비(신안.보성-2)_05년 7월1일~8월31일견적서" xfId="3737" xr:uid="{00000000-0005-0000-0000-0000220F0000}"/>
    <cellStyle name="_인원계획표 _가실행대비(신안.보성-2)_05년 7월1일~8월31일견적서_05년 7월1일~8월31일견적서" xfId="3738" xr:uid="{00000000-0005-0000-0000-0000230F0000}"/>
    <cellStyle name="_인원계획표 _가실행대비(신안.보성-2)_05년 7월1일~8월31일견적서_05년 7월1일~8월31일견적서_05년 9월1일~10월31일견적서" xfId="3739" xr:uid="{00000000-0005-0000-0000-0000240F0000}"/>
    <cellStyle name="_인원계획표 _가실행대비(신안.보성-2)_05년 7월1일~8월31일견적서_05년 7월1일~8월31일견적서_05년 9월1일~10월31일견적서_05년 11월1일~12월31일견적서" xfId="3740" xr:uid="{00000000-0005-0000-0000-0000250F0000}"/>
    <cellStyle name="_인원계획표 _가실행대비(신안.보성-2)_05년 7월1일~8월31일견적서_05년 7월1일~8월31일견적서_05년 9월1일~10월31일견적서_05년 9월1일~10월31일견적서" xfId="3741" xr:uid="{00000000-0005-0000-0000-0000260F0000}"/>
    <cellStyle name="_인원계획표 _가실행대비(신안.보성-2)_05년 7월1일~8월31일견적서_05년 7월1일~8월31일견적서_05년 9월1일~10월31일견적서_06년 1월1일~2월28일견적서" xfId="3742" xr:uid="{00000000-0005-0000-0000-0000270F0000}"/>
    <cellStyle name="_인원계획표 _가실행대비(신안.보성-2)_05년 7월1일~8월31일견적서_05년 9월1일~10월31일견적서" xfId="3743" xr:uid="{00000000-0005-0000-0000-0000280F0000}"/>
    <cellStyle name="_인원계획표 _가실행대비(신안.보성-2)_05년 7월1일~8월31일견적서_05년 9월1일~10월31일견적서_05년 11월1일~12월31일견적서" xfId="3744" xr:uid="{00000000-0005-0000-0000-0000290F0000}"/>
    <cellStyle name="_인원계획표 _가실행대비(신안.보성-2)_05년 7월1일~8월31일견적서_05년 9월1일~10월31일견적서_05년 9월1일~10월31일견적서" xfId="3745" xr:uid="{00000000-0005-0000-0000-00002A0F0000}"/>
    <cellStyle name="_인원계획표 _가실행대비(신안.보성-2)_05년 7월1일~8월31일견적서_05년 9월1일~10월31일견적서_06년 1월1일~2월28일견적서" xfId="3746" xr:uid="{00000000-0005-0000-0000-00002B0F0000}"/>
    <cellStyle name="_인원계획표 _가실행대비(신안.보성-2)_05년 9월1일~10월31일견적서" xfId="3747" xr:uid="{00000000-0005-0000-0000-00002C0F0000}"/>
    <cellStyle name="_인원계획표 _가실행대비(신안.보성-2)_05년 9월1일~10월31일견적서_05년 11월1일~12월31일견적서" xfId="3748" xr:uid="{00000000-0005-0000-0000-00002D0F0000}"/>
    <cellStyle name="_인원계획표 _가실행대비(신안.보성-2)_05년 9월1일~10월31일견적서_05년 9월1일~10월31일견적서" xfId="3749" xr:uid="{00000000-0005-0000-0000-00002E0F0000}"/>
    <cellStyle name="_인원계획표 _가실행대비(신안.보성-2)_05년 9월1일~10월31일견적서_06년 1월1일~2월28일견적서" xfId="3750" xr:uid="{00000000-0005-0000-0000-00002F0F0000}"/>
    <cellStyle name="_인원계획표 _가실행대비(신안.보성-2)_가실행(간접비)" xfId="3751" xr:uid="{00000000-0005-0000-0000-0000300F0000}"/>
    <cellStyle name="_인원계획표 _가실행대비(신안.보성-2)_가실행(간접비)_05년 7월1일~8월31일견적서" xfId="3752" xr:uid="{00000000-0005-0000-0000-0000310F0000}"/>
    <cellStyle name="_인원계획표 _가실행대비(신안.보성-2)_가실행(간접비)_05년 7월1일~8월31일견적서_05년 7월1일~8월31일견적서" xfId="3753" xr:uid="{00000000-0005-0000-0000-0000320F0000}"/>
    <cellStyle name="_인원계획표 _가실행대비(신안.보성-2)_가실행(간접비)_05년 7월1일~8월31일견적서_05년 7월1일~8월31일견적서_05년 9월1일~10월31일견적서" xfId="3754" xr:uid="{00000000-0005-0000-0000-0000330F0000}"/>
    <cellStyle name="_인원계획표 _가실행대비(신안.보성-2)_가실행(간접비)_05년 7월1일~8월31일견적서_05년 7월1일~8월31일견적서_05년 9월1일~10월31일견적서_05년 11월1일~12월31일견적서" xfId="3755" xr:uid="{00000000-0005-0000-0000-0000340F0000}"/>
    <cellStyle name="_인원계획표 _가실행대비(신안.보성-2)_가실행(간접비)_05년 7월1일~8월31일견적서_05년 7월1일~8월31일견적서_05년 9월1일~10월31일견적서_05년 9월1일~10월31일견적서" xfId="3756" xr:uid="{00000000-0005-0000-0000-0000350F0000}"/>
    <cellStyle name="_인원계획표 _가실행대비(신안.보성-2)_가실행(간접비)_05년 7월1일~8월31일견적서_05년 7월1일~8월31일견적서_05년 9월1일~10월31일견적서_06년 1월1일~2월28일견적서" xfId="3757" xr:uid="{00000000-0005-0000-0000-0000360F0000}"/>
    <cellStyle name="_인원계획표 _가실행대비(신안.보성-2)_가실행(간접비)_05년 7월1일~8월31일견적서_05년 9월1일~10월31일견적서" xfId="3758" xr:uid="{00000000-0005-0000-0000-0000370F0000}"/>
    <cellStyle name="_인원계획표 _가실행대비(신안.보성-2)_가실행(간접비)_05년 7월1일~8월31일견적서_05년 9월1일~10월31일견적서_05년 11월1일~12월31일견적서" xfId="3759" xr:uid="{00000000-0005-0000-0000-0000380F0000}"/>
    <cellStyle name="_인원계획표 _가실행대비(신안.보성-2)_가실행(간접비)_05년 7월1일~8월31일견적서_05년 9월1일~10월31일견적서_05년 9월1일~10월31일견적서" xfId="3760" xr:uid="{00000000-0005-0000-0000-0000390F0000}"/>
    <cellStyle name="_인원계획표 _가실행대비(신안.보성-2)_가실행(간접비)_05년 7월1일~8월31일견적서_05년 9월1일~10월31일견적서_06년 1월1일~2월28일견적서" xfId="3761" xr:uid="{00000000-0005-0000-0000-00003A0F0000}"/>
    <cellStyle name="_인원계획표 _가실행대비(신안.보성-2)_가실행(간접비)_05년 9월1일~10월31일견적서" xfId="3762" xr:uid="{00000000-0005-0000-0000-00003B0F0000}"/>
    <cellStyle name="_인원계획표 _가실행대비(신안.보성-2)_가실행(간접비)_05년 9월1일~10월31일견적서_05년 11월1일~12월31일견적서" xfId="3763" xr:uid="{00000000-0005-0000-0000-00003C0F0000}"/>
    <cellStyle name="_인원계획표 _가실행대비(신안.보성-2)_가실행(간접비)_05년 9월1일~10월31일견적서_05년 9월1일~10월31일견적서" xfId="3764" xr:uid="{00000000-0005-0000-0000-00003D0F0000}"/>
    <cellStyle name="_인원계획표 _가실행대비(신안.보성-2)_가실행(간접비)_05년 9월1일~10월31일견적서_06년 1월1일~2월28일견적서" xfId="3765" xr:uid="{00000000-0005-0000-0000-00003E0F0000}"/>
    <cellStyle name="_인원계획표 _가실행대비(신안.보성-2)_실행(간접비)" xfId="3766" xr:uid="{00000000-0005-0000-0000-00003F0F0000}"/>
    <cellStyle name="_인원계획표 _가실행대비(신안.보성-2)_실행(간접비)_05년 7월1일~8월31일견적서" xfId="3767" xr:uid="{00000000-0005-0000-0000-0000400F0000}"/>
    <cellStyle name="_인원계획표 _가실행대비(신안.보성-2)_실행(간접비)_05년 7월1일~8월31일견적서_05년 7월1일~8월31일견적서" xfId="3768" xr:uid="{00000000-0005-0000-0000-0000410F0000}"/>
    <cellStyle name="_인원계획표 _가실행대비(신안.보성-2)_실행(간접비)_05년 7월1일~8월31일견적서_05년 7월1일~8월31일견적서_05년 9월1일~10월31일견적서" xfId="3769" xr:uid="{00000000-0005-0000-0000-0000420F0000}"/>
    <cellStyle name="_인원계획표 _가실행대비(신안.보성-2)_실행(간접비)_05년 7월1일~8월31일견적서_05년 7월1일~8월31일견적서_05년 9월1일~10월31일견적서_05년 11월1일~12월31일견적서" xfId="3770" xr:uid="{00000000-0005-0000-0000-0000430F0000}"/>
    <cellStyle name="_인원계획표 _가실행대비(신안.보성-2)_실행(간접비)_05년 7월1일~8월31일견적서_05년 7월1일~8월31일견적서_05년 9월1일~10월31일견적서_05년 9월1일~10월31일견적서" xfId="3771" xr:uid="{00000000-0005-0000-0000-0000440F0000}"/>
    <cellStyle name="_인원계획표 _가실행대비(신안.보성-2)_실행(간접비)_05년 7월1일~8월31일견적서_05년 7월1일~8월31일견적서_05년 9월1일~10월31일견적서_06년 1월1일~2월28일견적서" xfId="3772" xr:uid="{00000000-0005-0000-0000-0000450F0000}"/>
    <cellStyle name="_인원계획표 _가실행대비(신안.보성-2)_실행(간접비)_05년 7월1일~8월31일견적서_05년 9월1일~10월31일견적서" xfId="3773" xr:uid="{00000000-0005-0000-0000-0000460F0000}"/>
    <cellStyle name="_인원계획표 _가실행대비(신안.보성-2)_실행(간접비)_05년 7월1일~8월31일견적서_05년 9월1일~10월31일견적서_05년 11월1일~12월31일견적서" xfId="3774" xr:uid="{00000000-0005-0000-0000-0000470F0000}"/>
    <cellStyle name="_인원계획표 _가실행대비(신안.보성-2)_실행(간접비)_05년 7월1일~8월31일견적서_05년 9월1일~10월31일견적서_05년 9월1일~10월31일견적서" xfId="3775" xr:uid="{00000000-0005-0000-0000-0000480F0000}"/>
    <cellStyle name="_인원계획표 _가실행대비(신안.보성-2)_실행(간접비)_05년 7월1일~8월31일견적서_05년 9월1일~10월31일견적서_06년 1월1일~2월28일견적서" xfId="3776" xr:uid="{00000000-0005-0000-0000-0000490F0000}"/>
    <cellStyle name="_인원계획표 _가실행대비(신안.보성-2)_실행(간접비)_05년 9월1일~10월31일견적서" xfId="3777" xr:uid="{00000000-0005-0000-0000-00004A0F0000}"/>
    <cellStyle name="_인원계획표 _가실행대비(신안.보성-2)_실행(간접비)_05년 9월1일~10월31일견적서_05년 11월1일~12월31일견적서" xfId="3778" xr:uid="{00000000-0005-0000-0000-00004B0F0000}"/>
    <cellStyle name="_인원계획표 _가실행대비(신안.보성-2)_실행(간접비)_05년 9월1일~10월31일견적서_05년 9월1일~10월31일견적서" xfId="3779" xr:uid="{00000000-0005-0000-0000-00004C0F0000}"/>
    <cellStyle name="_인원계획표 _가실행대비(신안.보성-2)_실행(간접비)_05년 9월1일~10월31일견적서_06년 1월1일~2월28일견적서" xfId="3780" xr:uid="{00000000-0005-0000-0000-00004D0F0000}"/>
    <cellStyle name="_인원계획표 _가실행대비(신안.보성-3)" xfId="3781" xr:uid="{00000000-0005-0000-0000-00004E0F0000}"/>
    <cellStyle name="_인원계획표 _가실행대비(신안.보성-3)_05년 7월1일~8월31일견적서" xfId="3782" xr:uid="{00000000-0005-0000-0000-00004F0F0000}"/>
    <cellStyle name="_인원계획표 _가실행대비(신안.보성-3)_05년 7월1일~8월31일견적서_05년 7월1일~8월31일견적서" xfId="3783" xr:uid="{00000000-0005-0000-0000-0000500F0000}"/>
    <cellStyle name="_인원계획표 _가실행대비(신안.보성-3)_05년 7월1일~8월31일견적서_05년 7월1일~8월31일견적서_05년 9월1일~10월31일견적서" xfId="3784" xr:uid="{00000000-0005-0000-0000-0000510F0000}"/>
    <cellStyle name="_인원계획표 _가실행대비(신안.보성-3)_05년 7월1일~8월31일견적서_05년 7월1일~8월31일견적서_05년 9월1일~10월31일견적서_05년 11월1일~12월31일견적서" xfId="3785" xr:uid="{00000000-0005-0000-0000-0000520F0000}"/>
    <cellStyle name="_인원계획표 _가실행대비(신안.보성-3)_05년 7월1일~8월31일견적서_05년 7월1일~8월31일견적서_05년 9월1일~10월31일견적서_05년 9월1일~10월31일견적서" xfId="3786" xr:uid="{00000000-0005-0000-0000-0000530F0000}"/>
    <cellStyle name="_인원계획표 _가실행대비(신안.보성-3)_05년 7월1일~8월31일견적서_05년 7월1일~8월31일견적서_05년 9월1일~10월31일견적서_06년 1월1일~2월28일견적서" xfId="3787" xr:uid="{00000000-0005-0000-0000-0000540F0000}"/>
    <cellStyle name="_인원계획표 _가실행대비(신안.보성-3)_05년 7월1일~8월31일견적서_05년 9월1일~10월31일견적서" xfId="3788" xr:uid="{00000000-0005-0000-0000-0000550F0000}"/>
    <cellStyle name="_인원계획표 _가실행대비(신안.보성-3)_05년 7월1일~8월31일견적서_05년 9월1일~10월31일견적서_05년 11월1일~12월31일견적서" xfId="3789" xr:uid="{00000000-0005-0000-0000-0000560F0000}"/>
    <cellStyle name="_인원계획표 _가실행대비(신안.보성-3)_05년 7월1일~8월31일견적서_05년 9월1일~10월31일견적서_05년 9월1일~10월31일견적서" xfId="3790" xr:uid="{00000000-0005-0000-0000-0000570F0000}"/>
    <cellStyle name="_인원계획표 _가실행대비(신안.보성-3)_05년 7월1일~8월31일견적서_05년 9월1일~10월31일견적서_06년 1월1일~2월28일견적서" xfId="3791" xr:uid="{00000000-0005-0000-0000-0000580F0000}"/>
    <cellStyle name="_인원계획표 _가실행대비(신안.보성-3)_05년 9월1일~10월31일견적서" xfId="3792" xr:uid="{00000000-0005-0000-0000-0000590F0000}"/>
    <cellStyle name="_인원계획표 _가실행대비(신안.보성-3)_05년 9월1일~10월31일견적서_05년 11월1일~12월31일견적서" xfId="3793" xr:uid="{00000000-0005-0000-0000-00005A0F0000}"/>
    <cellStyle name="_인원계획표 _가실행대비(신안.보성-3)_05년 9월1일~10월31일견적서_05년 9월1일~10월31일견적서" xfId="3794" xr:uid="{00000000-0005-0000-0000-00005B0F0000}"/>
    <cellStyle name="_인원계획표 _가실행대비(신안.보성-3)_05년 9월1일~10월31일견적서_06년 1월1일~2월28일견적서" xfId="3795" xr:uid="{00000000-0005-0000-0000-00005C0F0000}"/>
    <cellStyle name="_인원계획표 _가실행대비(신안.보성-3)_가실행(간접비)" xfId="3796" xr:uid="{00000000-0005-0000-0000-00005D0F0000}"/>
    <cellStyle name="_인원계획표 _가실행대비(신안.보성-3)_가실행(간접비)_05년 7월1일~8월31일견적서" xfId="3797" xr:uid="{00000000-0005-0000-0000-00005E0F0000}"/>
    <cellStyle name="_인원계획표 _가실행대비(신안.보성-3)_가실행(간접비)_05년 7월1일~8월31일견적서_05년 7월1일~8월31일견적서" xfId="3798" xr:uid="{00000000-0005-0000-0000-00005F0F0000}"/>
    <cellStyle name="_인원계획표 _가실행대비(신안.보성-3)_가실행(간접비)_05년 7월1일~8월31일견적서_05년 7월1일~8월31일견적서_05년 9월1일~10월31일견적서" xfId="3799" xr:uid="{00000000-0005-0000-0000-0000600F0000}"/>
    <cellStyle name="_인원계획표 _가실행대비(신안.보성-3)_가실행(간접비)_05년 7월1일~8월31일견적서_05년 7월1일~8월31일견적서_05년 9월1일~10월31일견적서_05년 11월1일~12월31일견적서" xfId="3800" xr:uid="{00000000-0005-0000-0000-0000610F0000}"/>
    <cellStyle name="_인원계획표 _가실행대비(신안.보성-3)_가실행(간접비)_05년 7월1일~8월31일견적서_05년 7월1일~8월31일견적서_05년 9월1일~10월31일견적서_05년 9월1일~10월31일견적서" xfId="3801" xr:uid="{00000000-0005-0000-0000-0000620F0000}"/>
    <cellStyle name="_인원계획표 _가실행대비(신안.보성-3)_가실행(간접비)_05년 7월1일~8월31일견적서_05년 7월1일~8월31일견적서_05년 9월1일~10월31일견적서_06년 1월1일~2월28일견적서" xfId="3802" xr:uid="{00000000-0005-0000-0000-0000630F0000}"/>
    <cellStyle name="_인원계획표 _가실행대비(신안.보성-3)_가실행(간접비)_05년 7월1일~8월31일견적서_05년 9월1일~10월31일견적서" xfId="3803" xr:uid="{00000000-0005-0000-0000-0000640F0000}"/>
    <cellStyle name="_인원계획표 _가실행대비(신안.보성-3)_가실행(간접비)_05년 7월1일~8월31일견적서_05년 9월1일~10월31일견적서_05년 11월1일~12월31일견적서" xfId="3804" xr:uid="{00000000-0005-0000-0000-0000650F0000}"/>
    <cellStyle name="_인원계획표 _가실행대비(신안.보성-3)_가실행(간접비)_05년 7월1일~8월31일견적서_05년 9월1일~10월31일견적서_05년 9월1일~10월31일견적서" xfId="3805" xr:uid="{00000000-0005-0000-0000-0000660F0000}"/>
    <cellStyle name="_인원계획표 _가실행대비(신안.보성-3)_가실행(간접비)_05년 7월1일~8월31일견적서_05년 9월1일~10월31일견적서_06년 1월1일~2월28일견적서" xfId="3806" xr:uid="{00000000-0005-0000-0000-0000670F0000}"/>
    <cellStyle name="_인원계획표 _가실행대비(신안.보성-3)_가실행(간접비)_05년 9월1일~10월31일견적서" xfId="3807" xr:uid="{00000000-0005-0000-0000-0000680F0000}"/>
    <cellStyle name="_인원계획표 _가실행대비(신안.보성-3)_가실행(간접비)_05년 9월1일~10월31일견적서_05년 11월1일~12월31일견적서" xfId="3808" xr:uid="{00000000-0005-0000-0000-0000690F0000}"/>
    <cellStyle name="_인원계획표 _가실행대비(신안.보성-3)_가실행(간접비)_05년 9월1일~10월31일견적서_05년 9월1일~10월31일견적서" xfId="3809" xr:uid="{00000000-0005-0000-0000-00006A0F0000}"/>
    <cellStyle name="_인원계획표 _가실행대비(신안.보성-3)_가실행(간접비)_05년 9월1일~10월31일견적서_06년 1월1일~2월28일견적서" xfId="3810" xr:uid="{00000000-0005-0000-0000-00006B0F0000}"/>
    <cellStyle name="_인원계획표 _가실행대비(신안.보성-3)_실행(간접비)" xfId="3811" xr:uid="{00000000-0005-0000-0000-00006C0F0000}"/>
    <cellStyle name="_인원계획표 _가실행대비(신안.보성-3)_실행(간접비)_05년 7월1일~8월31일견적서" xfId="3812" xr:uid="{00000000-0005-0000-0000-00006D0F0000}"/>
    <cellStyle name="_인원계획표 _가실행대비(신안.보성-3)_실행(간접비)_05년 7월1일~8월31일견적서_05년 7월1일~8월31일견적서" xfId="3813" xr:uid="{00000000-0005-0000-0000-00006E0F0000}"/>
    <cellStyle name="_인원계획표 _가실행대비(신안.보성-3)_실행(간접비)_05년 7월1일~8월31일견적서_05년 7월1일~8월31일견적서_05년 9월1일~10월31일견적서" xfId="3814" xr:uid="{00000000-0005-0000-0000-00006F0F0000}"/>
    <cellStyle name="_인원계획표 _가실행대비(신안.보성-3)_실행(간접비)_05년 7월1일~8월31일견적서_05년 7월1일~8월31일견적서_05년 9월1일~10월31일견적서_05년 11월1일~12월31일견적서" xfId="3815" xr:uid="{00000000-0005-0000-0000-0000700F0000}"/>
    <cellStyle name="_인원계획표 _가실행대비(신안.보성-3)_실행(간접비)_05년 7월1일~8월31일견적서_05년 7월1일~8월31일견적서_05년 9월1일~10월31일견적서_05년 9월1일~10월31일견적서" xfId="3816" xr:uid="{00000000-0005-0000-0000-0000710F0000}"/>
    <cellStyle name="_인원계획표 _가실행대비(신안.보성-3)_실행(간접비)_05년 7월1일~8월31일견적서_05년 7월1일~8월31일견적서_05년 9월1일~10월31일견적서_06년 1월1일~2월28일견적서" xfId="3817" xr:uid="{00000000-0005-0000-0000-0000720F0000}"/>
    <cellStyle name="_인원계획표 _가실행대비(신안.보성-3)_실행(간접비)_05년 7월1일~8월31일견적서_05년 9월1일~10월31일견적서" xfId="3818" xr:uid="{00000000-0005-0000-0000-0000730F0000}"/>
    <cellStyle name="_인원계획표 _가실행대비(신안.보성-3)_실행(간접비)_05년 7월1일~8월31일견적서_05년 9월1일~10월31일견적서_05년 11월1일~12월31일견적서" xfId="3819" xr:uid="{00000000-0005-0000-0000-0000740F0000}"/>
    <cellStyle name="_인원계획표 _가실행대비(신안.보성-3)_실행(간접비)_05년 7월1일~8월31일견적서_05년 9월1일~10월31일견적서_05년 9월1일~10월31일견적서" xfId="3820" xr:uid="{00000000-0005-0000-0000-0000750F0000}"/>
    <cellStyle name="_인원계획표 _가실행대비(신안.보성-3)_실행(간접비)_05년 7월1일~8월31일견적서_05년 9월1일~10월31일견적서_06년 1월1일~2월28일견적서" xfId="3821" xr:uid="{00000000-0005-0000-0000-0000760F0000}"/>
    <cellStyle name="_인원계획표 _가실행대비(신안.보성-3)_실행(간접비)_05년 9월1일~10월31일견적서" xfId="3822" xr:uid="{00000000-0005-0000-0000-0000770F0000}"/>
    <cellStyle name="_인원계획표 _가실행대비(신안.보성-3)_실행(간접비)_05년 9월1일~10월31일견적서_05년 11월1일~12월31일견적서" xfId="3823" xr:uid="{00000000-0005-0000-0000-0000780F0000}"/>
    <cellStyle name="_인원계획표 _가실행대비(신안.보성-3)_실행(간접비)_05년 9월1일~10월31일견적서_05년 9월1일~10월31일견적서" xfId="3824" xr:uid="{00000000-0005-0000-0000-0000790F0000}"/>
    <cellStyle name="_인원계획표 _가실행대비(신안.보성-3)_실행(간접비)_05년 9월1일~10월31일견적서_06년 1월1일~2월28일견적서" xfId="3825" xr:uid="{00000000-0005-0000-0000-00007A0F0000}"/>
    <cellStyle name="_인원계획표 _실행(간접비)" xfId="3826" xr:uid="{00000000-0005-0000-0000-00007B0F0000}"/>
    <cellStyle name="_인원계획표 _실행(간접비)_05년 7월1일~8월31일견적서" xfId="3827" xr:uid="{00000000-0005-0000-0000-00007C0F0000}"/>
    <cellStyle name="_인원계획표 _실행(간접비)_05년 7월1일~8월31일견적서_05년 7월1일~8월31일견적서" xfId="3828" xr:uid="{00000000-0005-0000-0000-00007D0F0000}"/>
    <cellStyle name="_인원계획표 _실행(간접비)_05년 7월1일~8월31일견적서_05년 7월1일~8월31일견적서_05년 9월1일~10월31일견적서" xfId="3829" xr:uid="{00000000-0005-0000-0000-00007E0F0000}"/>
    <cellStyle name="_인원계획표 _실행(간접비)_05년 7월1일~8월31일견적서_05년 7월1일~8월31일견적서_05년 9월1일~10월31일견적서_05년 11월1일~12월31일견적서" xfId="3830" xr:uid="{00000000-0005-0000-0000-00007F0F0000}"/>
    <cellStyle name="_인원계획표 _실행(간접비)_05년 7월1일~8월31일견적서_05년 7월1일~8월31일견적서_05년 9월1일~10월31일견적서_05년 9월1일~10월31일견적서" xfId="3831" xr:uid="{00000000-0005-0000-0000-0000800F0000}"/>
    <cellStyle name="_인원계획표 _실행(간접비)_05년 7월1일~8월31일견적서_05년 7월1일~8월31일견적서_05년 9월1일~10월31일견적서_06년 1월1일~2월28일견적서" xfId="3832" xr:uid="{00000000-0005-0000-0000-0000810F0000}"/>
    <cellStyle name="_인원계획표 _실행(간접비)_05년 7월1일~8월31일견적서_05년 9월1일~10월31일견적서" xfId="3833" xr:uid="{00000000-0005-0000-0000-0000820F0000}"/>
    <cellStyle name="_인원계획표 _실행(간접비)_05년 7월1일~8월31일견적서_05년 9월1일~10월31일견적서_05년 11월1일~12월31일견적서" xfId="3834" xr:uid="{00000000-0005-0000-0000-0000830F0000}"/>
    <cellStyle name="_인원계획표 _실행(간접비)_05년 7월1일~8월31일견적서_05년 9월1일~10월31일견적서_05년 9월1일~10월31일견적서" xfId="3835" xr:uid="{00000000-0005-0000-0000-0000840F0000}"/>
    <cellStyle name="_인원계획표 _실행(간접비)_05년 7월1일~8월31일견적서_05년 9월1일~10월31일견적서_06년 1월1일~2월28일견적서" xfId="3836" xr:uid="{00000000-0005-0000-0000-0000850F0000}"/>
    <cellStyle name="_인원계획표 _실행(간접비)_05년 9월1일~10월31일견적서" xfId="3837" xr:uid="{00000000-0005-0000-0000-0000860F0000}"/>
    <cellStyle name="_인원계획표 _실행(간접비)_05년 9월1일~10월31일견적서_05년 11월1일~12월31일견적서" xfId="3838" xr:uid="{00000000-0005-0000-0000-0000870F0000}"/>
    <cellStyle name="_인원계획표 _실행(간접비)_05년 9월1일~10월31일견적서_05년 9월1일~10월31일견적서" xfId="3839" xr:uid="{00000000-0005-0000-0000-0000880F0000}"/>
    <cellStyle name="_인원계획표 _실행(간접비)_05년 9월1일~10월31일견적서_06년 1월1일~2월28일견적서" xfId="3840" xr:uid="{00000000-0005-0000-0000-0000890F0000}"/>
    <cellStyle name="_인원계획표 _적격 " xfId="3841" xr:uid="{00000000-0005-0000-0000-00008A0F0000}"/>
    <cellStyle name="_인원계획표 _적격 _05년 7월1일~8월31일견적서" xfId="3842" xr:uid="{00000000-0005-0000-0000-00008B0F0000}"/>
    <cellStyle name="_인원계획표 _적격 _05년 7월1일~8월31일견적서_05년 7월1일~8월31일견적서" xfId="3843" xr:uid="{00000000-0005-0000-0000-00008C0F0000}"/>
    <cellStyle name="_인원계획표 _적격 _05년 7월1일~8월31일견적서_05년 7월1일~8월31일견적서_05년 9월1일~10월31일견적서" xfId="3844" xr:uid="{00000000-0005-0000-0000-00008D0F0000}"/>
    <cellStyle name="_인원계획표 _적격 _05년 7월1일~8월31일견적서_05년 7월1일~8월31일견적서_05년 9월1일~10월31일견적서_05년 11월1일~12월31일견적서" xfId="3845" xr:uid="{00000000-0005-0000-0000-00008E0F0000}"/>
    <cellStyle name="_인원계획표 _적격 _05년 7월1일~8월31일견적서_05년 7월1일~8월31일견적서_05년 9월1일~10월31일견적서_05년 9월1일~10월31일견적서" xfId="3846" xr:uid="{00000000-0005-0000-0000-00008F0F0000}"/>
    <cellStyle name="_인원계획표 _적격 _05년 7월1일~8월31일견적서_05년 7월1일~8월31일견적서_05년 9월1일~10월31일견적서_06년 1월1일~2월28일견적서" xfId="3847" xr:uid="{00000000-0005-0000-0000-0000900F0000}"/>
    <cellStyle name="_인원계획표 _적격 _05년 7월1일~8월31일견적서_05년 9월1일~10월31일견적서" xfId="3848" xr:uid="{00000000-0005-0000-0000-0000910F0000}"/>
    <cellStyle name="_인원계획표 _적격 _05년 7월1일~8월31일견적서_05년 9월1일~10월31일견적서_05년 11월1일~12월31일견적서" xfId="3849" xr:uid="{00000000-0005-0000-0000-0000920F0000}"/>
    <cellStyle name="_인원계획표 _적격 _05년 7월1일~8월31일견적서_05년 9월1일~10월31일견적서_05년 9월1일~10월31일견적서" xfId="3850" xr:uid="{00000000-0005-0000-0000-0000930F0000}"/>
    <cellStyle name="_인원계획표 _적격 _05년 7월1일~8월31일견적서_05년 9월1일~10월31일견적서_06년 1월1일~2월28일견적서" xfId="3851" xr:uid="{00000000-0005-0000-0000-0000940F0000}"/>
    <cellStyle name="_인원계획표 _적격 _05년 9월1일~10월31일견적서" xfId="3852" xr:uid="{00000000-0005-0000-0000-0000950F0000}"/>
    <cellStyle name="_인원계획표 _적격 _05년 9월1일~10월31일견적서_05년 11월1일~12월31일견적서" xfId="3853" xr:uid="{00000000-0005-0000-0000-0000960F0000}"/>
    <cellStyle name="_인원계획표 _적격 _05년 9월1일~10월31일견적서_05년 9월1일~10월31일견적서" xfId="3854" xr:uid="{00000000-0005-0000-0000-0000970F0000}"/>
    <cellStyle name="_인원계획표 _적격 _05년 9월1일~10월31일견적서_06년 1월1일~2월28일견적서" xfId="3855" xr:uid="{00000000-0005-0000-0000-0000980F0000}"/>
    <cellStyle name="_인원계획표 _적격 _Book3" xfId="3856" xr:uid="{00000000-0005-0000-0000-0000990F0000}"/>
    <cellStyle name="_인원계획표 _적격 _Book3_05년 7월1일~8월31일견적서" xfId="3857" xr:uid="{00000000-0005-0000-0000-00009A0F0000}"/>
    <cellStyle name="_인원계획표 _적격 _Book3_05년 7월1일~8월31일견적서_05년 7월1일~8월31일견적서" xfId="3858" xr:uid="{00000000-0005-0000-0000-00009B0F0000}"/>
    <cellStyle name="_인원계획표 _적격 _Book3_05년 7월1일~8월31일견적서_05년 7월1일~8월31일견적서_05년 9월1일~10월31일견적서" xfId="3859" xr:uid="{00000000-0005-0000-0000-00009C0F0000}"/>
    <cellStyle name="_인원계획표 _적격 _Book3_05년 7월1일~8월31일견적서_05년 7월1일~8월31일견적서_05년 9월1일~10월31일견적서_05년 11월1일~12월31일견적서" xfId="3860" xr:uid="{00000000-0005-0000-0000-00009D0F0000}"/>
    <cellStyle name="_인원계획표 _적격 _Book3_05년 7월1일~8월31일견적서_05년 7월1일~8월31일견적서_05년 9월1일~10월31일견적서_05년 9월1일~10월31일견적서" xfId="3861" xr:uid="{00000000-0005-0000-0000-00009E0F0000}"/>
    <cellStyle name="_인원계획표 _적격 _Book3_05년 7월1일~8월31일견적서_05년 7월1일~8월31일견적서_05년 9월1일~10월31일견적서_06년 1월1일~2월28일견적서" xfId="3862" xr:uid="{00000000-0005-0000-0000-00009F0F0000}"/>
    <cellStyle name="_인원계획표 _적격 _Book3_05년 7월1일~8월31일견적서_05년 9월1일~10월31일견적서" xfId="3863" xr:uid="{00000000-0005-0000-0000-0000A00F0000}"/>
    <cellStyle name="_인원계획표 _적격 _Book3_05년 7월1일~8월31일견적서_05년 9월1일~10월31일견적서_05년 11월1일~12월31일견적서" xfId="3864" xr:uid="{00000000-0005-0000-0000-0000A10F0000}"/>
    <cellStyle name="_인원계획표 _적격 _Book3_05년 7월1일~8월31일견적서_05년 9월1일~10월31일견적서_05년 9월1일~10월31일견적서" xfId="3865" xr:uid="{00000000-0005-0000-0000-0000A20F0000}"/>
    <cellStyle name="_인원계획표 _적격 _Book3_05년 7월1일~8월31일견적서_05년 9월1일~10월31일견적서_06년 1월1일~2월28일견적서" xfId="3866" xr:uid="{00000000-0005-0000-0000-0000A30F0000}"/>
    <cellStyle name="_인원계획표 _적격 _Book3_05년 9월1일~10월31일견적서" xfId="3867" xr:uid="{00000000-0005-0000-0000-0000A40F0000}"/>
    <cellStyle name="_인원계획표 _적격 _Book3_05년 9월1일~10월31일견적서_05년 11월1일~12월31일견적서" xfId="3868" xr:uid="{00000000-0005-0000-0000-0000A50F0000}"/>
    <cellStyle name="_인원계획표 _적격 _Book3_05년 9월1일~10월31일견적서_05년 9월1일~10월31일견적서" xfId="3869" xr:uid="{00000000-0005-0000-0000-0000A60F0000}"/>
    <cellStyle name="_인원계획표 _적격 _Book3_05년 9월1일~10월31일견적서_06년 1월1일~2월28일견적서" xfId="3870" xr:uid="{00000000-0005-0000-0000-0000A70F0000}"/>
    <cellStyle name="_인원계획표 _적격 _Book3_가실행(간접비)" xfId="3871" xr:uid="{00000000-0005-0000-0000-0000A80F0000}"/>
    <cellStyle name="_인원계획표 _적격 _Book3_가실행(간접비)_05년 7월1일~8월31일견적서" xfId="3872" xr:uid="{00000000-0005-0000-0000-0000A90F0000}"/>
    <cellStyle name="_인원계획표 _적격 _Book3_가실행(간접비)_05년 7월1일~8월31일견적서_05년 7월1일~8월31일견적서" xfId="3873" xr:uid="{00000000-0005-0000-0000-0000AA0F0000}"/>
    <cellStyle name="_인원계획표 _적격 _Book3_가실행(간접비)_05년 7월1일~8월31일견적서_05년 7월1일~8월31일견적서_05년 9월1일~10월31일견적서" xfId="3874" xr:uid="{00000000-0005-0000-0000-0000AB0F0000}"/>
    <cellStyle name="_인원계획표 _적격 _Book3_가실행(간접비)_05년 7월1일~8월31일견적서_05년 7월1일~8월31일견적서_05년 9월1일~10월31일견적서_05년 11월1일~12월31일견적서" xfId="3875" xr:uid="{00000000-0005-0000-0000-0000AC0F0000}"/>
    <cellStyle name="_인원계획표 _적격 _Book3_가실행(간접비)_05년 7월1일~8월31일견적서_05년 7월1일~8월31일견적서_05년 9월1일~10월31일견적서_05년 9월1일~10월31일견적서" xfId="3876" xr:uid="{00000000-0005-0000-0000-0000AD0F0000}"/>
    <cellStyle name="_인원계획표 _적격 _Book3_가실행(간접비)_05년 7월1일~8월31일견적서_05년 7월1일~8월31일견적서_05년 9월1일~10월31일견적서_06년 1월1일~2월28일견적서" xfId="3877" xr:uid="{00000000-0005-0000-0000-0000AE0F0000}"/>
    <cellStyle name="_인원계획표 _적격 _Book3_가실행(간접비)_05년 7월1일~8월31일견적서_05년 9월1일~10월31일견적서" xfId="3878" xr:uid="{00000000-0005-0000-0000-0000AF0F0000}"/>
    <cellStyle name="_인원계획표 _적격 _Book3_가실행(간접비)_05년 7월1일~8월31일견적서_05년 9월1일~10월31일견적서_05년 11월1일~12월31일견적서" xfId="3879" xr:uid="{00000000-0005-0000-0000-0000B00F0000}"/>
    <cellStyle name="_인원계획표 _적격 _Book3_가실행(간접비)_05년 7월1일~8월31일견적서_05년 9월1일~10월31일견적서_05년 9월1일~10월31일견적서" xfId="3880" xr:uid="{00000000-0005-0000-0000-0000B10F0000}"/>
    <cellStyle name="_인원계획표 _적격 _Book3_가실행(간접비)_05년 7월1일~8월31일견적서_05년 9월1일~10월31일견적서_06년 1월1일~2월28일견적서" xfId="3881" xr:uid="{00000000-0005-0000-0000-0000B20F0000}"/>
    <cellStyle name="_인원계획표 _적격 _Book3_가실행(간접비)_05년 9월1일~10월31일견적서" xfId="3882" xr:uid="{00000000-0005-0000-0000-0000B30F0000}"/>
    <cellStyle name="_인원계획표 _적격 _Book3_가실행(간접비)_05년 9월1일~10월31일견적서_05년 11월1일~12월31일견적서" xfId="3883" xr:uid="{00000000-0005-0000-0000-0000B40F0000}"/>
    <cellStyle name="_인원계획표 _적격 _Book3_가실행(간접비)_05년 9월1일~10월31일견적서_05년 9월1일~10월31일견적서" xfId="3884" xr:uid="{00000000-0005-0000-0000-0000B50F0000}"/>
    <cellStyle name="_인원계획표 _적격 _Book3_가실행(간접비)_05년 9월1일~10월31일견적서_06년 1월1일~2월28일견적서" xfId="3885" xr:uid="{00000000-0005-0000-0000-0000B60F0000}"/>
    <cellStyle name="_인원계획표 _적격 _Book3_실행(간접비)" xfId="3886" xr:uid="{00000000-0005-0000-0000-0000B70F0000}"/>
    <cellStyle name="_인원계획표 _적격 _Book3_실행(간접비)_05년 7월1일~8월31일견적서" xfId="3887" xr:uid="{00000000-0005-0000-0000-0000B80F0000}"/>
    <cellStyle name="_인원계획표 _적격 _Book3_실행(간접비)_05년 7월1일~8월31일견적서_05년 7월1일~8월31일견적서" xfId="3888" xr:uid="{00000000-0005-0000-0000-0000B90F0000}"/>
    <cellStyle name="_인원계획표 _적격 _Book3_실행(간접비)_05년 7월1일~8월31일견적서_05년 7월1일~8월31일견적서_05년 9월1일~10월31일견적서" xfId="3889" xr:uid="{00000000-0005-0000-0000-0000BA0F0000}"/>
    <cellStyle name="_인원계획표 _적격 _Book3_실행(간접비)_05년 7월1일~8월31일견적서_05년 7월1일~8월31일견적서_05년 9월1일~10월31일견적서_05년 11월1일~12월31일견적서" xfId="3890" xr:uid="{00000000-0005-0000-0000-0000BB0F0000}"/>
    <cellStyle name="_인원계획표 _적격 _Book3_실행(간접비)_05년 7월1일~8월31일견적서_05년 7월1일~8월31일견적서_05년 9월1일~10월31일견적서_05년 9월1일~10월31일견적서" xfId="3891" xr:uid="{00000000-0005-0000-0000-0000BC0F0000}"/>
    <cellStyle name="_인원계획표 _적격 _Book3_실행(간접비)_05년 7월1일~8월31일견적서_05년 7월1일~8월31일견적서_05년 9월1일~10월31일견적서_06년 1월1일~2월28일견적서" xfId="3892" xr:uid="{00000000-0005-0000-0000-0000BD0F0000}"/>
    <cellStyle name="_인원계획표 _적격 _Book3_실행(간접비)_05년 7월1일~8월31일견적서_05년 9월1일~10월31일견적서" xfId="3893" xr:uid="{00000000-0005-0000-0000-0000BE0F0000}"/>
    <cellStyle name="_인원계획표 _적격 _Book3_실행(간접비)_05년 7월1일~8월31일견적서_05년 9월1일~10월31일견적서_05년 11월1일~12월31일견적서" xfId="3894" xr:uid="{00000000-0005-0000-0000-0000BF0F0000}"/>
    <cellStyle name="_인원계획표 _적격 _Book3_실행(간접비)_05년 7월1일~8월31일견적서_05년 9월1일~10월31일견적서_05년 9월1일~10월31일견적서" xfId="3895" xr:uid="{00000000-0005-0000-0000-0000C00F0000}"/>
    <cellStyle name="_인원계획표 _적격 _Book3_실행(간접비)_05년 7월1일~8월31일견적서_05년 9월1일~10월31일견적서_06년 1월1일~2월28일견적서" xfId="3896" xr:uid="{00000000-0005-0000-0000-0000C10F0000}"/>
    <cellStyle name="_인원계획표 _적격 _Book3_실행(간접비)_05년 9월1일~10월31일견적서" xfId="3897" xr:uid="{00000000-0005-0000-0000-0000C20F0000}"/>
    <cellStyle name="_인원계획표 _적격 _Book3_실행(간접비)_05년 9월1일~10월31일견적서_05년 11월1일~12월31일견적서" xfId="3898" xr:uid="{00000000-0005-0000-0000-0000C30F0000}"/>
    <cellStyle name="_인원계획표 _적격 _Book3_실행(간접비)_05년 9월1일~10월31일견적서_05년 9월1일~10월31일견적서" xfId="3899" xr:uid="{00000000-0005-0000-0000-0000C40F0000}"/>
    <cellStyle name="_인원계획표 _적격 _Book3_실행(간접비)_05년 9월1일~10월31일견적서_06년 1월1일~2월28일견적서" xfId="3900" xr:uid="{00000000-0005-0000-0000-0000C50F0000}"/>
    <cellStyle name="_인원계획표 _적격 _가실행(간접비)" xfId="3901" xr:uid="{00000000-0005-0000-0000-0000C60F0000}"/>
    <cellStyle name="_인원계획표 _적격 _가실행(간접비)_05년 7월1일~8월31일견적서" xfId="3902" xr:uid="{00000000-0005-0000-0000-0000C70F0000}"/>
    <cellStyle name="_인원계획표 _적격 _가실행(간접비)_05년 7월1일~8월31일견적서_05년 7월1일~8월31일견적서" xfId="3903" xr:uid="{00000000-0005-0000-0000-0000C80F0000}"/>
    <cellStyle name="_인원계획표 _적격 _가실행(간접비)_05년 7월1일~8월31일견적서_05년 7월1일~8월31일견적서_05년 9월1일~10월31일견적서" xfId="3904" xr:uid="{00000000-0005-0000-0000-0000C90F0000}"/>
    <cellStyle name="_인원계획표 _적격 _가실행(간접비)_05년 7월1일~8월31일견적서_05년 7월1일~8월31일견적서_05년 9월1일~10월31일견적서_05년 11월1일~12월31일견적서" xfId="3905" xr:uid="{00000000-0005-0000-0000-0000CA0F0000}"/>
    <cellStyle name="_인원계획표 _적격 _가실행(간접비)_05년 7월1일~8월31일견적서_05년 7월1일~8월31일견적서_05년 9월1일~10월31일견적서_05년 9월1일~10월31일견적서" xfId="3906" xr:uid="{00000000-0005-0000-0000-0000CB0F0000}"/>
    <cellStyle name="_인원계획표 _적격 _가실행(간접비)_05년 7월1일~8월31일견적서_05년 7월1일~8월31일견적서_05년 9월1일~10월31일견적서_06년 1월1일~2월28일견적서" xfId="3907" xr:uid="{00000000-0005-0000-0000-0000CC0F0000}"/>
    <cellStyle name="_인원계획표 _적격 _가실행(간접비)_05년 7월1일~8월31일견적서_05년 9월1일~10월31일견적서" xfId="3908" xr:uid="{00000000-0005-0000-0000-0000CD0F0000}"/>
    <cellStyle name="_인원계획표 _적격 _가실행(간접비)_05년 7월1일~8월31일견적서_05년 9월1일~10월31일견적서_05년 11월1일~12월31일견적서" xfId="3909" xr:uid="{00000000-0005-0000-0000-0000CE0F0000}"/>
    <cellStyle name="_인원계획표 _적격 _가실행(간접비)_05년 7월1일~8월31일견적서_05년 9월1일~10월31일견적서_05년 9월1일~10월31일견적서" xfId="3910" xr:uid="{00000000-0005-0000-0000-0000CF0F0000}"/>
    <cellStyle name="_인원계획표 _적격 _가실행(간접비)_05년 7월1일~8월31일견적서_05년 9월1일~10월31일견적서_06년 1월1일~2월28일견적서" xfId="3911" xr:uid="{00000000-0005-0000-0000-0000D00F0000}"/>
    <cellStyle name="_인원계획표 _적격 _가실행(간접비)_05년 9월1일~10월31일견적서" xfId="3912" xr:uid="{00000000-0005-0000-0000-0000D10F0000}"/>
    <cellStyle name="_인원계획표 _적격 _가실행(간접비)_05년 9월1일~10월31일견적서_05년 11월1일~12월31일견적서" xfId="3913" xr:uid="{00000000-0005-0000-0000-0000D20F0000}"/>
    <cellStyle name="_인원계획표 _적격 _가실행(간접비)_05년 9월1일~10월31일견적서_05년 9월1일~10월31일견적서" xfId="3914" xr:uid="{00000000-0005-0000-0000-0000D30F0000}"/>
    <cellStyle name="_인원계획표 _적격 _가실행(간접비)_05년 9월1일~10월31일견적서_06년 1월1일~2월28일견적서" xfId="3915" xr:uid="{00000000-0005-0000-0000-0000D40F0000}"/>
    <cellStyle name="_인원계획표 _적격 _가실행대비(신안.보성)" xfId="3916" xr:uid="{00000000-0005-0000-0000-0000D50F0000}"/>
    <cellStyle name="_인원계획표 _적격 _가실행대비(신안.보성)_05년 7월1일~8월31일견적서" xfId="3917" xr:uid="{00000000-0005-0000-0000-0000D60F0000}"/>
    <cellStyle name="_인원계획표 _적격 _가실행대비(신안.보성)_05년 7월1일~8월31일견적서_05년 7월1일~8월31일견적서" xfId="3918" xr:uid="{00000000-0005-0000-0000-0000D70F0000}"/>
    <cellStyle name="_인원계획표 _적격 _가실행대비(신안.보성)_05년 7월1일~8월31일견적서_05년 7월1일~8월31일견적서_05년 9월1일~10월31일견적서" xfId="3919" xr:uid="{00000000-0005-0000-0000-0000D80F0000}"/>
    <cellStyle name="_인원계획표 _적격 _가실행대비(신안.보성)_05년 7월1일~8월31일견적서_05년 7월1일~8월31일견적서_05년 9월1일~10월31일견적서_05년 11월1일~12월31일견적서" xfId="3920" xr:uid="{00000000-0005-0000-0000-0000D90F0000}"/>
    <cellStyle name="_인원계획표 _적격 _가실행대비(신안.보성)_05년 7월1일~8월31일견적서_05년 7월1일~8월31일견적서_05년 9월1일~10월31일견적서_05년 9월1일~10월31일견적서" xfId="3921" xr:uid="{00000000-0005-0000-0000-0000DA0F0000}"/>
    <cellStyle name="_인원계획표 _적격 _가실행대비(신안.보성)_05년 7월1일~8월31일견적서_05년 7월1일~8월31일견적서_05년 9월1일~10월31일견적서_06년 1월1일~2월28일견적서" xfId="3922" xr:uid="{00000000-0005-0000-0000-0000DB0F0000}"/>
    <cellStyle name="_인원계획표 _적격 _가실행대비(신안.보성)_05년 7월1일~8월31일견적서_05년 9월1일~10월31일견적서" xfId="3923" xr:uid="{00000000-0005-0000-0000-0000DC0F0000}"/>
    <cellStyle name="_인원계획표 _적격 _가실행대비(신안.보성)_05년 7월1일~8월31일견적서_05년 9월1일~10월31일견적서_05년 11월1일~12월31일견적서" xfId="3924" xr:uid="{00000000-0005-0000-0000-0000DD0F0000}"/>
    <cellStyle name="_인원계획표 _적격 _가실행대비(신안.보성)_05년 7월1일~8월31일견적서_05년 9월1일~10월31일견적서_05년 9월1일~10월31일견적서" xfId="3925" xr:uid="{00000000-0005-0000-0000-0000DE0F0000}"/>
    <cellStyle name="_인원계획표 _적격 _가실행대비(신안.보성)_05년 7월1일~8월31일견적서_05년 9월1일~10월31일견적서_06년 1월1일~2월28일견적서" xfId="3926" xr:uid="{00000000-0005-0000-0000-0000DF0F0000}"/>
    <cellStyle name="_인원계획표 _적격 _가실행대비(신안.보성)_05년 9월1일~10월31일견적서" xfId="3927" xr:uid="{00000000-0005-0000-0000-0000E00F0000}"/>
    <cellStyle name="_인원계획표 _적격 _가실행대비(신안.보성)_05년 9월1일~10월31일견적서_05년 11월1일~12월31일견적서" xfId="3928" xr:uid="{00000000-0005-0000-0000-0000E10F0000}"/>
    <cellStyle name="_인원계획표 _적격 _가실행대비(신안.보성)_05년 9월1일~10월31일견적서_05년 9월1일~10월31일견적서" xfId="3929" xr:uid="{00000000-0005-0000-0000-0000E20F0000}"/>
    <cellStyle name="_인원계획표 _적격 _가실행대비(신안.보성)_05년 9월1일~10월31일견적서_06년 1월1일~2월28일견적서" xfId="3930" xr:uid="{00000000-0005-0000-0000-0000E30F0000}"/>
    <cellStyle name="_인원계획표 _적격 _가실행대비(신안.보성)_가실행(간접비)" xfId="3931" xr:uid="{00000000-0005-0000-0000-0000E40F0000}"/>
    <cellStyle name="_인원계획표 _적격 _가실행대비(신안.보성)_가실행(간접비)_05년 7월1일~8월31일견적서" xfId="3932" xr:uid="{00000000-0005-0000-0000-0000E50F0000}"/>
    <cellStyle name="_인원계획표 _적격 _가실행대비(신안.보성)_가실행(간접비)_05년 7월1일~8월31일견적서_05년 7월1일~8월31일견적서" xfId="3933" xr:uid="{00000000-0005-0000-0000-0000E60F0000}"/>
    <cellStyle name="_인원계획표 _적격 _가실행대비(신안.보성)_가실행(간접비)_05년 7월1일~8월31일견적서_05년 7월1일~8월31일견적서_05년 9월1일~10월31일견적서" xfId="3934" xr:uid="{00000000-0005-0000-0000-0000E70F0000}"/>
    <cellStyle name="_인원계획표 _적격 _가실행대비(신안.보성)_가실행(간접비)_05년 7월1일~8월31일견적서_05년 7월1일~8월31일견적서_05년 9월1일~10월31일견적서_05년 11월1일~12월31일견적서" xfId="3935" xr:uid="{00000000-0005-0000-0000-0000E80F0000}"/>
    <cellStyle name="_인원계획표 _적격 _가실행대비(신안.보성)_가실행(간접비)_05년 7월1일~8월31일견적서_05년 7월1일~8월31일견적서_05년 9월1일~10월31일견적서_05년 9월1일~10월31일견적서" xfId="3936" xr:uid="{00000000-0005-0000-0000-0000E90F0000}"/>
    <cellStyle name="_인원계획표 _적격 _가실행대비(신안.보성)_가실행(간접비)_05년 7월1일~8월31일견적서_05년 7월1일~8월31일견적서_05년 9월1일~10월31일견적서_06년 1월1일~2월28일견적서" xfId="3937" xr:uid="{00000000-0005-0000-0000-0000EA0F0000}"/>
    <cellStyle name="_인원계획표 _적격 _가실행대비(신안.보성)_가실행(간접비)_05년 7월1일~8월31일견적서_05년 9월1일~10월31일견적서" xfId="3938" xr:uid="{00000000-0005-0000-0000-0000EB0F0000}"/>
    <cellStyle name="_인원계획표 _적격 _가실행대비(신안.보성)_가실행(간접비)_05년 7월1일~8월31일견적서_05년 9월1일~10월31일견적서_05년 11월1일~12월31일견적서" xfId="3939" xr:uid="{00000000-0005-0000-0000-0000EC0F0000}"/>
    <cellStyle name="_인원계획표 _적격 _가실행대비(신안.보성)_가실행(간접비)_05년 7월1일~8월31일견적서_05년 9월1일~10월31일견적서_05년 9월1일~10월31일견적서" xfId="3940" xr:uid="{00000000-0005-0000-0000-0000ED0F0000}"/>
    <cellStyle name="_인원계획표 _적격 _가실행대비(신안.보성)_가실행(간접비)_05년 7월1일~8월31일견적서_05년 9월1일~10월31일견적서_06년 1월1일~2월28일견적서" xfId="3941" xr:uid="{00000000-0005-0000-0000-0000EE0F0000}"/>
    <cellStyle name="_인원계획표 _적격 _가실행대비(신안.보성)_가실행(간접비)_05년 9월1일~10월31일견적서" xfId="3942" xr:uid="{00000000-0005-0000-0000-0000EF0F0000}"/>
    <cellStyle name="_인원계획표 _적격 _가실행대비(신안.보성)_가실행(간접비)_05년 9월1일~10월31일견적서_05년 11월1일~12월31일견적서" xfId="3943" xr:uid="{00000000-0005-0000-0000-0000F00F0000}"/>
    <cellStyle name="_인원계획표 _적격 _가실행대비(신안.보성)_가실행(간접비)_05년 9월1일~10월31일견적서_05년 9월1일~10월31일견적서" xfId="3944" xr:uid="{00000000-0005-0000-0000-0000F10F0000}"/>
    <cellStyle name="_인원계획표 _적격 _가실행대비(신안.보성)_가실행(간접비)_05년 9월1일~10월31일견적서_06년 1월1일~2월28일견적서" xfId="3945" xr:uid="{00000000-0005-0000-0000-0000F20F0000}"/>
    <cellStyle name="_인원계획표 _적격 _가실행대비(신안.보성)_실행(간접비)" xfId="3946" xr:uid="{00000000-0005-0000-0000-0000F30F0000}"/>
    <cellStyle name="_인원계획표 _적격 _가실행대비(신안.보성)_실행(간접비)_05년 7월1일~8월31일견적서" xfId="3947" xr:uid="{00000000-0005-0000-0000-0000F40F0000}"/>
    <cellStyle name="_인원계획표 _적격 _가실행대비(신안.보성)_실행(간접비)_05년 7월1일~8월31일견적서_05년 7월1일~8월31일견적서" xfId="3948" xr:uid="{00000000-0005-0000-0000-0000F50F0000}"/>
    <cellStyle name="_인원계획표 _적격 _가실행대비(신안.보성)_실행(간접비)_05년 7월1일~8월31일견적서_05년 7월1일~8월31일견적서_05년 9월1일~10월31일견적서" xfId="3949" xr:uid="{00000000-0005-0000-0000-0000F60F0000}"/>
    <cellStyle name="_인원계획표 _적격 _가실행대비(신안.보성)_실행(간접비)_05년 7월1일~8월31일견적서_05년 7월1일~8월31일견적서_05년 9월1일~10월31일견적서_05년 11월1일~12월31일견적서" xfId="3950" xr:uid="{00000000-0005-0000-0000-0000F70F0000}"/>
    <cellStyle name="_인원계획표 _적격 _가실행대비(신안.보성)_실행(간접비)_05년 7월1일~8월31일견적서_05년 7월1일~8월31일견적서_05년 9월1일~10월31일견적서_05년 9월1일~10월31일견적서" xfId="3951" xr:uid="{00000000-0005-0000-0000-0000F80F0000}"/>
    <cellStyle name="_인원계획표 _적격 _가실행대비(신안.보성)_실행(간접비)_05년 7월1일~8월31일견적서_05년 7월1일~8월31일견적서_05년 9월1일~10월31일견적서_06년 1월1일~2월28일견적서" xfId="3952" xr:uid="{00000000-0005-0000-0000-0000F90F0000}"/>
    <cellStyle name="_인원계획표 _적격 _가실행대비(신안.보성)_실행(간접비)_05년 7월1일~8월31일견적서_05년 9월1일~10월31일견적서" xfId="3953" xr:uid="{00000000-0005-0000-0000-0000FA0F0000}"/>
    <cellStyle name="_인원계획표 _적격 _가실행대비(신안.보성)_실행(간접비)_05년 7월1일~8월31일견적서_05년 9월1일~10월31일견적서_05년 11월1일~12월31일견적서" xfId="3954" xr:uid="{00000000-0005-0000-0000-0000FB0F0000}"/>
    <cellStyle name="_인원계획표 _적격 _가실행대비(신안.보성)_실행(간접비)_05년 7월1일~8월31일견적서_05년 9월1일~10월31일견적서_05년 9월1일~10월31일견적서" xfId="3955" xr:uid="{00000000-0005-0000-0000-0000FC0F0000}"/>
    <cellStyle name="_인원계획표 _적격 _가실행대비(신안.보성)_실행(간접비)_05년 7월1일~8월31일견적서_05년 9월1일~10월31일견적서_06년 1월1일~2월28일견적서" xfId="3956" xr:uid="{00000000-0005-0000-0000-0000FD0F0000}"/>
    <cellStyle name="_인원계획표 _적격 _가실행대비(신안.보성)_실행(간접비)_05년 9월1일~10월31일견적서" xfId="3957" xr:uid="{00000000-0005-0000-0000-0000FE0F0000}"/>
    <cellStyle name="_인원계획표 _적격 _가실행대비(신안.보성)_실행(간접비)_05년 9월1일~10월31일견적서_05년 11월1일~12월31일견적서" xfId="3958" xr:uid="{00000000-0005-0000-0000-0000FF0F0000}"/>
    <cellStyle name="_인원계획표 _적격 _가실행대비(신안.보성)_실행(간접비)_05년 9월1일~10월31일견적서_05년 9월1일~10월31일견적서" xfId="3959" xr:uid="{00000000-0005-0000-0000-000000100000}"/>
    <cellStyle name="_인원계획표 _적격 _가실행대비(신안.보성)_실행(간접비)_05년 9월1일~10월31일견적서_06년 1월1일~2월28일견적서" xfId="3960" xr:uid="{00000000-0005-0000-0000-000001100000}"/>
    <cellStyle name="_인원계획표 _적격 _가실행대비(신안.보성-1) (version 1)" xfId="3961" xr:uid="{00000000-0005-0000-0000-000002100000}"/>
    <cellStyle name="_인원계획표 _적격 _가실행대비(신안.보성-1) (version 1)_05년 7월1일~8월31일견적서" xfId="3962" xr:uid="{00000000-0005-0000-0000-000003100000}"/>
    <cellStyle name="_인원계획표 _적격 _가실행대비(신안.보성-1) (version 1)_05년 7월1일~8월31일견적서_05년 7월1일~8월31일견적서" xfId="3963" xr:uid="{00000000-0005-0000-0000-000004100000}"/>
    <cellStyle name="_인원계획표 _적격 _가실행대비(신안.보성-1) (version 1)_05년 7월1일~8월31일견적서_05년 7월1일~8월31일견적서_05년 9월1일~10월31일견적서" xfId="3964" xr:uid="{00000000-0005-0000-0000-000005100000}"/>
    <cellStyle name="_인원계획표 _적격 _가실행대비(신안.보성-1) (version 1)_05년 7월1일~8월31일견적서_05년 7월1일~8월31일견적서_05년 9월1일~10월31일견적서_05년 11월1일~12월31일견적서" xfId="3965" xr:uid="{00000000-0005-0000-0000-000006100000}"/>
    <cellStyle name="_인원계획표 _적격 _가실행대비(신안.보성-1) (version 1)_05년 7월1일~8월31일견적서_05년 7월1일~8월31일견적서_05년 9월1일~10월31일견적서_05년 9월1일~10월31일견적서" xfId="3966" xr:uid="{00000000-0005-0000-0000-000007100000}"/>
    <cellStyle name="_인원계획표 _적격 _가실행대비(신안.보성-1) (version 1)_05년 7월1일~8월31일견적서_05년 7월1일~8월31일견적서_05년 9월1일~10월31일견적서_06년 1월1일~2월28일견적서" xfId="3967" xr:uid="{00000000-0005-0000-0000-000008100000}"/>
    <cellStyle name="_인원계획표 _적격 _가실행대비(신안.보성-1) (version 1)_05년 7월1일~8월31일견적서_05년 9월1일~10월31일견적서" xfId="3968" xr:uid="{00000000-0005-0000-0000-000009100000}"/>
    <cellStyle name="_인원계획표 _적격 _가실행대비(신안.보성-1) (version 1)_05년 7월1일~8월31일견적서_05년 9월1일~10월31일견적서_05년 11월1일~12월31일견적서" xfId="3969" xr:uid="{00000000-0005-0000-0000-00000A100000}"/>
    <cellStyle name="_인원계획표 _적격 _가실행대비(신안.보성-1) (version 1)_05년 7월1일~8월31일견적서_05년 9월1일~10월31일견적서_05년 9월1일~10월31일견적서" xfId="3970" xr:uid="{00000000-0005-0000-0000-00000B100000}"/>
    <cellStyle name="_인원계획표 _적격 _가실행대비(신안.보성-1) (version 1)_05년 7월1일~8월31일견적서_05년 9월1일~10월31일견적서_06년 1월1일~2월28일견적서" xfId="3971" xr:uid="{00000000-0005-0000-0000-00000C100000}"/>
    <cellStyle name="_인원계획표 _적격 _가실행대비(신안.보성-1) (version 1)_05년 9월1일~10월31일견적서" xfId="3972" xr:uid="{00000000-0005-0000-0000-00000D100000}"/>
    <cellStyle name="_인원계획표 _적격 _가실행대비(신안.보성-1) (version 1)_05년 9월1일~10월31일견적서_05년 11월1일~12월31일견적서" xfId="3973" xr:uid="{00000000-0005-0000-0000-00000E100000}"/>
    <cellStyle name="_인원계획표 _적격 _가실행대비(신안.보성-1) (version 1)_05년 9월1일~10월31일견적서_05년 9월1일~10월31일견적서" xfId="3974" xr:uid="{00000000-0005-0000-0000-00000F100000}"/>
    <cellStyle name="_인원계획표 _적격 _가실행대비(신안.보성-1) (version 1)_05년 9월1일~10월31일견적서_06년 1월1일~2월28일견적서" xfId="3975" xr:uid="{00000000-0005-0000-0000-000010100000}"/>
    <cellStyle name="_인원계획표 _적격 _가실행대비(신안.보성-1) (version 1)_가실행(간접비)" xfId="3976" xr:uid="{00000000-0005-0000-0000-000011100000}"/>
    <cellStyle name="_인원계획표 _적격 _가실행대비(신안.보성-1) (version 1)_가실행(간접비)_05년 7월1일~8월31일견적서" xfId="3977" xr:uid="{00000000-0005-0000-0000-000012100000}"/>
    <cellStyle name="_인원계획표 _적격 _가실행대비(신안.보성-1) (version 1)_가실행(간접비)_05년 7월1일~8월31일견적서_05년 7월1일~8월31일견적서" xfId="3978" xr:uid="{00000000-0005-0000-0000-000013100000}"/>
    <cellStyle name="_인원계획표 _적격 _가실행대비(신안.보성-1) (version 1)_가실행(간접비)_05년 7월1일~8월31일견적서_05년 7월1일~8월31일견적서_05년 9월1일~10월31일견적서" xfId="3979" xr:uid="{00000000-0005-0000-0000-000014100000}"/>
    <cellStyle name="_인원계획표 _적격 _가실행대비(신안.보성-1) (version 1)_가실행(간접비)_05년 7월1일~8월31일견적서_05년 7월1일~8월31일견적서_05년 9월1일~10월31일견적서_05년 11월1일~12월31일견적서" xfId="3980" xr:uid="{00000000-0005-0000-0000-000015100000}"/>
    <cellStyle name="_인원계획표 _적격 _가실행대비(신안.보성-1) (version 1)_가실행(간접비)_05년 7월1일~8월31일견적서_05년 7월1일~8월31일견적서_05년 9월1일~10월31일견적서_05년 9월1일~10월31일견적서" xfId="3981" xr:uid="{00000000-0005-0000-0000-000016100000}"/>
    <cellStyle name="_인원계획표 _적격 _가실행대비(신안.보성-1) (version 1)_가실행(간접비)_05년 7월1일~8월31일견적서_05년 7월1일~8월31일견적서_05년 9월1일~10월31일견적서_06년 1월1일~2월28일견적서" xfId="3982" xr:uid="{00000000-0005-0000-0000-000017100000}"/>
    <cellStyle name="_인원계획표 _적격 _가실행대비(신안.보성-1) (version 1)_가실행(간접비)_05년 7월1일~8월31일견적서_05년 9월1일~10월31일견적서" xfId="3983" xr:uid="{00000000-0005-0000-0000-000018100000}"/>
    <cellStyle name="_인원계획표 _적격 _가실행대비(신안.보성-1) (version 1)_가실행(간접비)_05년 7월1일~8월31일견적서_05년 9월1일~10월31일견적서_05년 11월1일~12월31일견적서" xfId="3984" xr:uid="{00000000-0005-0000-0000-000019100000}"/>
    <cellStyle name="_인원계획표 _적격 _가실행대비(신안.보성-1) (version 1)_가실행(간접비)_05년 7월1일~8월31일견적서_05년 9월1일~10월31일견적서_05년 9월1일~10월31일견적서" xfId="3985" xr:uid="{00000000-0005-0000-0000-00001A100000}"/>
    <cellStyle name="_인원계획표 _적격 _가실행대비(신안.보성-1) (version 1)_가실행(간접비)_05년 7월1일~8월31일견적서_05년 9월1일~10월31일견적서_06년 1월1일~2월28일견적서" xfId="3986" xr:uid="{00000000-0005-0000-0000-00001B100000}"/>
    <cellStyle name="_인원계획표 _적격 _가실행대비(신안.보성-1) (version 1)_가실행(간접비)_05년 9월1일~10월31일견적서" xfId="3987" xr:uid="{00000000-0005-0000-0000-00001C100000}"/>
    <cellStyle name="_인원계획표 _적격 _가실행대비(신안.보성-1) (version 1)_가실행(간접비)_05년 9월1일~10월31일견적서_05년 11월1일~12월31일견적서" xfId="3988" xr:uid="{00000000-0005-0000-0000-00001D100000}"/>
    <cellStyle name="_인원계획표 _적격 _가실행대비(신안.보성-1) (version 1)_가실행(간접비)_05년 9월1일~10월31일견적서_05년 9월1일~10월31일견적서" xfId="3989" xr:uid="{00000000-0005-0000-0000-00001E100000}"/>
    <cellStyle name="_인원계획표 _적격 _가실행대비(신안.보성-1) (version 1)_가실행(간접비)_05년 9월1일~10월31일견적서_06년 1월1일~2월28일견적서" xfId="3990" xr:uid="{00000000-0005-0000-0000-00001F100000}"/>
    <cellStyle name="_인원계획표 _적격 _가실행대비(신안.보성-1) (version 1)_실행(간접비)" xfId="3991" xr:uid="{00000000-0005-0000-0000-000020100000}"/>
    <cellStyle name="_인원계획표 _적격 _가실행대비(신안.보성-1) (version 1)_실행(간접비)_05년 7월1일~8월31일견적서" xfId="3992" xr:uid="{00000000-0005-0000-0000-000021100000}"/>
    <cellStyle name="_인원계획표 _적격 _가실행대비(신안.보성-1) (version 1)_실행(간접비)_05년 7월1일~8월31일견적서_05년 7월1일~8월31일견적서" xfId="3993" xr:uid="{00000000-0005-0000-0000-000022100000}"/>
    <cellStyle name="_인원계획표 _적격 _가실행대비(신안.보성-1) (version 1)_실행(간접비)_05년 7월1일~8월31일견적서_05년 7월1일~8월31일견적서_05년 9월1일~10월31일견적서" xfId="3994" xr:uid="{00000000-0005-0000-0000-000023100000}"/>
    <cellStyle name="_인원계획표 _적격 _가실행대비(신안.보성-1) (version 1)_실행(간접비)_05년 7월1일~8월31일견적서_05년 7월1일~8월31일견적서_05년 9월1일~10월31일견적서_05년 11월1일~12월31일견적서" xfId="3995" xr:uid="{00000000-0005-0000-0000-000024100000}"/>
    <cellStyle name="_인원계획표 _적격 _가실행대비(신안.보성-1) (version 1)_실행(간접비)_05년 7월1일~8월31일견적서_05년 7월1일~8월31일견적서_05년 9월1일~10월31일견적서_05년 9월1일~10월31일견적서" xfId="3996" xr:uid="{00000000-0005-0000-0000-000025100000}"/>
    <cellStyle name="_인원계획표 _적격 _가실행대비(신안.보성-1) (version 1)_실행(간접비)_05년 7월1일~8월31일견적서_05년 7월1일~8월31일견적서_05년 9월1일~10월31일견적서_06년 1월1일~2월28일견적서" xfId="3997" xr:uid="{00000000-0005-0000-0000-000026100000}"/>
    <cellStyle name="_인원계획표 _적격 _가실행대비(신안.보성-1) (version 1)_실행(간접비)_05년 7월1일~8월31일견적서_05년 9월1일~10월31일견적서" xfId="3998" xr:uid="{00000000-0005-0000-0000-000027100000}"/>
    <cellStyle name="_인원계획표 _적격 _가실행대비(신안.보성-1) (version 1)_실행(간접비)_05년 7월1일~8월31일견적서_05년 9월1일~10월31일견적서_05년 11월1일~12월31일견적서" xfId="3999" xr:uid="{00000000-0005-0000-0000-000028100000}"/>
    <cellStyle name="_인원계획표 _적격 _가실행대비(신안.보성-1) (version 1)_실행(간접비)_05년 7월1일~8월31일견적서_05년 9월1일~10월31일견적서_05년 9월1일~10월31일견적서" xfId="4000" xr:uid="{00000000-0005-0000-0000-000029100000}"/>
    <cellStyle name="_인원계획표 _적격 _가실행대비(신안.보성-1) (version 1)_실행(간접비)_05년 7월1일~8월31일견적서_05년 9월1일~10월31일견적서_06년 1월1일~2월28일견적서" xfId="4001" xr:uid="{00000000-0005-0000-0000-00002A100000}"/>
    <cellStyle name="_인원계획표 _적격 _가실행대비(신안.보성-1) (version 1)_실행(간접비)_05년 9월1일~10월31일견적서" xfId="4002" xr:uid="{00000000-0005-0000-0000-00002B100000}"/>
    <cellStyle name="_인원계획표 _적격 _가실행대비(신안.보성-1) (version 1)_실행(간접비)_05년 9월1일~10월31일견적서_05년 11월1일~12월31일견적서" xfId="4003" xr:uid="{00000000-0005-0000-0000-00002C100000}"/>
    <cellStyle name="_인원계획표 _적격 _가실행대비(신안.보성-1) (version 1)_실행(간접비)_05년 9월1일~10월31일견적서_05년 9월1일~10월31일견적서" xfId="4004" xr:uid="{00000000-0005-0000-0000-00002D100000}"/>
    <cellStyle name="_인원계획표 _적격 _가실행대비(신안.보성-1) (version 1)_실행(간접비)_05년 9월1일~10월31일견적서_06년 1월1일~2월28일견적서" xfId="4005" xr:uid="{00000000-0005-0000-0000-00002E100000}"/>
    <cellStyle name="_인원계획표 _적격 _가실행대비(신안.보성-2)" xfId="4006" xr:uid="{00000000-0005-0000-0000-00002F100000}"/>
    <cellStyle name="_인원계획표 _적격 _가실행대비(신안.보성-2)_05년 7월1일~8월31일견적서" xfId="4007" xr:uid="{00000000-0005-0000-0000-000030100000}"/>
    <cellStyle name="_인원계획표 _적격 _가실행대비(신안.보성-2)_05년 7월1일~8월31일견적서_05년 7월1일~8월31일견적서" xfId="4008" xr:uid="{00000000-0005-0000-0000-000031100000}"/>
    <cellStyle name="_인원계획표 _적격 _가실행대비(신안.보성-2)_05년 7월1일~8월31일견적서_05년 7월1일~8월31일견적서_05년 9월1일~10월31일견적서" xfId="4009" xr:uid="{00000000-0005-0000-0000-000032100000}"/>
    <cellStyle name="_인원계획표 _적격 _가실행대비(신안.보성-2)_05년 7월1일~8월31일견적서_05년 7월1일~8월31일견적서_05년 9월1일~10월31일견적서_05년 11월1일~12월31일견적서" xfId="4010" xr:uid="{00000000-0005-0000-0000-000033100000}"/>
    <cellStyle name="_인원계획표 _적격 _가실행대비(신안.보성-2)_05년 7월1일~8월31일견적서_05년 7월1일~8월31일견적서_05년 9월1일~10월31일견적서_05년 9월1일~10월31일견적서" xfId="4011" xr:uid="{00000000-0005-0000-0000-000034100000}"/>
    <cellStyle name="_인원계획표 _적격 _가실행대비(신안.보성-2)_05년 7월1일~8월31일견적서_05년 7월1일~8월31일견적서_05년 9월1일~10월31일견적서_06년 1월1일~2월28일견적서" xfId="4012" xr:uid="{00000000-0005-0000-0000-000035100000}"/>
    <cellStyle name="_인원계획표 _적격 _가실행대비(신안.보성-2)_05년 7월1일~8월31일견적서_05년 9월1일~10월31일견적서" xfId="4013" xr:uid="{00000000-0005-0000-0000-000036100000}"/>
    <cellStyle name="_인원계획표 _적격 _가실행대비(신안.보성-2)_05년 7월1일~8월31일견적서_05년 9월1일~10월31일견적서_05년 11월1일~12월31일견적서" xfId="4014" xr:uid="{00000000-0005-0000-0000-000037100000}"/>
    <cellStyle name="_인원계획표 _적격 _가실행대비(신안.보성-2)_05년 7월1일~8월31일견적서_05년 9월1일~10월31일견적서_05년 9월1일~10월31일견적서" xfId="4015" xr:uid="{00000000-0005-0000-0000-000038100000}"/>
    <cellStyle name="_인원계획표 _적격 _가실행대비(신안.보성-2)_05년 7월1일~8월31일견적서_05년 9월1일~10월31일견적서_06년 1월1일~2월28일견적서" xfId="4016" xr:uid="{00000000-0005-0000-0000-000039100000}"/>
    <cellStyle name="_인원계획표 _적격 _가실행대비(신안.보성-2)_05년 9월1일~10월31일견적서" xfId="4017" xr:uid="{00000000-0005-0000-0000-00003A100000}"/>
    <cellStyle name="_인원계획표 _적격 _가실행대비(신안.보성-2)_05년 9월1일~10월31일견적서_05년 11월1일~12월31일견적서" xfId="4018" xr:uid="{00000000-0005-0000-0000-00003B100000}"/>
    <cellStyle name="_인원계획표 _적격 _가실행대비(신안.보성-2)_05년 9월1일~10월31일견적서_05년 9월1일~10월31일견적서" xfId="4019" xr:uid="{00000000-0005-0000-0000-00003C100000}"/>
    <cellStyle name="_인원계획표 _적격 _가실행대비(신안.보성-2)_05년 9월1일~10월31일견적서_06년 1월1일~2월28일견적서" xfId="4020" xr:uid="{00000000-0005-0000-0000-00003D100000}"/>
    <cellStyle name="_인원계획표 _적격 _가실행대비(신안.보성-2)_가실행(간접비)" xfId="4021" xr:uid="{00000000-0005-0000-0000-00003E100000}"/>
    <cellStyle name="_인원계획표 _적격 _가실행대비(신안.보성-2)_가실행(간접비)_05년 7월1일~8월31일견적서" xfId="4022" xr:uid="{00000000-0005-0000-0000-00003F100000}"/>
    <cellStyle name="_인원계획표 _적격 _가실행대비(신안.보성-2)_가실행(간접비)_05년 7월1일~8월31일견적서_05년 7월1일~8월31일견적서" xfId="4023" xr:uid="{00000000-0005-0000-0000-000040100000}"/>
    <cellStyle name="_인원계획표 _적격 _가실행대비(신안.보성-2)_가실행(간접비)_05년 7월1일~8월31일견적서_05년 7월1일~8월31일견적서_05년 9월1일~10월31일견적서" xfId="4024" xr:uid="{00000000-0005-0000-0000-000041100000}"/>
    <cellStyle name="_인원계획표 _적격 _가실행대비(신안.보성-2)_가실행(간접비)_05년 7월1일~8월31일견적서_05년 7월1일~8월31일견적서_05년 9월1일~10월31일견적서_05년 11월1일~12월31일견적서" xfId="4025" xr:uid="{00000000-0005-0000-0000-000042100000}"/>
    <cellStyle name="_인원계획표 _적격 _가실행대비(신안.보성-2)_가실행(간접비)_05년 7월1일~8월31일견적서_05년 7월1일~8월31일견적서_05년 9월1일~10월31일견적서_05년 9월1일~10월31일견적서" xfId="4026" xr:uid="{00000000-0005-0000-0000-000043100000}"/>
    <cellStyle name="_인원계획표 _적격 _가실행대비(신안.보성-2)_가실행(간접비)_05년 7월1일~8월31일견적서_05년 7월1일~8월31일견적서_05년 9월1일~10월31일견적서_06년 1월1일~2월28일견적서" xfId="4027" xr:uid="{00000000-0005-0000-0000-000044100000}"/>
    <cellStyle name="_인원계획표 _적격 _가실행대비(신안.보성-2)_가실행(간접비)_05년 7월1일~8월31일견적서_05년 9월1일~10월31일견적서" xfId="4028" xr:uid="{00000000-0005-0000-0000-000045100000}"/>
    <cellStyle name="_인원계획표 _적격 _가실행대비(신안.보성-2)_가실행(간접비)_05년 7월1일~8월31일견적서_05년 9월1일~10월31일견적서_05년 11월1일~12월31일견적서" xfId="4029" xr:uid="{00000000-0005-0000-0000-000046100000}"/>
    <cellStyle name="_인원계획표 _적격 _가실행대비(신안.보성-2)_가실행(간접비)_05년 7월1일~8월31일견적서_05년 9월1일~10월31일견적서_05년 9월1일~10월31일견적서" xfId="4030" xr:uid="{00000000-0005-0000-0000-000047100000}"/>
    <cellStyle name="_인원계획표 _적격 _가실행대비(신안.보성-2)_가실행(간접비)_05년 7월1일~8월31일견적서_05년 9월1일~10월31일견적서_06년 1월1일~2월28일견적서" xfId="4031" xr:uid="{00000000-0005-0000-0000-000048100000}"/>
    <cellStyle name="_인원계획표 _적격 _가실행대비(신안.보성-2)_가실행(간접비)_05년 9월1일~10월31일견적서" xfId="4032" xr:uid="{00000000-0005-0000-0000-000049100000}"/>
    <cellStyle name="_인원계획표 _적격 _가실행대비(신안.보성-2)_가실행(간접비)_05년 9월1일~10월31일견적서_05년 11월1일~12월31일견적서" xfId="4033" xr:uid="{00000000-0005-0000-0000-00004A100000}"/>
    <cellStyle name="_인원계획표 _적격 _가실행대비(신안.보성-2)_가실행(간접비)_05년 9월1일~10월31일견적서_05년 9월1일~10월31일견적서" xfId="4034" xr:uid="{00000000-0005-0000-0000-00004B100000}"/>
    <cellStyle name="_인원계획표 _적격 _가실행대비(신안.보성-2)_가실행(간접비)_05년 9월1일~10월31일견적서_06년 1월1일~2월28일견적서" xfId="4035" xr:uid="{00000000-0005-0000-0000-00004C100000}"/>
    <cellStyle name="_인원계획표 _적격 _가실행대비(신안.보성-2)_실행(간접비)" xfId="4036" xr:uid="{00000000-0005-0000-0000-00004D100000}"/>
    <cellStyle name="_인원계획표 _적격 _가실행대비(신안.보성-2)_실행(간접비)_05년 7월1일~8월31일견적서" xfId="4037" xr:uid="{00000000-0005-0000-0000-00004E100000}"/>
    <cellStyle name="_인원계획표 _적격 _가실행대비(신안.보성-2)_실행(간접비)_05년 7월1일~8월31일견적서_05년 7월1일~8월31일견적서" xfId="4038" xr:uid="{00000000-0005-0000-0000-00004F100000}"/>
    <cellStyle name="_인원계획표 _적격 _가실행대비(신안.보성-2)_실행(간접비)_05년 7월1일~8월31일견적서_05년 7월1일~8월31일견적서_05년 9월1일~10월31일견적서" xfId="4039" xr:uid="{00000000-0005-0000-0000-000050100000}"/>
    <cellStyle name="_인원계획표 _적격 _가실행대비(신안.보성-2)_실행(간접비)_05년 7월1일~8월31일견적서_05년 7월1일~8월31일견적서_05년 9월1일~10월31일견적서_05년 11월1일~12월31일견적서" xfId="4040" xr:uid="{00000000-0005-0000-0000-000051100000}"/>
    <cellStyle name="_인원계획표 _적격 _가실행대비(신안.보성-2)_실행(간접비)_05년 7월1일~8월31일견적서_05년 7월1일~8월31일견적서_05년 9월1일~10월31일견적서_05년 9월1일~10월31일견적서" xfId="4041" xr:uid="{00000000-0005-0000-0000-000052100000}"/>
    <cellStyle name="_인원계획표 _적격 _가실행대비(신안.보성-2)_실행(간접비)_05년 7월1일~8월31일견적서_05년 7월1일~8월31일견적서_05년 9월1일~10월31일견적서_06년 1월1일~2월28일견적서" xfId="4042" xr:uid="{00000000-0005-0000-0000-000053100000}"/>
    <cellStyle name="_인원계획표 _적격 _가실행대비(신안.보성-2)_실행(간접비)_05년 7월1일~8월31일견적서_05년 9월1일~10월31일견적서" xfId="4043" xr:uid="{00000000-0005-0000-0000-000054100000}"/>
    <cellStyle name="_인원계획표 _적격 _가실행대비(신안.보성-2)_실행(간접비)_05년 7월1일~8월31일견적서_05년 9월1일~10월31일견적서_05년 11월1일~12월31일견적서" xfId="4044" xr:uid="{00000000-0005-0000-0000-000055100000}"/>
    <cellStyle name="_인원계획표 _적격 _가실행대비(신안.보성-2)_실행(간접비)_05년 7월1일~8월31일견적서_05년 9월1일~10월31일견적서_05년 9월1일~10월31일견적서" xfId="4045" xr:uid="{00000000-0005-0000-0000-000056100000}"/>
    <cellStyle name="_인원계획표 _적격 _가실행대비(신안.보성-2)_실행(간접비)_05년 7월1일~8월31일견적서_05년 9월1일~10월31일견적서_06년 1월1일~2월28일견적서" xfId="4046" xr:uid="{00000000-0005-0000-0000-000057100000}"/>
    <cellStyle name="_인원계획표 _적격 _가실행대비(신안.보성-2)_실행(간접비)_05년 9월1일~10월31일견적서" xfId="4047" xr:uid="{00000000-0005-0000-0000-000058100000}"/>
    <cellStyle name="_인원계획표 _적격 _가실행대비(신안.보성-2)_실행(간접비)_05년 9월1일~10월31일견적서_05년 11월1일~12월31일견적서" xfId="4048" xr:uid="{00000000-0005-0000-0000-000059100000}"/>
    <cellStyle name="_인원계획표 _적격 _가실행대비(신안.보성-2)_실행(간접비)_05년 9월1일~10월31일견적서_05년 9월1일~10월31일견적서" xfId="4049" xr:uid="{00000000-0005-0000-0000-00005A100000}"/>
    <cellStyle name="_인원계획표 _적격 _가실행대비(신안.보성-2)_실행(간접비)_05년 9월1일~10월31일견적서_06년 1월1일~2월28일견적서" xfId="4050" xr:uid="{00000000-0005-0000-0000-00005B100000}"/>
    <cellStyle name="_인원계획표 _적격 _가실행대비(신안.보성-3)" xfId="4051" xr:uid="{00000000-0005-0000-0000-00005C100000}"/>
    <cellStyle name="_인원계획표 _적격 _가실행대비(신안.보성-3)_05년 7월1일~8월31일견적서" xfId="4052" xr:uid="{00000000-0005-0000-0000-00005D100000}"/>
    <cellStyle name="_인원계획표 _적격 _가실행대비(신안.보성-3)_05년 7월1일~8월31일견적서_05년 7월1일~8월31일견적서" xfId="4053" xr:uid="{00000000-0005-0000-0000-00005E100000}"/>
    <cellStyle name="_인원계획표 _적격 _가실행대비(신안.보성-3)_05년 7월1일~8월31일견적서_05년 7월1일~8월31일견적서_05년 9월1일~10월31일견적서" xfId="4054" xr:uid="{00000000-0005-0000-0000-00005F100000}"/>
    <cellStyle name="_인원계획표 _적격 _가실행대비(신안.보성-3)_05년 7월1일~8월31일견적서_05년 7월1일~8월31일견적서_05년 9월1일~10월31일견적서_05년 11월1일~12월31일견적서" xfId="4055" xr:uid="{00000000-0005-0000-0000-000060100000}"/>
    <cellStyle name="_인원계획표 _적격 _가실행대비(신안.보성-3)_05년 7월1일~8월31일견적서_05년 7월1일~8월31일견적서_05년 9월1일~10월31일견적서_05년 9월1일~10월31일견적서" xfId="4056" xr:uid="{00000000-0005-0000-0000-000061100000}"/>
    <cellStyle name="_인원계획표 _적격 _가실행대비(신안.보성-3)_05년 7월1일~8월31일견적서_05년 7월1일~8월31일견적서_05년 9월1일~10월31일견적서_06년 1월1일~2월28일견적서" xfId="4057" xr:uid="{00000000-0005-0000-0000-000062100000}"/>
    <cellStyle name="_인원계획표 _적격 _가실행대비(신안.보성-3)_05년 7월1일~8월31일견적서_05년 9월1일~10월31일견적서" xfId="4058" xr:uid="{00000000-0005-0000-0000-000063100000}"/>
    <cellStyle name="_인원계획표 _적격 _가실행대비(신안.보성-3)_05년 7월1일~8월31일견적서_05년 9월1일~10월31일견적서_05년 11월1일~12월31일견적서" xfId="4059" xr:uid="{00000000-0005-0000-0000-000064100000}"/>
    <cellStyle name="_인원계획표 _적격 _가실행대비(신안.보성-3)_05년 7월1일~8월31일견적서_05년 9월1일~10월31일견적서_05년 9월1일~10월31일견적서" xfId="4060" xr:uid="{00000000-0005-0000-0000-000065100000}"/>
    <cellStyle name="_인원계획표 _적격 _가실행대비(신안.보성-3)_05년 7월1일~8월31일견적서_05년 9월1일~10월31일견적서_06년 1월1일~2월28일견적서" xfId="4061" xr:uid="{00000000-0005-0000-0000-000066100000}"/>
    <cellStyle name="_인원계획표 _적격 _가실행대비(신안.보성-3)_05년 9월1일~10월31일견적서" xfId="4062" xr:uid="{00000000-0005-0000-0000-000067100000}"/>
    <cellStyle name="_인원계획표 _적격 _가실행대비(신안.보성-3)_05년 9월1일~10월31일견적서_05년 11월1일~12월31일견적서" xfId="4063" xr:uid="{00000000-0005-0000-0000-000068100000}"/>
    <cellStyle name="_인원계획표 _적격 _가실행대비(신안.보성-3)_05년 9월1일~10월31일견적서_05년 9월1일~10월31일견적서" xfId="4064" xr:uid="{00000000-0005-0000-0000-000069100000}"/>
    <cellStyle name="_인원계획표 _적격 _가실행대비(신안.보성-3)_05년 9월1일~10월31일견적서_06년 1월1일~2월28일견적서" xfId="4065" xr:uid="{00000000-0005-0000-0000-00006A100000}"/>
    <cellStyle name="_인원계획표 _적격 _가실행대비(신안.보성-3)_가실행(간접비)" xfId="4066" xr:uid="{00000000-0005-0000-0000-00006B100000}"/>
    <cellStyle name="_인원계획표 _적격 _가실행대비(신안.보성-3)_가실행(간접비)_05년 7월1일~8월31일견적서" xfId="4067" xr:uid="{00000000-0005-0000-0000-00006C100000}"/>
    <cellStyle name="_인원계획표 _적격 _가실행대비(신안.보성-3)_가실행(간접비)_05년 7월1일~8월31일견적서_05년 7월1일~8월31일견적서" xfId="4068" xr:uid="{00000000-0005-0000-0000-00006D100000}"/>
    <cellStyle name="_인원계획표 _적격 _가실행대비(신안.보성-3)_가실행(간접비)_05년 7월1일~8월31일견적서_05년 7월1일~8월31일견적서_05년 9월1일~10월31일견적서" xfId="4069" xr:uid="{00000000-0005-0000-0000-00006E100000}"/>
    <cellStyle name="_인원계획표 _적격 _가실행대비(신안.보성-3)_가실행(간접비)_05년 7월1일~8월31일견적서_05년 7월1일~8월31일견적서_05년 9월1일~10월31일견적서_05년 11월1일~12월31일견적서" xfId="4070" xr:uid="{00000000-0005-0000-0000-00006F100000}"/>
    <cellStyle name="_인원계획표 _적격 _가실행대비(신안.보성-3)_가실행(간접비)_05년 7월1일~8월31일견적서_05년 7월1일~8월31일견적서_05년 9월1일~10월31일견적서_05년 9월1일~10월31일견적서" xfId="4071" xr:uid="{00000000-0005-0000-0000-000070100000}"/>
    <cellStyle name="_인원계획표 _적격 _가실행대비(신안.보성-3)_가실행(간접비)_05년 7월1일~8월31일견적서_05년 7월1일~8월31일견적서_05년 9월1일~10월31일견적서_06년 1월1일~2월28일견적서" xfId="4072" xr:uid="{00000000-0005-0000-0000-000071100000}"/>
    <cellStyle name="_인원계획표 _적격 _가실행대비(신안.보성-3)_가실행(간접비)_05년 7월1일~8월31일견적서_05년 9월1일~10월31일견적서" xfId="4073" xr:uid="{00000000-0005-0000-0000-000072100000}"/>
    <cellStyle name="_인원계획표 _적격 _가실행대비(신안.보성-3)_가실행(간접비)_05년 7월1일~8월31일견적서_05년 9월1일~10월31일견적서_05년 11월1일~12월31일견적서" xfId="4074" xr:uid="{00000000-0005-0000-0000-000073100000}"/>
    <cellStyle name="_인원계획표 _적격 _가실행대비(신안.보성-3)_가실행(간접비)_05년 7월1일~8월31일견적서_05년 9월1일~10월31일견적서_05년 9월1일~10월31일견적서" xfId="4075" xr:uid="{00000000-0005-0000-0000-000074100000}"/>
    <cellStyle name="_인원계획표 _적격 _가실행대비(신안.보성-3)_가실행(간접비)_05년 7월1일~8월31일견적서_05년 9월1일~10월31일견적서_06년 1월1일~2월28일견적서" xfId="4076" xr:uid="{00000000-0005-0000-0000-000075100000}"/>
    <cellStyle name="_인원계획표 _적격 _가실행대비(신안.보성-3)_가실행(간접비)_05년 9월1일~10월31일견적서" xfId="4077" xr:uid="{00000000-0005-0000-0000-000076100000}"/>
    <cellStyle name="_인원계획표 _적격 _가실행대비(신안.보성-3)_가실행(간접비)_05년 9월1일~10월31일견적서_05년 11월1일~12월31일견적서" xfId="4078" xr:uid="{00000000-0005-0000-0000-000077100000}"/>
    <cellStyle name="_인원계획표 _적격 _가실행대비(신안.보성-3)_가실행(간접비)_05년 9월1일~10월31일견적서_05년 9월1일~10월31일견적서" xfId="4079" xr:uid="{00000000-0005-0000-0000-000078100000}"/>
    <cellStyle name="_인원계획표 _적격 _가실행대비(신안.보성-3)_가실행(간접비)_05년 9월1일~10월31일견적서_06년 1월1일~2월28일견적서" xfId="4080" xr:uid="{00000000-0005-0000-0000-000079100000}"/>
    <cellStyle name="_인원계획표 _적격 _가실행대비(신안.보성-3)_실행(간접비)" xfId="4081" xr:uid="{00000000-0005-0000-0000-00007A100000}"/>
    <cellStyle name="_인원계획표 _적격 _가실행대비(신안.보성-3)_실행(간접비)_05년 7월1일~8월31일견적서" xfId="4082" xr:uid="{00000000-0005-0000-0000-00007B100000}"/>
    <cellStyle name="_인원계획표 _적격 _가실행대비(신안.보성-3)_실행(간접비)_05년 7월1일~8월31일견적서_05년 7월1일~8월31일견적서" xfId="4083" xr:uid="{00000000-0005-0000-0000-00007C100000}"/>
    <cellStyle name="_인원계획표 _적격 _가실행대비(신안.보성-3)_실행(간접비)_05년 7월1일~8월31일견적서_05년 7월1일~8월31일견적서_05년 9월1일~10월31일견적서" xfId="4084" xr:uid="{00000000-0005-0000-0000-00007D100000}"/>
    <cellStyle name="_인원계획표 _적격 _가실행대비(신안.보성-3)_실행(간접비)_05년 7월1일~8월31일견적서_05년 7월1일~8월31일견적서_05년 9월1일~10월31일견적서_05년 11월1일~12월31일견적서" xfId="4085" xr:uid="{00000000-0005-0000-0000-00007E100000}"/>
    <cellStyle name="_인원계획표 _적격 _가실행대비(신안.보성-3)_실행(간접비)_05년 7월1일~8월31일견적서_05년 7월1일~8월31일견적서_05년 9월1일~10월31일견적서_05년 9월1일~10월31일견적서" xfId="4086" xr:uid="{00000000-0005-0000-0000-00007F100000}"/>
    <cellStyle name="_인원계획표 _적격 _가실행대비(신안.보성-3)_실행(간접비)_05년 7월1일~8월31일견적서_05년 7월1일~8월31일견적서_05년 9월1일~10월31일견적서_06년 1월1일~2월28일견적서" xfId="4087" xr:uid="{00000000-0005-0000-0000-000080100000}"/>
    <cellStyle name="_인원계획표 _적격 _가실행대비(신안.보성-3)_실행(간접비)_05년 7월1일~8월31일견적서_05년 9월1일~10월31일견적서" xfId="4088" xr:uid="{00000000-0005-0000-0000-000081100000}"/>
    <cellStyle name="_인원계획표 _적격 _가실행대비(신안.보성-3)_실행(간접비)_05년 7월1일~8월31일견적서_05년 9월1일~10월31일견적서_05년 11월1일~12월31일견적서" xfId="4089" xr:uid="{00000000-0005-0000-0000-000082100000}"/>
    <cellStyle name="_인원계획표 _적격 _가실행대비(신안.보성-3)_실행(간접비)_05년 7월1일~8월31일견적서_05년 9월1일~10월31일견적서_05년 9월1일~10월31일견적서" xfId="4090" xr:uid="{00000000-0005-0000-0000-000083100000}"/>
    <cellStyle name="_인원계획표 _적격 _가실행대비(신안.보성-3)_실행(간접비)_05년 7월1일~8월31일견적서_05년 9월1일~10월31일견적서_06년 1월1일~2월28일견적서" xfId="4091" xr:uid="{00000000-0005-0000-0000-000084100000}"/>
    <cellStyle name="_인원계획표 _적격 _가실행대비(신안.보성-3)_실행(간접비)_05년 9월1일~10월31일견적서" xfId="4092" xr:uid="{00000000-0005-0000-0000-000085100000}"/>
    <cellStyle name="_인원계획표 _적격 _가실행대비(신안.보성-3)_실행(간접비)_05년 9월1일~10월31일견적서_05년 11월1일~12월31일견적서" xfId="4093" xr:uid="{00000000-0005-0000-0000-000086100000}"/>
    <cellStyle name="_인원계획표 _적격 _가실행대비(신안.보성-3)_실행(간접비)_05년 9월1일~10월31일견적서_05년 9월1일~10월31일견적서" xfId="4094" xr:uid="{00000000-0005-0000-0000-000087100000}"/>
    <cellStyle name="_인원계획표 _적격 _가실행대비(신안.보성-3)_실행(간접비)_05년 9월1일~10월31일견적서_06년 1월1일~2월28일견적서" xfId="4095" xr:uid="{00000000-0005-0000-0000-000088100000}"/>
    <cellStyle name="_인원계획표 _적격 _실행(간접비)" xfId="4096" xr:uid="{00000000-0005-0000-0000-000089100000}"/>
    <cellStyle name="_인원계획표 _적격 _실행(간접비)_05년 7월1일~8월31일견적서" xfId="4097" xr:uid="{00000000-0005-0000-0000-00008A100000}"/>
    <cellStyle name="_인원계획표 _적격 _실행(간접비)_05년 7월1일~8월31일견적서_05년 7월1일~8월31일견적서" xfId="4098" xr:uid="{00000000-0005-0000-0000-00008B100000}"/>
    <cellStyle name="_인원계획표 _적격 _실행(간접비)_05년 7월1일~8월31일견적서_05년 7월1일~8월31일견적서_05년 9월1일~10월31일견적서" xfId="4099" xr:uid="{00000000-0005-0000-0000-00008C100000}"/>
    <cellStyle name="_인원계획표 _적격 _실행(간접비)_05년 7월1일~8월31일견적서_05년 7월1일~8월31일견적서_05년 9월1일~10월31일견적서_05년 11월1일~12월31일견적서" xfId="4100" xr:uid="{00000000-0005-0000-0000-00008D100000}"/>
    <cellStyle name="_인원계획표 _적격 _실행(간접비)_05년 7월1일~8월31일견적서_05년 7월1일~8월31일견적서_05년 9월1일~10월31일견적서_05년 9월1일~10월31일견적서" xfId="4101" xr:uid="{00000000-0005-0000-0000-00008E100000}"/>
    <cellStyle name="_인원계획표 _적격 _실행(간접비)_05년 7월1일~8월31일견적서_05년 7월1일~8월31일견적서_05년 9월1일~10월31일견적서_06년 1월1일~2월28일견적서" xfId="4102" xr:uid="{00000000-0005-0000-0000-00008F100000}"/>
    <cellStyle name="_인원계획표 _적격 _실행(간접비)_05년 7월1일~8월31일견적서_05년 9월1일~10월31일견적서" xfId="4103" xr:uid="{00000000-0005-0000-0000-000090100000}"/>
    <cellStyle name="_인원계획표 _적격 _실행(간접비)_05년 7월1일~8월31일견적서_05년 9월1일~10월31일견적서_05년 11월1일~12월31일견적서" xfId="4104" xr:uid="{00000000-0005-0000-0000-000091100000}"/>
    <cellStyle name="_인원계획표 _적격 _실행(간접비)_05년 7월1일~8월31일견적서_05년 9월1일~10월31일견적서_05년 9월1일~10월31일견적서" xfId="4105" xr:uid="{00000000-0005-0000-0000-000092100000}"/>
    <cellStyle name="_인원계획표 _적격 _실행(간접비)_05년 7월1일~8월31일견적서_05년 9월1일~10월31일견적서_06년 1월1일~2월28일견적서" xfId="4106" xr:uid="{00000000-0005-0000-0000-000093100000}"/>
    <cellStyle name="_인원계획표 _적격 _실행(간접비)_05년 9월1일~10월31일견적서" xfId="4107" xr:uid="{00000000-0005-0000-0000-000094100000}"/>
    <cellStyle name="_인원계획표 _적격 _실행(간접비)_05년 9월1일~10월31일견적서_05년 11월1일~12월31일견적서" xfId="4108" xr:uid="{00000000-0005-0000-0000-000095100000}"/>
    <cellStyle name="_인원계획표 _적격 _실행(간접비)_05년 9월1일~10월31일견적서_05년 9월1일~10월31일견적서" xfId="4109" xr:uid="{00000000-0005-0000-0000-000096100000}"/>
    <cellStyle name="_인원계획표 _적격 _실행(간접비)_05년 9월1일~10월31일견적서_06년 1월1일~2월28일견적서" xfId="4110" xr:uid="{00000000-0005-0000-0000-000097100000}"/>
    <cellStyle name="_일위대가" xfId="11969" xr:uid="{00000000-0005-0000-0000-000098100000}"/>
    <cellStyle name="_일위대가표" xfId="4111" xr:uid="{00000000-0005-0000-0000-000099100000}"/>
    <cellStyle name="_입찰" xfId="4112" xr:uid="{00000000-0005-0000-0000-00009A100000}"/>
    <cellStyle name="_입찰표지 " xfId="4113" xr:uid="{00000000-0005-0000-0000-00009B100000}"/>
    <cellStyle name="_입찰표지 _05년 7월1일~8월31일견적서" xfId="4114" xr:uid="{00000000-0005-0000-0000-00009C100000}"/>
    <cellStyle name="_입찰표지 _05년 7월1일~8월31일견적서_05년 7월1일~8월31일견적서" xfId="4115" xr:uid="{00000000-0005-0000-0000-00009D100000}"/>
    <cellStyle name="_입찰표지 _05년 7월1일~8월31일견적서_05년 7월1일~8월31일견적서_05년 9월1일~10월31일견적서" xfId="4116" xr:uid="{00000000-0005-0000-0000-00009E100000}"/>
    <cellStyle name="_입찰표지 _05년 7월1일~8월31일견적서_05년 7월1일~8월31일견적서_05년 9월1일~10월31일견적서_05년 11월1일~12월31일견적서" xfId="4117" xr:uid="{00000000-0005-0000-0000-00009F100000}"/>
    <cellStyle name="_입찰표지 _05년 7월1일~8월31일견적서_05년 7월1일~8월31일견적서_05년 9월1일~10월31일견적서_05년 9월1일~10월31일견적서" xfId="4118" xr:uid="{00000000-0005-0000-0000-0000A0100000}"/>
    <cellStyle name="_입찰표지 _05년 7월1일~8월31일견적서_05년 7월1일~8월31일견적서_05년 9월1일~10월31일견적서_06년 1월1일~2월28일견적서" xfId="4119" xr:uid="{00000000-0005-0000-0000-0000A1100000}"/>
    <cellStyle name="_입찰표지 _05년 7월1일~8월31일견적서_05년 9월1일~10월31일견적서" xfId="4120" xr:uid="{00000000-0005-0000-0000-0000A2100000}"/>
    <cellStyle name="_입찰표지 _05년 7월1일~8월31일견적서_05년 9월1일~10월31일견적서_05년 11월1일~12월31일견적서" xfId="4121" xr:uid="{00000000-0005-0000-0000-0000A3100000}"/>
    <cellStyle name="_입찰표지 _05년 7월1일~8월31일견적서_05년 9월1일~10월31일견적서_05년 9월1일~10월31일견적서" xfId="4122" xr:uid="{00000000-0005-0000-0000-0000A4100000}"/>
    <cellStyle name="_입찰표지 _05년 7월1일~8월31일견적서_05년 9월1일~10월31일견적서_06년 1월1일~2월28일견적서" xfId="4123" xr:uid="{00000000-0005-0000-0000-0000A5100000}"/>
    <cellStyle name="_입찰표지 _05년 9월1일~10월31일견적서" xfId="4124" xr:uid="{00000000-0005-0000-0000-0000A6100000}"/>
    <cellStyle name="_입찰표지 _05년 9월1일~10월31일견적서_05년 11월1일~12월31일견적서" xfId="4125" xr:uid="{00000000-0005-0000-0000-0000A7100000}"/>
    <cellStyle name="_입찰표지 _05년 9월1일~10월31일견적서_05년 9월1일~10월31일견적서" xfId="4126" xr:uid="{00000000-0005-0000-0000-0000A8100000}"/>
    <cellStyle name="_입찰표지 _05년 9월1일~10월31일견적서_06년 1월1일~2월28일견적서" xfId="4127" xr:uid="{00000000-0005-0000-0000-0000A9100000}"/>
    <cellStyle name="_입찰표지 _Book3" xfId="4128" xr:uid="{00000000-0005-0000-0000-0000AA100000}"/>
    <cellStyle name="_입찰표지 _Book3_05년 7월1일~8월31일견적서" xfId="4129" xr:uid="{00000000-0005-0000-0000-0000AB100000}"/>
    <cellStyle name="_입찰표지 _Book3_05년 7월1일~8월31일견적서_05년 7월1일~8월31일견적서" xfId="4130" xr:uid="{00000000-0005-0000-0000-0000AC100000}"/>
    <cellStyle name="_입찰표지 _Book3_05년 7월1일~8월31일견적서_05년 7월1일~8월31일견적서_05년 9월1일~10월31일견적서" xfId="4131" xr:uid="{00000000-0005-0000-0000-0000AD100000}"/>
    <cellStyle name="_입찰표지 _Book3_05년 7월1일~8월31일견적서_05년 7월1일~8월31일견적서_05년 9월1일~10월31일견적서_05년 11월1일~12월31일견적서" xfId="4132" xr:uid="{00000000-0005-0000-0000-0000AE100000}"/>
    <cellStyle name="_입찰표지 _Book3_05년 7월1일~8월31일견적서_05년 7월1일~8월31일견적서_05년 9월1일~10월31일견적서_05년 9월1일~10월31일견적서" xfId="4133" xr:uid="{00000000-0005-0000-0000-0000AF100000}"/>
    <cellStyle name="_입찰표지 _Book3_05년 7월1일~8월31일견적서_05년 7월1일~8월31일견적서_05년 9월1일~10월31일견적서_06년 1월1일~2월28일견적서" xfId="4134" xr:uid="{00000000-0005-0000-0000-0000B0100000}"/>
    <cellStyle name="_입찰표지 _Book3_05년 7월1일~8월31일견적서_05년 9월1일~10월31일견적서" xfId="4135" xr:uid="{00000000-0005-0000-0000-0000B1100000}"/>
    <cellStyle name="_입찰표지 _Book3_05년 7월1일~8월31일견적서_05년 9월1일~10월31일견적서_05년 11월1일~12월31일견적서" xfId="4136" xr:uid="{00000000-0005-0000-0000-0000B2100000}"/>
    <cellStyle name="_입찰표지 _Book3_05년 7월1일~8월31일견적서_05년 9월1일~10월31일견적서_05년 9월1일~10월31일견적서" xfId="4137" xr:uid="{00000000-0005-0000-0000-0000B3100000}"/>
    <cellStyle name="_입찰표지 _Book3_05년 7월1일~8월31일견적서_05년 9월1일~10월31일견적서_06년 1월1일~2월28일견적서" xfId="4138" xr:uid="{00000000-0005-0000-0000-0000B4100000}"/>
    <cellStyle name="_입찰표지 _Book3_05년 9월1일~10월31일견적서" xfId="4139" xr:uid="{00000000-0005-0000-0000-0000B5100000}"/>
    <cellStyle name="_입찰표지 _Book3_05년 9월1일~10월31일견적서_05년 11월1일~12월31일견적서" xfId="4140" xr:uid="{00000000-0005-0000-0000-0000B6100000}"/>
    <cellStyle name="_입찰표지 _Book3_05년 9월1일~10월31일견적서_05년 9월1일~10월31일견적서" xfId="4141" xr:uid="{00000000-0005-0000-0000-0000B7100000}"/>
    <cellStyle name="_입찰표지 _Book3_05년 9월1일~10월31일견적서_06년 1월1일~2월28일견적서" xfId="4142" xr:uid="{00000000-0005-0000-0000-0000B8100000}"/>
    <cellStyle name="_입찰표지 _Book3_가실행(간접비)" xfId="4143" xr:uid="{00000000-0005-0000-0000-0000B9100000}"/>
    <cellStyle name="_입찰표지 _Book3_가실행(간접비)_05년 7월1일~8월31일견적서" xfId="4144" xr:uid="{00000000-0005-0000-0000-0000BA100000}"/>
    <cellStyle name="_입찰표지 _Book3_가실행(간접비)_05년 7월1일~8월31일견적서_05년 7월1일~8월31일견적서" xfId="4145" xr:uid="{00000000-0005-0000-0000-0000BB100000}"/>
    <cellStyle name="_입찰표지 _Book3_가실행(간접비)_05년 7월1일~8월31일견적서_05년 7월1일~8월31일견적서_05년 9월1일~10월31일견적서" xfId="4146" xr:uid="{00000000-0005-0000-0000-0000BC100000}"/>
    <cellStyle name="_입찰표지 _Book3_가실행(간접비)_05년 7월1일~8월31일견적서_05년 7월1일~8월31일견적서_05년 9월1일~10월31일견적서_05년 11월1일~12월31일견적서" xfId="4147" xr:uid="{00000000-0005-0000-0000-0000BD100000}"/>
    <cellStyle name="_입찰표지 _Book3_가실행(간접비)_05년 7월1일~8월31일견적서_05년 7월1일~8월31일견적서_05년 9월1일~10월31일견적서_05년 9월1일~10월31일견적서" xfId="4148" xr:uid="{00000000-0005-0000-0000-0000BE100000}"/>
    <cellStyle name="_입찰표지 _Book3_가실행(간접비)_05년 7월1일~8월31일견적서_05년 7월1일~8월31일견적서_05년 9월1일~10월31일견적서_06년 1월1일~2월28일견적서" xfId="4149" xr:uid="{00000000-0005-0000-0000-0000BF100000}"/>
    <cellStyle name="_입찰표지 _Book3_가실행(간접비)_05년 7월1일~8월31일견적서_05년 9월1일~10월31일견적서" xfId="4150" xr:uid="{00000000-0005-0000-0000-0000C0100000}"/>
    <cellStyle name="_입찰표지 _Book3_가실행(간접비)_05년 7월1일~8월31일견적서_05년 9월1일~10월31일견적서_05년 11월1일~12월31일견적서" xfId="4151" xr:uid="{00000000-0005-0000-0000-0000C1100000}"/>
    <cellStyle name="_입찰표지 _Book3_가실행(간접비)_05년 7월1일~8월31일견적서_05년 9월1일~10월31일견적서_05년 9월1일~10월31일견적서" xfId="4152" xr:uid="{00000000-0005-0000-0000-0000C2100000}"/>
    <cellStyle name="_입찰표지 _Book3_가실행(간접비)_05년 7월1일~8월31일견적서_05년 9월1일~10월31일견적서_06년 1월1일~2월28일견적서" xfId="4153" xr:uid="{00000000-0005-0000-0000-0000C3100000}"/>
    <cellStyle name="_입찰표지 _Book3_가실행(간접비)_05년 9월1일~10월31일견적서" xfId="4154" xr:uid="{00000000-0005-0000-0000-0000C4100000}"/>
    <cellStyle name="_입찰표지 _Book3_가실행(간접비)_05년 9월1일~10월31일견적서_05년 11월1일~12월31일견적서" xfId="4155" xr:uid="{00000000-0005-0000-0000-0000C5100000}"/>
    <cellStyle name="_입찰표지 _Book3_가실행(간접비)_05년 9월1일~10월31일견적서_05년 9월1일~10월31일견적서" xfId="4156" xr:uid="{00000000-0005-0000-0000-0000C6100000}"/>
    <cellStyle name="_입찰표지 _Book3_가실행(간접비)_05년 9월1일~10월31일견적서_06년 1월1일~2월28일견적서" xfId="4157" xr:uid="{00000000-0005-0000-0000-0000C7100000}"/>
    <cellStyle name="_입찰표지 _Book3_실행(간접비)" xfId="4158" xr:uid="{00000000-0005-0000-0000-0000C8100000}"/>
    <cellStyle name="_입찰표지 _Book3_실행(간접비)_05년 7월1일~8월31일견적서" xfId="4159" xr:uid="{00000000-0005-0000-0000-0000C9100000}"/>
    <cellStyle name="_입찰표지 _Book3_실행(간접비)_05년 7월1일~8월31일견적서_05년 7월1일~8월31일견적서" xfId="4160" xr:uid="{00000000-0005-0000-0000-0000CA100000}"/>
    <cellStyle name="_입찰표지 _Book3_실행(간접비)_05년 7월1일~8월31일견적서_05년 7월1일~8월31일견적서_05년 9월1일~10월31일견적서" xfId="4161" xr:uid="{00000000-0005-0000-0000-0000CB100000}"/>
    <cellStyle name="_입찰표지 _Book3_실행(간접비)_05년 7월1일~8월31일견적서_05년 7월1일~8월31일견적서_05년 9월1일~10월31일견적서_05년 11월1일~12월31일견적서" xfId="4162" xr:uid="{00000000-0005-0000-0000-0000CC100000}"/>
    <cellStyle name="_입찰표지 _Book3_실행(간접비)_05년 7월1일~8월31일견적서_05년 7월1일~8월31일견적서_05년 9월1일~10월31일견적서_05년 9월1일~10월31일견적서" xfId="4163" xr:uid="{00000000-0005-0000-0000-0000CD100000}"/>
    <cellStyle name="_입찰표지 _Book3_실행(간접비)_05년 7월1일~8월31일견적서_05년 7월1일~8월31일견적서_05년 9월1일~10월31일견적서_06년 1월1일~2월28일견적서" xfId="4164" xr:uid="{00000000-0005-0000-0000-0000CE100000}"/>
    <cellStyle name="_입찰표지 _Book3_실행(간접비)_05년 7월1일~8월31일견적서_05년 9월1일~10월31일견적서" xfId="4165" xr:uid="{00000000-0005-0000-0000-0000CF100000}"/>
    <cellStyle name="_입찰표지 _Book3_실행(간접비)_05년 7월1일~8월31일견적서_05년 9월1일~10월31일견적서_05년 11월1일~12월31일견적서" xfId="4166" xr:uid="{00000000-0005-0000-0000-0000D0100000}"/>
    <cellStyle name="_입찰표지 _Book3_실행(간접비)_05년 7월1일~8월31일견적서_05년 9월1일~10월31일견적서_05년 9월1일~10월31일견적서" xfId="4167" xr:uid="{00000000-0005-0000-0000-0000D1100000}"/>
    <cellStyle name="_입찰표지 _Book3_실행(간접비)_05년 7월1일~8월31일견적서_05년 9월1일~10월31일견적서_06년 1월1일~2월28일견적서" xfId="4168" xr:uid="{00000000-0005-0000-0000-0000D2100000}"/>
    <cellStyle name="_입찰표지 _Book3_실행(간접비)_05년 9월1일~10월31일견적서" xfId="4169" xr:uid="{00000000-0005-0000-0000-0000D3100000}"/>
    <cellStyle name="_입찰표지 _Book3_실행(간접비)_05년 9월1일~10월31일견적서_05년 11월1일~12월31일견적서" xfId="4170" xr:uid="{00000000-0005-0000-0000-0000D4100000}"/>
    <cellStyle name="_입찰표지 _Book3_실행(간접비)_05년 9월1일~10월31일견적서_05년 9월1일~10월31일견적서" xfId="4171" xr:uid="{00000000-0005-0000-0000-0000D5100000}"/>
    <cellStyle name="_입찰표지 _Book3_실행(간접비)_05년 9월1일~10월31일견적서_06년 1월1일~2월28일견적서" xfId="4172" xr:uid="{00000000-0005-0000-0000-0000D6100000}"/>
    <cellStyle name="_입찰표지 _가실행(간접비)" xfId="4173" xr:uid="{00000000-0005-0000-0000-0000D7100000}"/>
    <cellStyle name="_입찰표지 _가실행(간접비)_05년 7월1일~8월31일견적서" xfId="4174" xr:uid="{00000000-0005-0000-0000-0000D8100000}"/>
    <cellStyle name="_입찰표지 _가실행(간접비)_05년 7월1일~8월31일견적서_05년 7월1일~8월31일견적서" xfId="4175" xr:uid="{00000000-0005-0000-0000-0000D9100000}"/>
    <cellStyle name="_입찰표지 _가실행(간접비)_05년 7월1일~8월31일견적서_05년 7월1일~8월31일견적서_05년 9월1일~10월31일견적서" xfId="4176" xr:uid="{00000000-0005-0000-0000-0000DA100000}"/>
    <cellStyle name="_입찰표지 _가실행(간접비)_05년 7월1일~8월31일견적서_05년 7월1일~8월31일견적서_05년 9월1일~10월31일견적서_05년 11월1일~12월31일견적서" xfId="4177" xr:uid="{00000000-0005-0000-0000-0000DB100000}"/>
    <cellStyle name="_입찰표지 _가실행(간접비)_05년 7월1일~8월31일견적서_05년 7월1일~8월31일견적서_05년 9월1일~10월31일견적서_05년 9월1일~10월31일견적서" xfId="4178" xr:uid="{00000000-0005-0000-0000-0000DC100000}"/>
    <cellStyle name="_입찰표지 _가실행(간접비)_05년 7월1일~8월31일견적서_05년 7월1일~8월31일견적서_05년 9월1일~10월31일견적서_06년 1월1일~2월28일견적서" xfId="4179" xr:uid="{00000000-0005-0000-0000-0000DD100000}"/>
    <cellStyle name="_입찰표지 _가실행(간접비)_05년 7월1일~8월31일견적서_05년 9월1일~10월31일견적서" xfId="4180" xr:uid="{00000000-0005-0000-0000-0000DE100000}"/>
    <cellStyle name="_입찰표지 _가실행(간접비)_05년 7월1일~8월31일견적서_05년 9월1일~10월31일견적서_05년 11월1일~12월31일견적서" xfId="4181" xr:uid="{00000000-0005-0000-0000-0000DF100000}"/>
    <cellStyle name="_입찰표지 _가실행(간접비)_05년 7월1일~8월31일견적서_05년 9월1일~10월31일견적서_05년 9월1일~10월31일견적서" xfId="4182" xr:uid="{00000000-0005-0000-0000-0000E0100000}"/>
    <cellStyle name="_입찰표지 _가실행(간접비)_05년 7월1일~8월31일견적서_05년 9월1일~10월31일견적서_06년 1월1일~2월28일견적서" xfId="4183" xr:uid="{00000000-0005-0000-0000-0000E1100000}"/>
    <cellStyle name="_입찰표지 _가실행(간접비)_05년 9월1일~10월31일견적서" xfId="4184" xr:uid="{00000000-0005-0000-0000-0000E2100000}"/>
    <cellStyle name="_입찰표지 _가실행(간접비)_05년 9월1일~10월31일견적서_05년 11월1일~12월31일견적서" xfId="4185" xr:uid="{00000000-0005-0000-0000-0000E3100000}"/>
    <cellStyle name="_입찰표지 _가실행(간접비)_05년 9월1일~10월31일견적서_05년 9월1일~10월31일견적서" xfId="4186" xr:uid="{00000000-0005-0000-0000-0000E4100000}"/>
    <cellStyle name="_입찰표지 _가실행(간접비)_05년 9월1일~10월31일견적서_06년 1월1일~2월28일견적서" xfId="4187" xr:uid="{00000000-0005-0000-0000-0000E5100000}"/>
    <cellStyle name="_입찰표지 _가실행대비(신안.보성)" xfId="4188" xr:uid="{00000000-0005-0000-0000-0000E6100000}"/>
    <cellStyle name="_입찰표지 _가실행대비(신안.보성)_05년 7월1일~8월31일견적서" xfId="4189" xr:uid="{00000000-0005-0000-0000-0000E7100000}"/>
    <cellStyle name="_입찰표지 _가실행대비(신안.보성)_05년 7월1일~8월31일견적서_05년 7월1일~8월31일견적서" xfId="4190" xr:uid="{00000000-0005-0000-0000-0000E8100000}"/>
    <cellStyle name="_입찰표지 _가실행대비(신안.보성)_05년 7월1일~8월31일견적서_05년 7월1일~8월31일견적서_05년 9월1일~10월31일견적서" xfId="4191" xr:uid="{00000000-0005-0000-0000-0000E9100000}"/>
    <cellStyle name="_입찰표지 _가실행대비(신안.보성)_05년 7월1일~8월31일견적서_05년 7월1일~8월31일견적서_05년 9월1일~10월31일견적서_05년 11월1일~12월31일견적서" xfId="4192" xr:uid="{00000000-0005-0000-0000-0000EA100000}"/>
    <cellStyle name="_입찰표지 _가실행대비(신안.보성)_05년 7월1일~8월31일견적서_05년 7월1일~8월31일견적서_05년 9월1일~10월31일견적서_05년 9월1일~10월31일견적서" xfId="4193" xr:uid="{00000000-0005-0000-0000-0000EB100000}"/>
    <cellStyle name="_입찰표지 _가실행대비(신안.보성)_05년 7월1일~8월31일견적서_05년 7월1일~8월31일견적서_05년 9월1일~10월31일견적서_06년 1월1일~2월28일견적서" xfId="4194" xr:uid="{00000000-0005-0000-0000-0000EC100000}"/>
    <cellStyle name="_입찰표지 _가실행대비(신안.보성)_05년 7월1일~8월31일견적서_05년 9월1일~10월31일견적서" xfId="4195" xr:uid="{00000000-0005-0000-0000-0000ED100000}"/>
    <cellStyle name="_입찰표지 _가실행대비(신안.보성)_05년 7월1일~8월31일견적서_05년 9월1일~10월31일견적서_05년 11월1일~12월31일견적서" xfId="4196" xr:uid="{00000000-0005-0000-0000-0000EE100000}"/>
    <cellStyle name="_입찰표지 _가실행대비(신안.보성)_05년 7월1일~8월31일견적서_05년 9월1일~10월31일견적서_05년 9월1일~10월31일견적서" xfId="4197" xr:uid="{00000000-0005-0000-0000-0000EF100000}"/>
    <cellStyle name="_입찰표지 _가실행대비(신안.보성)_05년 7월1일~8월31일견적서_05년 9월1일~10월31일견적서_06년 1월1일~2월28일견적서" xfId="4198" xr:uid="{00000000-0005-0000-0000-0000F0100000}"/>
    <cellStyle name="_입찰표지 _가실행대비(신안.보성)_05년 9월1일~10월31일견적서" xfId="4199" xr:uid="{00000000-0005-0000-0000-0000F1100000}"/>
    <cellStyle name="_입찰표지 _가실행대비(신안.보성)_05년 9월1일~10월31일견적서_05년 11월1일~12월31일견적서" xfId="4200" xr:uid="{00000000-0005-0000-0000-0000F2100000}"/>
    <cellStyle name="_입찰표지 _가실행대비(신안.보성)_05년 9월1일~10월31일견적서_05년 9월1일~10월31일견적서" xfId="4201" xr:uid="{00000000-0005-0000-0000-0000F3100000}"/>
    <cellStyle name="_입찰표지 _가실행대비(신안.보성)_05년 9월1일~10월31일견적서_06년 1월1일~2월28일견적서" xfId="4202" xr:uid="{00000000-0005-0000-0000-0000F4100000}"/>
    <cellStyle name="_입찰표지 _가실행대비(신안.보성)_가실행(간접비)" xfId="4203" xr:uid="{00000000-0005-0000-0000-0000F5100000}"/>
    <cellStyle name="_입찰표지 _가실행대비(신안.보성)_가실행(간접비)_05년 7월1일~8월31일견적서" xfId="4204" xr:uid="{00000000-0005-0000-0000-0000F6100000}"/>
    <cellStyle name="_입찰표지 _가실행대비(신안.보성)_가실행(간접비)_05년 7월1일~8월31일견적서_05년 7월1일~8월31일견적서" xfId="4205" xr:uid="{00000000-0005-0000-0000-0000F7100000}"/>
    <cellStyle name="_입찰표지 _가실행대비(신안.보성)_가실행(간접비)_05년 7월1일~8월31일견적서_05년 7월1일~8월31일견적서_05년 9월1일~10월31일견적서" xfId="4206" xr:uid="{00000000-0005-0000-0000-0000F8100000}"/>
    <cellStyle name="_입찰표지 _가실행대비(신안.보성)_가실행(간접비)_05년 7월1일~8월31일견적서_05년 7월1일~8월31일견적서_05년 9월1일~10월31일견적서_05년 11월1일~12월31일견적서" xfId="4207" xr:uid="{00000000-0005-0000-0000-0000F9100000}"/>
    <cellStyle name="_입찰표지 _가실행대비(신안.보성)_가실행(간접비)_05년 7월1일~8월31일견적서_05년 7월1일~8월31일견적서_05년 9월1일~10월31일견적서_05년 9월1일~10월31일견적서" xfId="4208" xr:uid="{00000000-0005-0000-0000-0000FA100000}"/>
    <cellStyle name="_입찰표지 _가실행대비(신안.보성)_가실행(간접비)_05년 7월1일~8월31일견적서_05년 7월1일~8월31일견적서_05년 9월1일~10월31일견적서_06년 1월1일~2월28일견적서" xfId="4209" xr:uid="{00000000-0005-0000-0000-0000FB100000}"/>
    <cellStyle name="_입찰표지 _가실행대비(신안.보성)_가실행(간접비)_05년 7월1일~8월31일견적서_05년 9월1일~10월31일견적서" xfId="4210" xr:uid="{00000000-0005-0000-0000-0000FC100000}"/>
    <cellStyle name="_입찰표지 _가실행대비(신안.보성)_가실행(간접비)_05년 7월1일~8월31일견적서_05년 9월1일~10월31일견적서_05년 11월1일~12월31일견적서" xfId="4211" xr:uid="{00000000-0005-0000-0000-0000FD100000}"/>
    <cellStyle name="_입찰표지 _가실행대비(신안.보성)_가실행(간접비)_05년 7월1일~8월31일견적서_05년 9월1일~10월31일견적서_05년 9월1일~10월31일견적서" xfId="4212" xr:uid="{00000000-0005-0000-0000-0000FE100000}"/>
    <cellStyle name="_입찰표지 _가실행대비(신안.보성)_가실행(간접비)_05년 7월1일~8월31일견적서_05년 9월1일~10월31일견적서_06년 1월1일~2월28일견적서" xfId="4213" xr:uid="{00000000-0005-0000-0000-0000FF100000}"/>
    <cellStyle name="_입찰표지 _가실행대비(신안.보성)_가실행(간접비)_05년 9월1일~10월31일견적서" xfId="4214" xr:uid="{00000000-0005-0000-0000-000000110000}"/>
    <cellStyle name="_입찰표지 _가실행대비(신안.보성)_가실행(간접비)_05년 9월1일~10월31일견적서_05년 11월1일~12월31일견적서" xfId="4215" xr:uid="{00000000-0005-0000-0000-000001110000}"/>
    <cellStyle name="_입찰표지 _가실행대비(신안.보성)_가실행(간접비)_05년 9월1일~10월31일견적서_05년 9월1일~10월31일견적서" xfId="4216" xr:uid="{00000000-0005-0000-0000-000002110000}"/>
    <cellStyle name="_입찰표지 _가실행대비(신안.보성)_가실행(간접비)_05년 9월1일~10월31일견적서_06년 1월1일~2월28일견적서" xfId="4217" xr:uid="{00000000-0005-0000-0000-000003110000}"/>
    <cellStyle name="_입찰표지 _가실행대비(신안.보성)_실행(간접비)" xfId="4218" xr:uid="{00000000-0005-0000-0000-000004110000}"/>
    <cellStyle name="_입찰표지 _가실행대비(신안.보성)_실행(간접비)_05년 7월1일~8월31일견적서" xfId="4219" xr:uid="{00000000-0005-0000-0000-000005110000}"/>
    <cellStyle name="_입찰표지 _가실행대비(신안.보성)_실행(간접비)_05년 7월1일~8월31일견적서_05년 7월1일~8월31일견적서" xfId="4220" xr:uid="{00000000-0005-0000-0000-000006110000}"/>
    <cellStyle name="_입찰표지 _가실행대비(신안.보성)_실행(간접비)_05년 7월1일~8월31일견적서_05년 7월1일~8월31일견적서_05년 9월1일~10월31일견적서" xfId="4221" xr:uid="{00000000-0005-0000-0000-000007110000}"/>
    <cellStyle name="_입찰표지 _가실행대비(신안.보성)_실행(간접비)_05년 7월1일~8월31일견적서_05년 7월1일~8월31일견적서_05년 9월1일~10월31일견적서_05년 11월1일~12월31일견적서" xfId="4222" xr:uid="{00000000-0005-0000-0000-000008110000}"/>
    <cellStyle name="_입찰표지 _가실행대비(신안.보성)_실행(간접비)_05년 7월1일~8월31일견적서_05년 7월1일~8월31일견적서_05년 9월1일~10월31일견적서_05년 9월1일~10월31일견적서" xfId="4223" xr:uid="{00000000-0005-0000-0000-000009110000}"/>
    <cellStyle name="_입찰표지 _가실행대비(신안.보성)_실행(간접비)_05년 7월1일~8월31일견적서_05년 7월1일~8월31일견적서_05년 9월1일~10월31일견적서_06년 1월1일~2월28일견적서" xfId="4224" xr:uid="{00000000-0005-0000-0000-00000A110000}"/>
    <cellStyle name="_입찰표지 _가실행대비(신안.보성)_실행(간접비)_05년 7월1일~8월31일견적서_05년 9월1일~10월31일견적서" xfId="4225" xr:uid="{00000000-0005-0000-0000-00000B110000}"/>
    <cellStyle name="_입찰표지 _가실행대비(신안.보성)_실행(간접비)_05년 7월1일~8월31일견적서_05년 9월1일~10월31일견적서_05년 11월1일~12월31일견적서" xfId="4226" xr:uid="{00000000-0005-0000-0000-00000C110000}"/>
    <cellStyle name="_입찰표지 _가실행대비(신안.보성)_실행(간접비)_05년 7월1일~8월31일견적서_05년 9월1일~10월31일견적서_05년 9월1일~10월31일견적서" xfId="4227" xr:uid="{00000000-0005-0000-0000-00000D110000}"/>
    <cellStyle name="_입찰표지 _가실행대비(신안.보성)_실행(간접비)_05년 7월1일~8월31일견적서_05년 9월1일~10월31일견적서_06년 1월1일~2월28일견적서" xfId="4228" xr:uid="{00000000-0005-0000-0000-00000E110000}"/>
    <cellStyle name="_입찰표지 _가실행대비(신안.보성)_실행(간접비)_05년 9월1일~10월31일견적서" xfId="4229" xr:uid="{00000000-0005-0000-0000-00000F110000}"/>
    <cellStyle name="_입찰표지 _가실행대비(신안.보성)_실행(간접비)_05년 9월1일~10월31일견적서_05년 11월1일~12월31일견적서" xfId="4230" xr:uid="{00000000-0005-0000-0000-000010110000}"/>
    <cellStyle name="_입찰표지 _가실행대비(신안.보성)_실행(간접비)_05년 9월1일~10월31일견적서_05년 9월1일~10월31일견적서" xfId="4231" xr:uid="{00000000-0005-0000-0000-000011110000}"/>
    <cellStyle name="_입찰표지 _가실행대비(신안.보성)_실행(간접비)_05년 9월1일~10월31일견적서_06년 1월1일~2월28일견적서" xfId="4232" xr:uid="{00000000-0005-0000-0000-000012110000}"/>
    <cellStyle name="_입찰표지 _가실행대비(신안.보성-1) (version 1)" xfId="4233" xr:uid="{00000000-0005-0000-0000-000013110000}"/>
    <cellStyle name="_입찰표지 _가실행대비(신안.보성-1) (version 1)_05년 7월1일~8월31일견적서" xfId="4234" xr:uid="{00000000-0005-0000-0000-000014110000}"/>
    <cellStyle name="_입찰표지 _가실행대비(신안.보성-1) (version 1)_05년 7월1일~8월31일견적서_05년 7월1일~8월31일견적서" xfId="4235" xr:uid="{00000000-0005-0000-0000-000015110000}"/>
    <cellStyle name="_입찰표지 _가실행대비(신안.보성-1) (version 1)_05년 7월1일~8월31일견적서_05년 7월1일~8월31일견적서_05년 9월1일~10월31일견적서" xfId="4236" xr:uid="{00000000-0005-0000-0000-000016110000}"/>
    <cellStyle name="_입찰표지 _가실행대비(신안.보성-1) (version 1)_05년 7월1일~8월31일견적서_05년 7월1일~8월31일견적서_05년 9월1일~10월31일견적서_05년 11월1일~12월31일견적서" xfId="4237" xr:uid="{00000000-0005-0000-0000-000017110000}"/>
    <cellStyle name="_입찰표지 _가실행대비(신안.보성-1) (version 1)_05년 7월1일~8월31일견적서_05년 7월1일~8월31일견적서_05년 9월1일~10월31일견적서_05년 9월1일~10월31일견적서" xfId="4238" xr:uid="{00000000-0005-0000-0000-000018110000}"/>
    <cellStyle name="_입찰표지 _가실행대비(신안.보성-1) (version 1)_05년 7월1일~8월31일견적서_05년 7월1일~8월31일견적서_05년 9월1일~10월31일견적서_06년 1월1일~2월28일견적서" xfId="4239" xr:uid="{00000000-0005-0000-0000-000019110000}"/>
    <cellStyle name="_입찰표지 _가실행대비(신안.보성-1) (version 1)_05년 7월1일~8월31일견적서_05년 9월1일~10월31일견적서" xfId="4240" xr:uid="{00000000-0005-0000-0000-00001A110000}"/>
    <cellStyle name="_입찰표지 _가실행대비(신안.보성-1) (version 1)_05년 7월1일~8월31일견적서_05년 9월1일~10월31일견적서_05년 11월1일~12월31일견적서" xfId="4241" xr:uid="{00000000-0005-0000-0000-00001B110000}"/>
    <cellStyle name="_입찰표지 _가실행대비(신안.보성-1) (version 1)_05년 7월1일~8월31일견적서_05년 9월1일~10월31일견적서_05년 9월1일~10월31일견적서" xfId="4242" xr:uid="{00000000-0005-0000-0000-00001C110000}"/>
    <cellStyle name="_입찰표지 _가실행대비(신안.보성-1) (version 1)_05년 7월1일~8월31일견적서_05년 9월1일~10월31일견적서_06년 1월1일~2월28일견적서" xfId="4243" xr:uid="{00000000-0005-0000-0000-00001D110000}"/>
    <cellStyle name="_입찰표지 _가실행대비(신안.보성-1) (version 1)_05년 9월1일~10월31일견적서" xfId="4244" xr:uid="{00000000-0005-0000-0000-00001E110000}"/>
    <cellStyle name="_입찰표지 _가실행대비(신안.보성-1) (version 1)_05년 9월1일~10월31일견적서_05년 11월1일~12월31일견적서" xfId="4245" xr:uid="{00000000-0005-0000-0000-00001F110000}"/>
    <cellStyle name="_입찰표지 _가실행대비(신안.보성-1) (version 1)_05년 9월1일~10월31일견적서_05년 9월1일~10월31일견적서" xfId="4246" xr:uid="{00000000-0005-0000-0000-000020110000}"/>
    <cellStyle name="_입찰표지 _가실행대비(신안.보성-1) (version 1)_05년 9월1일~10월31일견적서_06년 1월1일~2월28일견적서" xfId="4247" xr:uid="{00000000-0005-0000-0000-000021110000}"/>
    <cellStyle name="_입찰표지 _가실행대비(신안.보성-1) (version 1)_가실행(간접비)" xfId="4248" xr:uid="{00000000-0005-0000-0000-000022110000}"/>
    <cellStyle name="_입찰표지 _가실행대비(신안.보성-1) (version 1)_가실행(간접비)_05년 7월1일~8월31일견적서" xfId="4249" xr:uid="{00000000-0005-0000-0000-000023110000}"/>
    <cellStyle name="_입찰표지 _가실행대비(신안.보성-1) (version 1)_가실행(간접비)_05년 7월1일~8월31일견적서_05년 7월1일~8월31일견적서" xfId="4250" xr:uid="{00000000-0005-0000-0000-000024110000}"/>
    <cellStyle name="_입찰표지 _가실행대비(신안.보성-1) (version 1)_가실행(간접비)_05년 7월1일~8월31일견적서_05년 7월1일~8월31일견적서_05년 9월1일~10월31일견적서" xfId="4251" xr:uid="{00000000-0005-0000-0000-000025110000}"/>
    <cellStyle name="_입찰표지 _가실행대비(신안.보성-1) (version 1)_가실행(간접비)_05년 7월1일~8월31일견적서_05년 7월1일~8월31일견적서_05년 9월1일~10월31일견적서_05년 11월1일~12월31일견적서" xfId="4252" xr:uid="{00000000-0005-0000-0000-000026110000}"/>
    <cellStyle name="_입찰표지 _가실행대비(신안.보성-1) (version 1)_가실행(간접비)_05년 7월1일~8월31일견적서_05년 7월1일~8월31일견적서_05년 9월1일~10월31일견적서_05년 9월1일~10월31일견적서" xfId="4253" xr:uid="{00000000-0005-0000-0000-000027110000}"/>
    <cellStyle name="_입찰표지 _가실행대비(신안.보성-1) (version 1)_가실행(간접비)_05년 7월1일~8월31일견적서_05년 7월1일~8월31일견적서_05년 9월1일~10월31일견적서_06년 1월1일~2월28일견적서" xfId="4254" xr:uid="{00000000-0005-0000-0000-000028110000}"/>
    <cellStyle name="_입찰표지 _가실행대비(신안.보성-1) (version 1)_가실행(간접비)_05년 7월1일~8월31일견적서_05년 9월1일~10월31일견적서" xfId="4255" xr:uid="{00000000-0005-0000-0000-000029110000}"/>
    <cellStyle name="_입찰표지 _가실행대비(신안.보성-1) (version 1)_가실행(간접비)_05년 7월1일~8월31일견적서_05년 9월1일~10월31일견적서_05년 11월1일~12월31일견적서" xfId="4256" xr:uid="{00000000-0005-0000-0000-00002A110000}"/>
    <cellStyle name="_입찰표지 _가실행대비(신안.보성-1) (version 1)_가실행(간접비)_05년 7월1일~8월31일견적서_05년 9월1일~10월31일견적서_05년 9월1일~10월31일견적서" xfId="4257" xr:uid="{00000000-0005-0000-0000-00002B110000}"/>
    <cellStyle name="_입찰표지 _가실행대비(신안.보성-1) (version 1)_가실행(간접비)_05년 7월1일~8월31일견적서_05년 9월1일~10월31일견적서_06년 1월1일~2월28일견적서" xfId="4258" xr:uid="{00000000-0005-0000-0000-00002C110000}"/>
    <cellStyle name="_입찰표지 _가실행대비(신안.보성-1) (version 1)_가실행(간접비)_05년 9월1일~10월31일견적서" xfId="4259" xr:uid="{00000000-0005-0000-0000-00002D110000}"/>
    <cellStyle name="_입찰표지 _가실행대비(신안.보성-1) (version 1)_가실행(간접비)_05년 9월1일~10월31일견적서_05년 11월1일~12월31일견적서" xfId="4260" xr:uid="{00000000-0005-0000-0000-00002E110000}"/>
    <cellStyle name="_입찰표지 _가실행대비(신안.보성-1) (version 1)_가실행(간접비)_05년 9월1일~10월31일견적서_05년 9월1일~10월31일견적서" xfId="4261" xr:uid="{00000000-0005-0000-0000-00002F110000}"/>
    <cellStyle name="_입찰표지 _가실행대비(신안.보성-1) (version 1)_가실행(간접비)_05년 9월1일~10월31일견적서_06년 1월1일~2월28일견적서" xfId="4262" xr:uid="{00000000-0005-0000-0000-000030110000}"/>
    <cellStyle name="_입찰표지 _가실행대비(신안.보성-1) (version 1)_실행(간접비)" xfId="4263" xr:uid="{00000000-0005-0000-0000-000031110000}"/>
    <cellStyle name="_입찰표지 _가실행대비(신안.보성-1) (version 1)_실행(간접비)_05년 7월1일~8월31일견적서" xfId="4264" xr:uid="{00000000-0005-0000-0000-000032110000}"/>
    <cellStyle name="_입찰표지 _가실행대비(신안.보성-1) (version 1)_실행(간접비)_05년 7월1일~8월31일견적서_05년 7월1일~8월31일견적서" xfId="4265" xr:uid="{00000000-0005-0000-0000-000033110000}"/>
    <cellStyle name="_입찰표지 _가실행대비(신안.보성-1) (version 1)_실행(간접비)_05년 7월1일~8월31일견적서_05년 7월1일~8월31일견적서_05년 9월1일~10월31일견적서" xfId="4266" xr:uid="{00000000-0005-0000-0000-000034110000}"/>
    <cellStyle name="_입찰표지 _가실행대비(신안.보성-1) (version 1)_실행(간접비)_05년 7월1일~8월31일견적서_05년 7월1일~8월31일견적서_05년 9월1일~10월31일견적서_05년 11월1일~12월31일견적서" xfId="4267" xr:uid="{00000000-0005-0000-0000-000035110000}"/>
    <cellStyle name="_입찰표지 _가실행대비(신안.보성-1) (version 1)_실행(간접비)_05년 7월1일~8월31일견적서_05년 7월1일~8월31일견적서_05년 9월1일~10월31일견적서_05년 9월1일~10월31일견적서" xfId="4268" xr:uid="{00000000-0005-0000-0000-000036110000}"/>
    <cellStyle name="_입찰표지 _가실행대비(신안.보성-1) (version 1)_실행(간접비)_05년 7월1일~8월31일견적서_05년 7월1일~8월31일견적서_05년 9월1일~10월31일견적서_06년 1월1일~2월28일견적서" xfId="4269" xr:uid="{00000000-0005-0000-0000-000037110000}"/>
    <cellStyle name="_입찰표지 _가실행대비(신안.보성-1) (version 1)_실행(간접비)_05년 7월1일~8월31일견적서_05년 9월1일~10월31일견적서" xfId="4270" xr:uid="{00000000-0005-0000-0000-000038110000}"/>
    <cellStyle name="_입찰표지 _가실행대비(신안.보성-1) (version 1)_실행(간접비)_05년 7월1일~8월31일견적서_05년 9월1일~10월31일견적서_05년 11월1일~12월31일견적서" xfId="4271" xr:uid="{00000000-0005-0000-0000-000039110000}"/>
    <cellStyle name="_입찰표지 _가실행대비(신안.보성-1) (version 1)_실행(간접비)_05년 7월1일~8월31일견적서_05년 9월1일~10월31일견적서_05년 9월1일~10월31일견적서" xfId="4272" xr:uid="{00000000-0005-0000-0000-00003A110000}"/>
    <cellStyle name="_입찰표지 _가실행대비(신안.보성-1) (version 1)_실행(간접비)_05년 7월1일~8월31일견적서_05년 9월1일~10월31일견적서_06년 1월1일~2월28일견적서" xfId="4273" xr:uid="{00000000-0005-0000-0000-00003B110000}"/>
    <cellStyle name="_입찰표지 _가실행대비(신안.보성-1) (version 1)_실행(간접비)_05년 9월1일~10월31일견적서" xfId="4274" xr:uid="{00000000-0005-0000-0000-00003C110000}"/>
    <cellStyle name="_입찰표지 _가실행대비(신안.보성-1) (version 1)_실행(간접비)_05년 9월1일~10월31일견적서_05년 11월1일~12월31일견적서" xfId="4275" xr:uid="{00000000-0005-0000-0000-00003D110000}"/>
    <cellStyle name="_입찰표지 _가실행대비(신안.보성-1) (version 1)_실행(간접비)_05년 9월1일~10월31일견적서_05년 9월1일~10월31일견적서" xfId="4276" xr:uid="{00000000-0005-0000-0000-00003E110000}"/>
    <cellStyle name="_입찰표지 _가실행대비(신안.보성-1) (version 1)_실행(간접비)_05년 9월1일~10월31일견적서_06년 1월1일~2월28일견적서" xfId="4277" xr:uid="{00000000-0005-0000-0000-00003F110000}"/>
    <cellStyle name="_입찰표지 _가실행대비(신안.보성-2)" xfId="4278" xr:uid="{00000000-0005-0000-0000-000040110000}"/>
    <cellStyle name="_입찰표지 _가실행대비(신안.보성-2)_05년 7월1일~8월31일견적서" xfId="4279" xr:uid="{00000000-0005-0000-0000-000041110000}"/>
    <cellStyle name="_입찰표지 _가실행대비(신안.보성-2)_05년 7월1일~8월31일견적서_05년 7월1일~8월31일견적서" xfId="4280" xr:uid="{00000000-0005-0000-0000-000042110000}"/>
    <cellStyle name="_입찰표지 _가실행대비(신안.보성-2)_05년 7월1일~8월31일견적서_05년 7월1일~8월31일견적서_05년 9월1일~10월31일견적서" xfId="4281" xr:uid="{00000000-0005-0000-0000-000043110000}"/>
    <cellStyle name="_입찰표지 _가실행대비(신안.보성-2)_05년 7월1일~8월31일견적서_05년 7월1일~8월31일견적서_05년 9월1일~10월31일견적서_05년 11월1일~12월31일견적서" xfId="4282" xr:uid="{00000000-0005-0000-0000-000044110000}"/>
    <cellStyle name="_입찰표지 _가실행대비(신안.보성-2)_05년 7월1일~8월31일견적서_05년 7월1일~8월31일견적서_05년 9월1일~10월31일견적서_05년 9월1일~10월31일견적서" xfId="4283" xr:uid="{00000000-0005-0000-0000-000045110000}"/>
    <cellStyle name="_입찰표지 _가실행대비(신안.보성-2)_05년 7월1일~8월31일견적서_05년 7월1일~8월31일견적서_05년 9월1일~10월31일견적서_06년 1월1일~2월28일견적서" xfId="4284" xr:uid="{00000000-0005-0000-0000-000046110000}"/>
    <cellStyle name="_입찰표지 _가실행대비(신안.보성-2)_05년 7월1일~8월31일견적서_05년 9월1일~10월31일견적서" xfId="4285" xr:uid="{00000000-0005-0000-0000-000047110000}"/>
    <cellStyle name="_입찰표지 _가실행대비(신안.보성-2)_05년 7월1일~8월31일견적서_05년 9월1일~10월31일견적서_05년 11월1일~12월31일견적서" xfId="4286" xr:uid="{00000000-0005-0000-0000-000048110000}"/>
    <cellStyle name="_입찰표지 _가실행대비(신안.보성-2)_05년 7월1일~8월31일견적서_05년 9월1일~10월31일견적서_05년 9월1일~10월31일견적서" xfId="4287" xr:uid="{00000000-0005-0000-0000-000049110000}"/>
    <cellStyle name="_입찰표지 _가실행대비(신안.보성-2)_05년 7월1일~8월31일견적서_05년 9월1일~10월31일견적서_06년 1월1일~2월28일견적서" xfId="4288" xr:uid="{00000000-0005-0000-0000-00004A110000}"/>
    <cellStyle name="_입찰표지 _가실행대비(신안.보성-2)_05년 9월1일~10월31일견적서" xfId="4289" xr:uid="{00000000-0005-0000-0000-00004B110000}"/>
    <cellStyle name="_입찰표지 _가실행대비(신안.보성-2)_05년 9월1일~10월31일견적서_05년 11월1일~12월31일견적서" xfId="4290" xr:uid="{00000000-0005-0000-0000-00004C110000}"/>
    <cellStyle name="_입찰표지 _가실행대비(신안.보성-2)_05년 9월1일~10월31일견적서_05년 9월1일~10월31일견적서" xfId="4291" xr:uid="{00000000-0005-0000-0000-00004D110000}"/>
    <cellStyle name="_입찰표지 _가실행대비(신안.보성-2)_05년 9월1일~10월31일견적서_06년 1월1일~2월28일견적서" xfId="4292" xr:uid="{00000000-0005-0000-0000-00004E110000}"/>
    <cellStyle name="_입찰표지 _가실행대비(신안.보성-2)_가실행(간접비)" xfId="4293" xr:uid="{00000000-0005-0000-0000-00004F110000}"/>
    <cellStyle name="_입찰표지 _가실행대비(신안.보성-2)_가실행(간접비)_05년 7월1일~8월31일견적서" xfId="4294" xr:uid="{00000000-0005-0000-0000-000050110000}"/>
    <cellStyle name="_입찰표지 _가실행대비(신안.보성-2)_가실행(간접비)_05년 7월1일~8월31일견적서_05년 7월1일~8월31일견적서" xfId="4295" xr:uid="{00000000-0005-0000-0000-000051110000}"/>
    <cellStyle name="_입찰표지 _가실행대비(신안.보성-2)_가실행(간접비)_05년 7월1일~8월31일견적서_05년 7월1일~8월31일견적서_05년 9월1일~10월31일견적서" xfId="4296" xr:uid="{00000000-0005-0000-0000-000052110000}"/>
    <cellStyle name="_입찰표지 _가실행대비(신안.보성-2)_가실행(간접비)_05년 7월1일~8월31일견적서_05년 7월1일~8월31일견적서_05년 9월1일~10월31일견적서_05년 11월1일~12월31일견적서" xfId="4297" xr:uid="{00000000-0005-0000-0000-000053110000}"/>
    <cellStyle name="_입찰표지 _가실행대비(신안.보성-2)_가실행(간접비)_05년 7월1일~8월31일견적서_05년 7월1일~8월31일견적서_05년 9월1일~10월31일견적서_05년 9월1일~10월31일견적서" xfId="4298" xr:uid="{00000000-0005-0000-0000-000054110000}"/>
    <cellStyle name="_입찰표지 _가실행대비(신안.보성-2)_가실행(간접비)_05년 7월1일~8월31일견적서_05년 7월1일~8월31일견적서_05년 9월1일~10월31일견적서_06년 1월1일~2월28일견적서" xfId="4299" xr:uid="{00000000-0005-0000-0000-000055110000}"/>
    <cellStyle name="_입찰표지 _가실행대비(신안.보성-2)_가실행(간접비)_05년 7월1일~8월31일견적서_05년 9월1일~10월31일견적서" xfId="4300" xr:uid="{00000000-0005-0000-0000-000056110000}"/>
    <cellStyle name="_입찰표지 _가실행대비(신안.보성-2)_가실행(간접비)_05년 7월1일~8월31일견적서_05년 9월1일~10월31일견적서_05년 11월1일~12월31일견적서" xfId="4301" xr:uid="{00000000-0005-0000-0000-000057110000}"/>
    <cellStyle name="_입찰표지 _가실행대비(신안.보성-2)_가실행(간접비)_05년 7월1일~8월31일견적서_05년 9월1일~10월31일견적서_05년 11월1일~12월31일견적서 2" xfId="4302" xr:uid="{00000000-0005-0000-0000-000058110000}"/>
    <cellStyle name="_입찰표지 _가실행대비(신안.보성-2)_가실행(간접비)_05년 7월1일~8월31일견적서_05년 9월1일~10월31일견적서_05년 9월1일~10월31일견적서" xfId="4303" xr:uid="{00000000-0005-0000-0000-000059110000}"/>
    <cellStyle name="_입찰표지 _가실행대비(신안.보성-2)_가실행(간접비)_05년 7월1일~8월31일견적서_05년 9월1일~10월31일견적서_05년 9월1일~10월31일견적서 2" xfId="4304" xr:uid="{00000000-0005-0000-0000-00005A110000}"/>
    <cellStyle name="_입찰표지 _가실행대비(신안.보성-2)_가실행(간접비)_05년 7월1일~8월31일견적서_05년 9월1일~10월31일견적서_06년 1월1일~2월28일견적서" xfId="4305" xr:uid="{00000000-0005-0000-0000-00005B110000}"/>
    <cellStyle name="_입찰표지 _가실행대비(신안.보성-2)_가실행(간접비)_05년 7월1일~8월31일견적서_05년 9월1일~10월31일견적서_06년 1월1일~2월28일견적서 2" xfId="4306" xr:uid="{00000000-0005-0000-0000-00005C110000}"/>
    <cellStyle name="_입찰표지 _가실행대비(신안.보성-2)_가실행(간접비)_05년 9월1일~10월31일견적서" xfId="4307" xr:uid="{00000000-0005-0000-0000-00005D110000}"/>
    <cellStyle name="_입찰표지 _가실행대비(신안.보성-2)_가실행(간접비)_05년 9월1일~10월31일견적서 2" xfId="4308" xr:uid="{00000000-0005-0000-0000-00005E110000}"/>
    <cellStyle name="_입찰표지 _가실행대비(신안.보성-2)_가실행(간접비)_05년 9월1일~10월31일견적서_05년 11월1일~12월31일견적서" xfId="4309" xr:uid="{00000000-0005-0000-0000-00005F110000}"/>
    <cellStyle name="_입찰표지 _가실행대비(신안.보성-2)_가실행(간접비)_05년 9월1일~10월31일견적서_05년 11월1일~12월31일견적서 2" xfId="4310" xr:uid="{00000000-0005-0000-0000-000060110000}"/>
    <cellStyle name="_입찰표지 _가실행대비(신안.보성-2)_가실행(간접비)_05년 9월1일~10월31일견적서_05년 9월1일~10월31일견적서" xfId="4311" xr:uid="{00000000-0005-0000-0000-000061110000}"/>
    <cellStyle name="_입찰표지 _가실행대비(신안.보성-2)_가실행(간접비)_05년 9월1일~10월31일견적서_05년 9월1일~10월31일견적서 2" xfId="4312" xr:uid="{00000000-0005-0000-0000-000062110000}"/>
    <cellStyle name="_입찰표지 _가실행대비(신안.보성-2)_가실행(간접비)_05년 9월1일~10월31일견적서_06년 1월1일~2월28일견적서" xfId="4313" xr:uid="{00000000-0005-0000-0000-000063110000}"/>
    <cellStyle name="_입찰표지 _가실행대비(신안.보성-2)_가실행(간접비)_05년 9월1일~10월31일견적서_06년 1월1일~2월28일견적서 2" xfId="4314" xr:uid="{00000000-0005-0000-0000-000064110000}"/>
    <cellStyle name="_입찰표지 _가실행대비(신안.보성-2)_실행(간접비)" xfId="4315" xr:uid="{00000000-0005-0000-0000-000065110000}"/>
    <cellStyle name="_입찰표지 _가실행대비(신안.보성-2)_실행(간접비) 2" xfId="4316" xr:uid="{00000000-0005-0000-0000-000066110000}"/>
    <cellStyle name="_입찰표지 _가실행대비(신안.보성-2)_실행(간접비)_05년 7월1일~8월31일견적서" xfId="4317" xr:uid="{00000000-0005-0000-0000-000067110000}"/>
    <cellStyle name="_입찰표지 _가실행대비(신안.보성-2)_실행(간접비)_05년 7월1일~8월31일견적서 2" xfId="4318" xr:uid="{00000000-0005-0000-0000-000068110000}"/>
    <cellStyle name="_입찰표지 _가실행대비(신안.보성-2)_실행(간접비)_05년 7월1일~8월31일견적서_05년 7월1일~8월31일견적서" xfId="4319" xr:uid="{00000000-0005-0000-0000-000069110000}"/>
    <cellStyle name="_입찰표지 _가실행대비(신안.보성-2)_실행(간접비)_05년 7월1일~8월31일견적서_05년 7월1일~8월31일견적서 2" xfId="4320" xr:uid="{00000000-0005-0000-0000-00006A110000}"/>
    <cellStyle name="_입찰표지 _가실행대비(신안.보성-2)_실행(간접비)_05년 7월1일~8월31일견적서_05년 7월1일~8월31일견적서_05년 9월1일~10월31일견적서" xfId="4321" xr:uid="{00000000-0005-0000-0000-00006B110000}"/>
    <cellStyle name="_입찰표지 _가실행대비(신안.보성-2)_실행(간접비)_05년 7월1일~8월31일견적서_05년 7월1일~8월31일견적서_05년 9월1일~10월31일견적서 2" xfId="4322" xr:uid="{00000000-0005-0000-0000-00006C110000}"/>
    <cellStyle name="_입찰표지 _가실행대비(신안.보성-2)_실행(간접비)_05년 7월1일~8월31일견적서_05년 7월1일~8월31일견적서_05년 9월1일~10월31일견적서_05년 11월1일~12월31일견적서" xfId="4323" xr:uid="{00000000-0005-0000-0000-00006D110000}"/>
    <cellStyle name="_입찰표지 _가실행대비(신안.보성-2)_실행(간접비)_05년 7월1일~8월31일견적서_05년 7월1일~8월31일견적서_05년 9월1일~10월31일견적서_05년 11월1일~12월31일견적서 2" xfId="4324" xr:uid="{00000000-0005-0000-0000-00006E110000}"/>
    <cellStyle name="_입찰표지 _가실행대비(신안.보성-2)_실행(간접비)_05년 7월1일~8월31일견적서_05년 7월1일~8월31일견적서_05년 9월1일~10월31일견적서_05년 9월1일~10월31일견적서" xfId="4325" xr:uid="{00000000-0005-0000-0000-00006F110000}"/>
    <cellStyle name="_입찰표지 _가실행대비(신안.보성-2)_실행(간접비)_05년 7월1일~8월31일견적서_05년 7월1일~8월31일견적서_05년 9월1일~10월31일견적서_05년 9월1일~10월31일견적서 2" xfId="4326" xr:uid="{00000000-0005-0000-0000-000070110000}"/>
    <cellStyle name="_입찰표지 _가실행대비(신안.보성-2)_실행(간접비)_05년 7월1일~8월31일견적서_05년 7월1일~8월31일견적서_05년 9월1일~10월31일견적서_06년 1월1일~2월28일견적서" xfId="4327" xr:uid="{00000000-0005-0000-0000-000071110000}"/>
    <cellStyle name="_입찰표지 _가실행대비(신안.보성-2)_실행(간접비)_05년 7월1일~8월31일견적서_05년 7월1일~8월31일견적서_05년 9월1일~10월31일견적서_06년 1월1일~2월28일견적서 2" xfId="4328" xr:uid="{00000000-0005-0000-0000-000072110000}"/>
    <cellStyle name="_입찰표지 _가실행대비(신안.보성-2)_실행(간접비)_05년 7월1일~8월31일견적서_05년 9월1일~10월31일견적서" xfId="4329" xr:uid="{00000000-0005-0000-0000-000073110000}"/>
    <cellStyle name="_입찰표지 _가실행대비(신안.보성-2)_실행(간접비)_05년 7월1일~8월31일견적서_05년 9월1일~10월31일견적서 2" xfId="4330" xr:uid="{00000000-0005-0000-0000-000074110000}"/>
    <cellStyle name="_입찰표지 _가실행대비(신안.보성-2)_실행(간접비)_05년 7월1일~8월31일견적서_05년 9월1일~10월31일견적서_05년 11월1일~12월31일견적서" xfId="4331" xr:uid="{00000000-0005-0000-0000-000075110000}"/>
    <cellStyle name="_입찰표지 _가실행대비(신안.보성-2)_실행(간접비)_05년 7월1일~8월31일견적서_05년 9월1일~10월31일견적서_05년 11월1일~12월31일견적서 2" xfId="4332" xr:uid="{00000000-0005-0000-0000-000076110000}"/>
    <cellStyle name="_입찰표지 _가실행대비(신안.보성-2)_실행(간접비)_05년 7월1일~8월31일견적서_05년 9월1일~10월31일견적서_05년 9월1일~10월31일견적서" xfId="4333" xr:uid="{00000000-0005-0000-0000-000077110000}"/>
    <cellStyle name="_입찰표지 _가실행대비(신안.보성-2)_실행(간접비)_05년 7월1일~8월31일견적서_05년 9월1일~10월31일견적서_05년 9월1일~10월31일견적서 2" xfId="4334" xr:uid="{00000000-0005-0000-0000-000078110000}"/>
    <cellStyle name="_입찰표지 _가실행대비(신안.보성-2)_실행(간접비)_05년 7월1일~8월31일견적서_05년 9월1일~10월31일견적서_06년 1월1일~2월28일견적서" xfId="4335" xr:uid="{00000000-0005-0000-0000-000079110000}"/>
    <cellStyle name="_입찰표지 _가실행대비(신안.보성-2)_실행(간접비)_05년 7월1일~8월31일견적서_05년 9월1일~10월31일견적서_06년 1월1일~2월28일견적서 2" xfId="4336" xr:uid="{00000000-0005-0000-0000-00007A110000}"/>
    <cellStyle name="_입찰표지 _가실행대비(신안.보성-2)_실행(간접비)_05년 9월1일~10월31일견적서" xfId="4337" xr:uid="{00000000-0005-0000-0000-00007B110000}"/>
    <cellStyle name="_입찰표지 _가실행대비(신안.보성-2)_실행(간접비)_05년 9월1일~10월31일견적서 2" xfId="4338" xr:uid="{00000000-0005-0000-0000-00007C110000}"/>
    <cellStyle name="_입찰표지 _가실행대비(신안.보성-2)_실행(간접비)_05년 9월1일~10월31일견적서_05년 11월1일~12월31일견적서" xfId="4339" xr:uid="{00000000-0005-0000-0000-00007D110000}"/>
    <cellStyle name="_입찰표지 _가실행대비(신안.보성-2)_실행(간접비)_05년 9월1일~10월31일견적서_05년 11월1일~12월31일견적서 2" xfId="4340" xr:uid="{00000000-0005-0000-0000-00007E110000}"/>
    <cellStyle name="_입찰표지 _가실행대비(신안.보성-2)_실행(간접비)_05년 9월1일~10월31일견적서_05년 9월1일~10월31일견적서" xfId="4341" xr:uid="{00000000-0005-0000-0000-00007F110000}"/>
    <cellStyle name="_입찰표지 _가실행대비(신안.보성-2)_실행(간접비)_05년 9월1일~10월31일견적서_05년 9월1일~10월31일견적서 2" xfId="4342" xr:uid="{00000000-0005-0000-0000-000080110000}"/>
    <cellStyle name="_입찰표지 _가실행대비(신안.보성-2)_실행(간접비)_05년 9월1일~10월31일견적서_06년 1월1일~2월28일견적서" xfId="4343" xr:uid="{00000000-0005-0000-0000-000081110000}"/>
    <cellStyle name="_입찰표지 _가실행대비(신안.보성-2)_실행(간접비)_05년 9월1일~10월31일견적서_06년 1월1일~2월28일견적서 2" xfId="4344" xr:uid="{00000000-0005-0000-0000-000082110000}"/>
    <cellStyle name="_입찰표지 _가실행대비(신안.보성-3)" xfId="4345" xr:uid="{00000000-0005-0000-0000-000083110000}"/>
    <cellStyle name="_입찰표지 _가실행대비(신안.보성-3) 2" xfId="4346" xr:uid="{00000000-0005-0000-0000-000084110000}"/>
    <cellStyle name="_입찰표지 _가실행대비(신안.보성-3)_05년 7월1일~8월31일견적서" xfId="4347" xr:uid="{00000000-0005-0000-0000-000085110000}"/>
    <cellStyle name="_입찰표지 _가실행대비(신안.보성-3)_05년 7월1일~8월31일견적서 2" xfId="4348" xr:uid="{00000000-0005-0000-0000-000086110000}"/>
    <cellStyle name="_입찰표지 _가실행대비(신안.보성-3)_05년 7월1일~8월31일견적서_05년 7월1일~8월31일견적서" xfId="4349" xr:uid="{00000000-0005-0000-0000-000087110000}"/>
    <cellStyle name="_입찰표지 _가실행대비(신안.보성-3)_05년 7월1일~8월31일견적서_05년 7월1일~8월31일견적서 2" xfId="4350" xr:uid="{00000000-0005-0000-0000-000088110000}"/>
    <cellStyle name="_입찰표지 _가실행대비(신안.보성-3)_05년 7월1일~8월31일견적서_05년 7월1일~8월31일견적서_05년 9월1일~10월31일견적서" xfId="4351" xr:uid="{00000000-0005-0000-0000-000089110000}"/>
    <cellStyle name="_입찰표지 _가실행대비(신안.보성-3)_05년 7월1일~8월31일견적서_05년 7월1일~8월31일견적서_05년 9월1일~10월31일견적서 2" xfId="4352" xr:uid="{00000000-0005-0000-0000-00008A110000}"/>
    <cellStyle name="_입찰표지 _가실행대비(신안.보성-3)_05년 7월1일~8월31일견적서_05년 7월1일~8월31일견적서_05년 9월1일~10월31일견적서_05년 11월1일~12월31일견적서" xfId="4353" xr:uid="{00000000-0005-0000-0000-00008B110000}"/>
    <cellStyle name="_입찰표지 _가실행대비(신안.보성-3)_05년 7월1일~8월31일견적서_05년 7월1일~8월31일견적서_05년 9월1일~10월31일견적서_05년 11월1일~12월31일견적서 2" xfId="4354" xr:uid="{00000000-0005-0000-0000-00008C110000}"/>
    <cellStyle name="_입찰표지 _가실행대비(신안.보성-3)_05년 7월1일~8월31일견적서_05년 7월1일~8월31일견적서_05년 9월1일~10월31일견적서_05년 9월1일~10월31일견적서" xfId="4355" xr:uid="{00000000-0005-0000-0000-00008D110000}"/>
    <cellStyle name="_입찰표지 _가실행대비(신안.보성-3)_05년 7월1일~8월31일견적서_05년 7월1일~8월31일견적서_05년 9월1일~10월31일견적서_05년 9월1일~10월31일견적서 2" xfId="4356" xr:uid="{00000000-0005-0000-0000-00008E110000}"/>
    <cellStyle name="_입찰표지 _가실행대비(신안.보성-3)_05년 7월1일~8월31일견적서_05년 7월1일~8월31일견적서_05년 9월1일~10월31일견적서_06년 1월1일~2월28일견적서" xfId="4357" xr:uid="{00000000-0005-0000-0000-00008F110000}"/>
    <cellStyle name="_입찰표지 _가실행대비(신안.보성-3)_05년 7월1일~8월31일견적서_05년 7월1일~8월31일견적서_05년 9월1일~10월31일견적서_06년 1월1일~2월28일견적서 2" xfId="4358" xr:uid="{00000000-0005-0000-0000-000090110000}"/>
    <cellStyle name="_입찰표지 _가실행대비(신안.보성-3)_05년 7월1일~8월31일견적서_05년 9월1일~10월31일견적서" xfId="4359" xr:uid="{00000000-0005-0000-0000-000091110000}"/>
    <cellStyle name="_입찰표지 _가실행대비(신안.보성-3)_05년 7월1일~8월31일견적서_05년 9월1일~10월31일견적서 2" xfId="4360" xr:uid="{00000000-0005-0000-0000-000092110000}"/>
    <cellStyle name="_입찰표지 _가실행대비(신안.보성-3)_05년 7월1일~8월31일견적서_05년 9월1일~10월31일견적서_05년 11월1일~12월31일견적서" xfId="4361" xr:uid="{00000000-0005-0000-0000-000093110000}"/>
    <cellStyle name="_입찰표지 _가실행대비(신안.보성-3)_05년 7월1일~8월31일견적서_05년 9월1일~10월31일견적서_05년 11월1일~12월31일견적서 2" xfId="4362" xr:uid="{00000000-0005-0000-0000-000094110000}"/>
    <cellStyle name="_입찰표지 _가실행대비(신안.보성-3)_05년 7월1일~8월31일견적서_05년 9월1일~10월31일견적서_05년 9월1일~10월31일견적서" xfId="4363" xr:uid="{00000000-0005-0000-0000-000095110000}"/>
    <cellStyle name="_입찰표지 _가실행대비(신안.보성-3)_05년 7월1일~8월31일견적서_05년 9월1일~10월31일견적서_05년 9월1일~10월31일견적서 2" xfId="4364" xr:uid="{00000000-0005-0000-0000-000096110000}"/>
    <cellStyle name="_입찰표지 _가실행대비(신안.보성-3)_05년 7월1일~8월31일견적서_05년 9월1일~10월31일견적서_06년 1월1일~2월28일견적서" xfId="4365" xr:uid="{00000000-0005-0000-0000-000097110000}"/>
    <cellStyle name="_입찰표지 _가실행대비(신안.보성-3)_05년 7월1일~8월31일견적서_05년 9월1일~10월31일견적서_06년 1월1일~2월28일견적서 2" xfId="4366" xr:uid="{00000000-0005-0000-0000-000098110000}"/>
    <cellStyle name="_입찰표지 _가실행대비(신안.보성-3)_05년 9월1일~10월31일견적서" xfId="4367" xr:uid="{00000000-0005-0000-0000-000099110000}"/>
    <cellStyle name="_입찰표지 _가실행대비(신안.보성-3)_05년 9월1일~10월31일견적서 2" xfId="4368" xr:uid="{00000000-0005-0000-0000-00009A110000}"/>
    <cellStyle name="_입찰표지 _가실행대비(신안.보성-3)_05년 9월1일~10월31일견적서_05년 11월1일~12월31일견적서" xfId="4369" xr:uid="{00000000-0005-0000-0000-00009B110000}"/>
    <cellStyle name="_입찰표지 _가실행대비(신안.보성-3)_05년 9월1일~10월31일견적서_05년 11월1일~12월31일견적서 2" xfId="4370" xr:uid="{00000000-0005-0000-0000-00009C110000}"/>
    <cellStyle name="_입찰표지 _가실행대비(신안.보성-3)_05년 9월1일~10월31일견적서_05년 9월1일~10월31일견적서" xfId="4371" xr:uid="{00000000-0005-0000-0000-00009D110000}"/>
    <cellStyle name="_입찰표지 _가실행대비(신안.보성-3)_05년 9월1일~10월31일견적서_05년 9월1일~10월31일견적서 2" xfId="4372" xr:uid="{00000000-0005-0000-0000-00009E110000}"/>
    <cellStyle name="_입찰표지 _가실행대비(신안.보성-3)_05년 9월1일~10월31일견적서_06년 1월1일~2월28일견적서" xfId="4373" xr:uid="{00000000-0005-0000-0000-00009F110000}"/>
    <cellStyle name="_입찰표지 _가실행대비(신안.보성-3)_05년 9월1일~10월31일견적서_06년 1월1일~2월28일견적서 2" xfId="4374" xr:uid="{00000000-0005-0000-0000-0000A0110000}"/>
    <cellStyle name="_입찰표지 _가실행대비(신안.보성-3)_가실행(간접비)" xfId="4375" xr:uid="{00000000-0005-0000-0000-0000A1110000}"/>
    <cellStyle name="_입찰표지 _가실행대비(신안.보성-3)_가실행(간접비) 2" xfId="4376" xr:uid="{00000000-0005-0000-0000-0000A2110000}"/>
    <cellStyle name="_입찰표지 _가실행대비(신안.보성-3)_가실행(간접비)_05년 7월1일~8월31일견적서" xfId="4377" xr:uid="{00000000-0005-0000-0000-0000A3110000}"/>
    <cellStyle name="_입찰표지 _가실행대비(신안.보성-3)_가실행(간접비)_05년 7월1일~8월31일견적서 2" xfId="4378" xr:uid="{00000000-0005-0000-0000-0000A4110000}"/>
    <cellStyle name="_입찰표지 _가실행대비(신안.보성-3)_가실행(간접비)_05년 7월1일~8월31일견적서_05년 7월1일~8월31일견적서" xfId="4379" xr:uid="{00000000-0005-0000-0000-0000A5110000}"/>
    <cellStyle name="_입찰표지 _가실행대비(신안.보성-3)_가실행(간접비)_05년 7월1일~8월31일견적서_05년 7월1일~8월31일견적서 2" xfId="4380" xr:uid="{00000000-0005-0000-0000-0000A6110000}"/>
    <cellStyle name="_입찰표지 _가실행대비(신안.보성-3)_가실행(간접비)_05년 7월1일~8월31일견적서_05년 7월1일~8월31일견적서_05년 9월1일~10월31일견적서" xfId="4381" xr:uid="{00000000-0005-0000-0000-0000A7110000}"/>
    <cellStyle name="_입찰표지 _가실행대비(신안.보성-3)_가실행(간접비)_05년 7월1일~8월31일견적서_05년 7월1일~8월31일견적서_05년 9월1일~10월31일견적서 2" xfId="4382" xr:uid="{00000000-0005-0000-0000-0000A8110000}"/>
    <cellStyle name="_입찰표지 _가실행대비(신안.보성-3)_가실행(간접비)_05년 7월1일~8월31일견적서_05년 7월1일~8월31일견적서_05년 9월1일~10월31일견적서_05년 11월1일~12월31일견적서" xfId="4383" xr:uid="{00000000-0005-0000-0000-0000A9110000}"/>
    <cellStyle name="_입찰표지 _가실행대비(신안.보성-3)_가실행(간접비)_05년 7월1일~8월31일견적서_05년 7월1일~8월31일견적서_05년 9월1일~10월31일견적서_05년 11월1일~12월31일견적서 2" xfId="4384" xr:uid="{00000000-0005-0000-0000-0000AA110000}"/>
    <cellStyle name="_입찰표지 _가실행대비(신안.보성-3)_가실행(간접비)_05년 7월1일~8월31일견적서_05년 7월1일~8월31일견적서_05년 9월1일~10월31일견적서_05년 9월1일~10월31일견적서" xfId="4385" xr:uid="{00000000-0005-0000-0000-0000AB110000}"/>
    <cellStyle name="_입찰표지 _가실행대비(신안.보성-3)_가실행(간접비)_05년 7월1일~8월31일견적서_05년 7월1일~8월31일견적서_05년 9월1일~10월31일견적서_05년 9월1일~10월31일견적서 2" xfId="4386" xr:uid="{00000000-0005-0000-0000-0000AC110000}"/>
    <cellStyle name="_입찰표지 _가실행대비(신안.보성-3)_가실행(간접비)_05년 7월1일~8월31일견적서_05년 7월1일~8월31일견적서_05년 9월1일~10월31일견적서_06년 1월1일~2월28일견적서" xfId="4387" xr:uid="{00000000-0005-0000-0000-0000AD110000}"/>
    <cellStyle name="_입찰표지 _가실행대비(신안.보성-3)_가실행(간접비)_05년 7월1일~8월31일견적서_05년 7월1일~8월31일견적서_05년 9월1일~10월31일견적서_06년 1월1일~2월28일견적서 2" xfId="4388" xr:uid="{00000000-0005-0000-0000-0000AE110000}"/>
    <cellStyle name="_입찰표지 _가실행대비(신안.보성-3)_가실행(간접비)_05년 7월1일~8월31일견적서_05년 9월1일~10월31일견적서" xfId="4389" xr:uid="{00000000-0005-0000-0000-0000AF110000}"/>
    <cellStyle name="_입찰표지 _가실행대비(신안.보성-3)_가실행(간접비)_05년 7월1일~8월31일견적서_05년 9월1일~10월31일견적서 2" xfId="4390" xr:uid="{00000000-0005-0000-0000-0000B0110000}"/>
    <cellStyle name="_입찰표지 _가실행대비(신안.보성-3)_가실행(간접비)_05년 7월1일~8월31일견적서_05년 9월1일~10월31일견적서_05년 11월1일~12월31일견적서" xfId="4391" xr:uid="{00000000-0005-0000-0000-0000B1110000}"/>
    <cellStyle name="_입찰표지 _가실행대비(신안.보성-3)_가실행(간접비)_05년 7월1일~8월31일견적서_05년 9월1일~10월31일견적서_05년 11월1일~12월31일견적서 2" xfId="4392" xr:uid="{00000000-0005-0000-0000-0000B2110000}"/>
    <cellStyle name="_입찰표지 _가실행대비(신안.보성-3)_가실행(간접비)_05년 7월1일~8월31일견적서_05년 9월1일~10월31일견적서_05년 9월1일~10월31일견적서" xfId="4393" xr:uid="{00000000-0005-0000-0000-0000B3110000}"/>
    <cellStyle name="_입찰표지 _가실행대비(신안.보성-3)_가실행(간접비)_05년 7월1일~8월31일견적서_05년 9월1일~10월31일견적서_05년 9월1일~10월31일견적서 2" xfId="4394" xr:uid="{00000000-0005-0000-0000-0000B4110000}"/>
    <cellStyle name="_입찰표지 _가실행대비(신안.보성-3)_가실행(간접비)_05년 7월1일~8월31일견적서_05년 9월1일~10월31일견적서_06년 1월1일~2월28일견적서" xfId="4395" xr:uid="{00000000-0005-0000-0000-0000B5110000}"/>
    <cellStyle name="_입찰표지 _가실행대비(신안.보성-3)_가실행(간접비)_05년 7월1일~8월31일견적서_05년 9월1일~10월31일견적서_06년 1월1일~2월28일견적서 2" xfId="4396" xr:uid="{00000000-0005-0000-0000-0000B6110000}"/>
    <cellStyle name="_입찰표지 _가실행대비(신안.보성-3)_가실행(간접비)_05년 9월1일~10월31일견적서" xfId="4397" xr:uid="{00000000-0005-0000-0000-0000B7110000}"/>
    <cellStyle name="_입찰표지 _가실행대비(신안.보성-3)_가실행(간접비)_05년 9월1일~10월31일견적서 2" xfId="4398" xr:uid="{00000000-0005-0000-0000-0000B8110000}"/>
    <cellStyle name="_입찰표지 _가실행대비(신안.보성-3)_가실행(간접비)_05년 9월1일~10월31일견적서_05년 11월1일~12월31일견적서" xfId="4399" xr:uid="{00000000-0005-0000-0000-0000B9110000}"/>
    <cellStyle name="_입찰표지 _가실행대비(신안.보성-3)_가실행(간접비)_05년 9월1일~10월31일견적서_05년 11월1일~12월31일견적서 2" xfId="4400" xr:uid="{00000000-0005-0000-0000-0000BA110000}"/>
    <cellStyle name="_입찰표지 _가실행대비(신안.보성-3)_가실행(간접비)_05년 9월1일~10월31일견적서_05년 9월1일~10월31일견적서" xfId="4401" xr:uid="{00000000-0005-0000-0000-0000BB110000}"/>
    <cellStyle name="_입찰표지 _가실행대비(신안.보성-3)_가실행(간접비)_05년 9월1일~10월31일견적서_05년 9월1일~10월31일견적서 2" xfId="4402" xr:uid="{00000000-0005-0000-0000-0000BC110000}"/>
    <cellStyle name="_입찰표지 _가실행대비(신안.보성-3)_가실행(간접비)_05년 9월1일~10월31일견적서_06년 1월1일~2월28일견적서" xfId="4403" xr:uid="{00000000-0005-0000-0000-0000BD110000}"/>
    <cellStyle name="_입찰표지 _가실행대비(신안.보성-3)_가실행(간접비)_05년 9월1일~10월31일견적서_06년 1월1일~2월28일견적서 2" xfId="4404" xr:uid="{00000000-0005-0000-0000-0000BE110000}"/>
    <cellStyle name="_입찰표지 _가실행대비(신안.보성-3)_실행(간접비)" xfId="4405" xr:uid="{00000000-0005-0000-0000-0000BF110000}"/>
    <cellStyle name="_입찰표지 _가실행대비(신안.보성-3)_실행(간접비) 2" xfId="4406" xr:uid="{00000000-0005-0000-0000-0000C0110000}"/>
    <cellStyle name="_입찰표지 _가실행대비(신안.보성-3)_실행(간접비)_05년 7월1일~8월31일견적서" xfId="4407" xr:uid="{00000000-0005-0000-0000-0000C1110000}"/>
    <cellStyle name="_입찰표지 _가실행대비(신안.보성-3)_실행(간접비)_05년 7월1일~8월31일견적서 2" xfId="4408" xr:uid="{00000000-0005-0000-0000-0000C2110000}"/>
    <cellStyle name="_입찰표지 _가실행대비(신안.보성-3)_실행(간접비)_05년 7월1일~8월31일견적서_05년 7월1일~8월31일견적서" xfId="4409" xr:uid="{00000000-0005-0000-0000-0000C3110000}"/>
    <cellStyle name="_입찰표지 _가실행대비(신안.보성-3)_실행(간접비)_05년 7월1일~8월31일견적서_05년 7월1일~8월31일견적서 2" xfId="4410" xr:uid="{00000000-0005-0000-0000-0000C4110000}"/>
    <cellStyle name="_입찰표지 _가실행대비(신안.보성-3)_실행(간접비)_05년 7월1일~8월31일견적서_05년 7월1일~8월31일견적서_05년 9월1일~10월31일견적서" xfId="4411" xr:uid="{00000000-0005-0000-0000-0000C5110000}"/>
    <cellStyle name="_입찰표지 _가실행대비(신안.보성-3)_실행(간접비)_05년 7월1일~8월31일견적서_05년 7월1일~8월31일견적서_05년 9월1일~10월31일견적서 2" xfId="4412" xr:uid="{00000000-0005-0000-0000-0000C6110000}"/>
    <cellStyle name="_입찰표지 _가실행대비(신안.보성-3)_실행(간접비)_05년 7월1일~8월31일견적서_05년 7월1일~8월31일견적서_05년 9월1일~10월31일견적서_05년 11월1일~12월31일견적서" xfId="4413" xr:uid="{00000000-0005-0000-0000-0000C7110000}"/>
    <cellStyle name="_입찰표지 _가실행대비(신안.보성-3)_실행(간접비)_05년 7월1일~8월31일견적서_05년 7월1일~8월31일견적서_05년 9월1일~10월31일견적서_05년 11월1일~12월31일견적서 2" xfId="4414" xr:uid="{00000000-0005-0000-0000-0000C8110000}"/>
    <cellStyle name="_입찰표지 _가실행대비(신안.보성-3)_실행(간접비)_05년 7월1일~8월31일견적서_05년 7월1일~8월31일견적서_05년 9월1일~10월31일견적서_05년 9월1일~10월31일견적서" xfId="4415" xr:uid="{00000000-0005-0000-0000-0000C9110000}"/>
    <cellStyle name="_입찰표지 _가실행대비(신안.보성-3)_실행(간접비)_05년 7월1일~8월31일견적서_05년 7월1일~8월31일견적서_05년 9월1일~10월31일견적서_05년 9월1일~10월31일견적서 2" xfId="4416" xr:uid="{00000000-0005-0000-0000-0000CA110000}"/>
    <cellStyle name="_입찰표지 _가실행대비(신안.보성-3)_실행(간접비)_05년 7월1일~8월31일견적서_05년 7월1일~8월31일견적서_05년 9월1일~10월31일견적서_06년 1월1일~2월28일견적서" xfId="4417" xr:uid="{00000000-0005-0000-0000-0000CB110000}"/>
    <cellStyle name="_입찰표지 _가실행대비(신안.보성-3)_실행(간접비)_05년 7월1일~8월31일견적서_05년 7월1일~8월31일견적서_05년 9월1일~10월31일견적서_06년 1월1일~2월28일견적서 2" xfId="4418" xr:uid="{00000000-0005-0000-0000-0000CC110000}"/>
    <cellStyle name="_입찰표지 _가실행대비(신안.보성-3)_실행(간접비)_05년 7월1일~8월31일견적서_05년 9월1일~10월31일견적서" xfId="4419" xr:uid="{00000000-0005-0000-0000-0000CD110000}"/>
    <cellStyle name="_입찰표지 _가실행대비(신안.보성-3)_실행(간접비)_05년 7월1일~8월31일견적서_05년 9월1일~10월31일견적서 2" xfId="4420" xr:uid="{00000000-0005-0000-0000-0000CE110000}"/>
    <cellStyle name="_입찰표지 _가실행대비(신안.보성-3)_실행(간접비)_05년 7월1일~8월31일견적서_05년 9월1일~10월31일견적서_05년 11월1일~12월31일견적서" xfId="4421" xr:uid="{00000000-0005-0000-0000-0000CF110000}"/>
    <cellStyle name="_입찰표지 _가실행대비(신안.보성-3)_실행(간접비)_05년 7월1일~8월31일견적서_05년 9월1일~10월31일견적서_05년 11월1일~12월31일견적서 2" xfId="4422" xr:uid="{00000000-0005-0000-0000-0000D0110000}"/>
    <cellStyle name="_입찰표지 _가실행대비(신안.보성-3)_실행(간접비)_05년 7월1일~8월31일견적서_05년 9월1일~10월31일견적서_05년 9월1일~10월31일견적서" xfId="4423" xr:uid="{00000000-0005-0000-0000-0000D1110000}"/>
    <cellStyle name="_입찰표지 _가실행대비(신안.보성-3)_실행(간접비)_05년 7월1일~8월31일견적서_05년 9월1일~10월31일견적서_05년 9월1일~10월31일견적서 2" xfId="4424" xr:uid="{00000000-0005-0000-0000-0000D2110000}"/>
    <cellStyle name="_입찰표지 _가실행대비(신안.보성-3)_실행(간접비)_05년 7월1일~8월31일견적서_05년 9월1일~10월31일견적서_06년 1월1일~2월28일견적서" xfId="4425" xr:uid="{00000000-0005-0000-0000-0000D3110000}"/>
    <cellStyle name="_입찰표지 _가실행대비(신안.보성-3)_실행(간접비)_05년 7월1일~8월31일견적서_05년 9월1일~10월31일견적서_06년 1월1일~2월28일견적서 2" xfId="4426" xr:uid="{00000000-0005-0000-0000-0000D4110000}"/>
    <cellStyle name="_입찰표지 _가실행대비(신안.보성-3)_실행(간접비)_05년 9월1일~10월31일견적서" xfId="4427" xr:uid="{00000000-0005-0000-0000-0000D5110000}"/>
    <cellStyle name="_입찰표지 _가실행대비(신안.보성-3)_실행(간접비)_05년 9월1일~10월31일견적서 2" xfId="4428" xr:uid="{00000000-0005-0000-0000-0000D6110000}"/>
    <cellStyle name="_입찰표지 _가실행대비(신안.보성-3)_실행(간접비)_05년 9월1일~10월31일견적서_05년 11월1일~12월31일견적서" xfId="4429" xr:uid="{00000000-0005-0000-0000-0000D7110000}"/>
    <cellStyle name="_입찰표지 _가실행대비(신안.보성-3)_실행(간접비)_05년 9월1일~10월31일견적서_05년 11월1일~12월31일견적서 2" xfId="4430" xr:uid="{00000000-0005-0000-0000-0000D8110000}"/>
    <cellStyle name="_입찰표지 _가실행대비(신안.보성-3)_실행(간접비)_05년 9월1일~10월31일견적서_05년 9월1일~10월31일견적서" xfId="4431" xr:uid="{00000000-0005-0000-0000-0000D9110000}"/>
    <cellStyle name="_입찰표지 _가실행대비(신안.보성-3)_실행(간접비)_05년 9월1일~10월31일견적서_05년 9월1일~10월31일견적서 2" xfId="4432" xr:uid="{00000000-0005-0000-0000-0000DA110000}"/>
    <cellStyle name="_입찰표지 _가실행대비(신안.보성-3)_실행(간접비)_05년 9월1일~10월31일견적서_06년 1월1일~2월28일견적서" xfId="4433" xr:uid="{00000000-0005-0000-0000-0000DB110000}"/>
    <cellStyle name="_입찰표지 _가실행대비(신안.보성-3)_실행(간접비)_05년 9월1일~10월31일견적서_06년 1월1일~2월28일견적서 2" xfId="4434" xr:uid="{00000000-0005-0000-0000-0000DC110000}"/>
    <cellStyle name="_입찰표지 _실행(간접비)" xfId="4435" xr:uid="{00000000-0005-0000-0000-0000DD110000}"/>
    <cellStyle name="_입찰표지 _실행(간접비) 2" xfId="4436" xr:uid="{00000000-0005-0000-0000-0000DE110000}"/>
    <cellStyle name="_입찰표지 _실행(간접비)_05년 7월1일~8월31일견적서" xfId="4437" xr:uid="{00000000-0005-0000-0000-0000DF110000}"/>
    <cellStyle name="_입찰표지 _실행(간접비)_05년 7월1일~8월31일견적서 2" xfId="4438" xr:uid="{00000000-0005-0000-0000-0000E0110000}"/>
    <cellStyle name="_입찰표지 _실행(간접비)_05년 7월1일~8월31일견적서_05년 7월1일~8월31일견적서" xfId="4439" xr:uid="{00000000-0005-0000-0000-0000E1110000}"/>
    <cellStyle name="_입찰표지 _실행(간접비)_05년 7월1일~8월31일견적서_05년 7월1일~8월31일견적서 2" xfId="4440" xr:uid="{00000000-0005-0000-0000-0000E2110000}"/>
    <cellStyle name="_입찰표지 _실행(간접비)_05년 7월1일~8월31일견적서_05년 7월1일~8월31일견적서_05년 9월1일~10월31일견적서" xfId="4441" xr:uid="{00000000-0005-0000-0000-0000E3110000}"/>
    <cellStyle name="_입찰표지 _실행(간접비)_05년 7월1일~8월31일견적서_05년 7월1일~8월31일견적서_05년 9월1일~10월31일견적서 2" xfId="4442" xr:uid="{00000000-0005-0000-0000-0000E4110000}"/>
    <cellStyle name="_입찰표지 _실행(간접비)_05년 7월1일~8월31일견적서_05년 7월1일~8월31일견적서_05년 9월1일~10월31일견적서_05년 11월1일~12월31일견적서" xfId="4443" xr:uid="{00000000-0005-0000-0000-0000E5110000}"/>
    <cellStyle name="_입찰표지 _실행(간접비)_05년 7월1일~8월31일견적서_05년 7월1일~8월31일견적서_05년 9월1일~10월31일견적서_05년 11월1일~12월31일견적서 2" xfId="4444" xr:uid="{00000000-0005-0000-0000-0000E6110000}"/>
    <cellStyle name="_입찰표지 _실행(간접비)_05년 7월1일~8월31일견적서_05년 7월1일~8월31일견적서_05년 9월1일~10월31일견적서_05년 9월1일~10월31일견적서" xfId="4445" xr:uid="{00000000-0005-0000-0000-0000E7110000}"/>
    <cellStyle name="_입찰표지 _실행(간접비)_05년 7월1일~8월31일견적서_05년 7월1일~8월31일견적서_05년 9월1일~10월31일견적서_05년 9월1일~10월31일견적서 2" xfId="4446" xr:uid="{00000000-0005-0000-0000-0000E8110000}"/>
    <cellStyle name="_입찰표지 _실행(간접비)_05년 7월1일~8월31일견적서_05년 7월1일~8월31일견적서_05년 9월1일~10월31일견적서_06년 1월1일~2월28일견적서" xfId="4447" xr:uid="{00000000-0005-0000-0000-0000E9110000}"/>
    <cellStyle name="_입찰표지 _실행(간접비)_05년 7월1일~8월31일견적서_05년 7월1일~8월31일견적서_05년 9월1일~10월31일견적서_06년 1월1일~2월28일견적서 2" xfId="4448" xr:uid="{00000000-0005-0000-0000-0000EA110000}"/>
    <cellStyle name="_입찰표지 _실행(간접비)_05년 7월1일~8월31일견적서_05년 9월1일~10월31일견적서" xfId="4449" xr:uid="{00000000-0005-0000-0000-0000EB110000}"/>
    <cellStyle name="_입찰표지 _실행(간접비)_05년 7월1일~8월31일견적서_05년 9월1일~10월31일견적서 2" xfId="4450" xr:uid="{00000000-0005-0000-0000-0000EC110000}"/>
    <cellStyle name="_입찰표지 _실행(간접비)_05년 7월1일~8월31일견적서_05년 9월1일~10월31일견적서_05년 11월1일~12월31일견적서" xfId="4451" xr:uid="{00000000-0005-0000-0000-0000ED110000}"/>
    <cellStyle name="_입찰표지 _실행(간접비)_05년 7월1일~8월31일견적서_05년 9월1일~10월31일견적서_05년 11월1일~12월31일견적서 2" xfId="4452" xr:uid="{00000000-0005-0000-0000-0000EE110000}"/>
    <cellStyle name="_입찰표지 _실행(간접비)_05년 7월1일~8월31일견적서_05년 9월1일~10월31일견적서_05년 9월1일~10월31일견적서" xfId="4453" xr:uid="{00000000-0005-0000-0000-0000EF110000}"/>
    <cellStyle name="_입찰표지 _실행(간접비)_05년 7월1일~8월31일견적서_05년 9월1일~10월31일견적서_05년 9월1일~10월31일견적서 2" xfId="4454" xr:uid="{00000000-0005-0000-0000-0000F0110000}"/>
    <cellStyle name="_입찰표지 _실행(간접비)_05년 7월1일~8월31일견적서_05년 9월1일~10월31일견적서_06년 1월1일~2월28일견적서" xfId="4455" xr:uid="{00000000-0005-0000-0000-0000F1110000}"/>
    <cellStyle name="_입찰표지 _실행(간접비)_05년 7월1일~8월31일견적서_05년 9월1일~10월31일견적서_06년 1월1일~2월28일견적서 2" xfId="4456" xr:uid="{00000000-0005-0000-0000-0000F2110000}"/>
    <cellStyle name="_입찰표지 _실행(간접비)_05년 9월1일~10월31일견적서" xfId="4457" xr:uid="{00000000-0005-0000-0000-0000F3110000}"/>
    <cellStyle name="_입찰표지 _실행(간접비)_05년 9월1일~10월31일견적서 2" xfId="4458" xr:uid="{00000000-0005-0000-0000-0000F4110000}"/>
    <cellStyle name="_입찰표지 _실행(간접비)_05년 9월1일~10월31일견적서_05년 11월1일~12월31일견적서" xfId="4459" xr:uid="{00000000-0005-0000-0000-0000F5110000}"/>
    <cellStyle name="_입찰표지 _실행(간접비)_05년 9월1일~10월31일견적서_05년 11월1일~12월31일견적서 2" xfId="4460" xr:uid="{00000000-0005-0000-0000-0000F6110000}"/>
    <cellStyle name="_입찰표지 _실행(간접비)_05년 9월1일~10월31일견적서_05년 9월1일~10월31일견적서" xfId="4461" xr:uid="{00000000-0005-0000-0000-0000F7110000}"/>
    <cellStyle name="_입찰표지 _실행(간접비)_05년 9월1일~10월31일견적서_05년 9월1일~10월31일견적서 2" xfId="4462" xr:uid="{00000000-0005-0000-0000-0000F8110000}"/>
    <cellStyle name="_입찰표지 _실행(간접비)_05년 9월1일~10월31일견적서_06년 1월1일~2월28일견적서" xfId="4463" xr:uid="{00000000-0005-0000-0000-0000F9110000}"/>
    <cellStyle name="_입찰표지 _실행(간접비)_05년 9월1일~10월31일견적서_06년 1월1일~2월28일견적서 2" xfId="4464" xr:uid="{00000000-0005-0000-0000-0000FA110000}"/>
    <cellStyle name="_자료관시스템 DB구축 원가계산보고서" xfId="4465" xr:uid="{00000000-0005-0000-0000-0000FB110000}"/>
    <cellStyle name="_자료관시스템 DB구축 원가계산보고서 2" xfId="4466" xr:uid="{00000000-0005-0000-0000-0000FC110000}"/>
    <cellStyle name="_자료관초본" xfId="4467" xr:uid="{00000000-0005-0000-0000-0000FD110000}"/>
    <cellStyle name="_자료관초본 2" xfId="4468" xr:uid="{00000000-0005-0000-0000-0000FE110000}"/>
    <cellStyle name="_장유mtr SW 파견비 및 운송비정산(LG)" xfId="4469" xr:uid="{00000000-0005-0000-0000-0000FF110000}"/>
    <cellStyle name="_장유mtr SW 파견비 및 운송비정산(LG) 2" xfId="4470" xr:uid="{00000000-0005-0000-0000-000000120000}"/>
    <cellStyle name="_장유SW(6월) 파견비 및 운송비정산(LS)" xfId="4471" xr:uid="{00000000-0005-0000-0000-000001120000}"/>
    <cellStyle name="_장유SW(6월) 파견비 및 운송비정산(LS) 2" xfId="4472" xr:uid="{00000000-0005-0000-0000-000002120000}"/>
    <cellStyle name="_재료비" xfId="4473" xr:uid="{00000000-0005-0000-0000-000003120000}"/>
    <cellStyle name="_재료비 2" xfId="4474" xr:uid="{00000000-0005-0000-0000-000004120000}"/>
    <cellStyle name="_재무재표-부속명세서-050211" xfId="4475" xr:uid="{00000000-0005-0000-0000-000005120000}"/>
    <cellStyle name="_재무재표-부속명세서-050211 2" xfId="4476" xr:uid="{00000000-0005-0000-0000-000006120000}"/>
    <cellStyle name="_재무제표(현금흐름표)" xfId="4477" xr:uid="{00000000-0005-0000-0000-000007120000}"/>
    <cellStyle name="_재무제표(현금흐름표) 2" xfId="4478" xr:uid="{00000000-0005-0000-0000-000008120000}"/>
    <cellStyle name="_재무제표_감사보고서(2006년)" xfId="4479" xr:uid="{00000000-0005-0000-0000-000009120000}"/>
    <cellStyle name="_재무제표_감사보고서(2006년) 2" xfId="4480" xr:uid="{00000000-0005-0000-0000-00000A120000}"/>
    <cellStyle name="_재무제표-4Q-050204" xfId="4481" xr:uid="{00000000-0005-0000-0000-00000B120000}"/>
    <cellStyle name="_재무제표-4Q-050204 2" xfId="4482" xr:uid="{00000000-0005-0000-0000-00000C120000}"/>
    <cellStyle name="_재무제표-4Q-감사확정(최종분)" xfId="4483" xr:uid="{00000000-0005-0000-0000-00000D120000}"/>
    <cellStyle name="_재무제표-4Q-감사확정(최종분) 2" xfId="4484" xr:uid="{00000000-0005-0000-0000-00000E120000}"/>
    <cellStyle name="_저에너지DB구축" xfId="4485" xr:uid="{00000000-0005-0000-0000-00000F120000}"/>
    <cellStyle name="_저에너지DB구축 2" xfId="4486" xr:uid="{00000000-0005-0000-0000-000010120000}"/>
    <cellStyle name="_저에너지DB구축 2 2" xfId="4487" xr:uid="{00000000-0005-0000-0000-000011120000}"/>
    <cellStyle name="_저에너지DB구축 2 2 2" xfId="4488" xr:uid="{00000000-0005-0000-0000-000012120000}"/>
    <cellStyle name="_저에너지DB구축 2 2 2 2" xfId="4489" xr:uid="{00000000-0005-0000-0000-000013120000}"/>
    <cellStyle name="_저에너지DB구축 2 3" xfId="4490" xr:uid="{00000000-0005-0000-0000-000014120000}"/>
    <cellStyle name="_저에너지DB구축 2 3 2" xfId="4491" xr:uid="{00000000-0005-0000-0000-000015120000}"/>
    <cellStyle name="_저에너지DB구축 2 3 3" xfId="4492" xr:uid="{00000000-0005-0000-0000-000016120000}"/>
    <cellStyle name="_저에너지DB구축 2 4" xfId="4493" xr:uid="{00000000-0005-0000-0000-000017120000}"/>
    <cellStyle name="_저에너지DB구축 2 4 2" xfId="4494" xr:uid="{00000000-0005-0000-0000-000018120000}"/>
    <cellStyle name="_저에너지DB구축 3" xfId="4495" xr:uid="{00000000-0005-0000-0000-000019120000}"/>
    <cellStyle name="_저에너지DB구축 3 2" xfId="4496" xr:uid="{00000000-0005-0000-0000-00001A120000}"/>
    <cellStyle name="_저에너지DB구축 3 3" xfId="4497" xr:uid="{00000000-0005-0000-0000-00001B120000}"/>
    <cellStyle name="_저에너지DB구축 4" xfId="4498" xr:uid="{00000000-0005-0000-0000-00001C120000}"/>
    <cellStyle name="_적격 " xfId="4499" xr:uid="{00000000-0005-0000-0000-00001D120000}"/>
    <cellStyle name="_적격  2" xfId="4500" xr:uid="{00000000-0005-0000-0000-00001E120000}"/>
    <cellStyle name="_적격 _05년 7월1일~8월31일견적서" xfId="4501" xr:uid="{00000000-0005-0000-0000-00001F120000}"/>
    <cellStyle name="_적격 _05년 7월1일~8월31일견적서 2" xfId="4502" xr:uid="{00000000-0005-0000-0000-000020120000}"/>
    <cellStyle name="_적격 _05년 7월1일~8월31일견적서_05년 7월1일~8월31일견적서" xfId="4503" xr:uid="{00000000-0005-0000-0000-000021120000}"/>
    <cellStyle name="_적격 _05년 7월1일~8월31일견적서_05년 7월1일~8월31일견적서 2" xfId="4504" xr:uid="{00000000-0005-0000-0000-000022120000}"/>
    <cellStyle name="_적격 _05년 7월1일~8월31일견적서_05년 7월1일~8월31일견적서_05년 9월1일~10월31일견적서" xfId="4505" xr:uid="{00000000-0005-0000-0000-000023120000}"/>
    <cellStyle name="_적격 _05년 7월1일~8월31일견적서_05년 7월1일~8월31일견적서_05년 9월1일~10월31일견적서 2" xfId="4506" xr:uid="{00000000-0005-0000-0000-000024120000}"/>
    <cellStyle name="_적격 _05년 7월1일~8월31일견적서_05년 7월1일~8월31일견적서_05년 9월1일~10월31일견적서_05년 11월1일~12월31일견적서" xfId="4507" xr:uid="{00000000-0005-0000-0000-000025120000}"/>
    <cellStyle name="_적격 _05년 7월1일~8월31일견적서_05년 7월1일~8월31일견적서_05년 9월1일~10월31일견적서_05년 11월1일~12월31일견적서 2" xfId="4508" xr:uid="{00000000-0005-0000-0000-000026120000}"/>
    <cellStyle name="_적격 _05년 7월1일~8월31일견적서_05년 7월1일~8월31일견적서_05년 9월1일~10월31일견적서_05년 9월1일~10월31일견적서" xfId="4509" xr:uid="{00000000-0005-0000-0000-000027120000}"/>
    <cellStyle name="_적격 _05년 7월1일~8월31일견적서_05년 7월1일~8월31일견적서_05년 9월1일~10월31일견적서_05년 9월1일~10월31일견적서 2" xfId="4510" xr:uid="{00000000-0005-0000-0000-000028120000}"/>
    <cellStyle name="_적격 _05년 7월1일~8월31일견적서_05년 7월1일~8월31일견적서_05년 9월1일~10월31일견적서_06년 1월1일~2월28일견적서" xfId="4511" xr:uid="{00000000-0005-0000-0000-000029120000}"/>
    <cellStyle name="_적격 _05년 7월1일~8월31일견적서_05년 7월1일~8월31일견적서_05년 9월1일~10월31일견적서_06년 1월1일~2월28일견적서 2" xfId="4512" xr:uid="{00000000-0005-0000-0000-00002A120000}"/>
    <cellStyle name="_적격 _05년 7월1일~8월31일견적서_05년 9월1일~10월31일견적서" xfId="4513" xr:uid="{00000000-0005-0000-0000-00002B120000}"/>
    <cellStyle name="_적격 _05년 7월1일~8월31일견적서_05년 9월1일~10월31일견적서 2" xfId="4514" xr:uid="{00000000-0005-0000-0000-00002C120000}"/>
    <cellStyle name="_적격 _05년 7월1일~8월31일견적서_05년 9월1일~10월31일견적서_05년 11월1일~12월31일견적서" xfId="4515" xr:uid="{00000000-0005-0000-0000-00002D120000}"/>
    <cellStyle name="_적격 _05년 7월1일~8월31일견적서_05년 9월1일~10월31일견적서_05년 11월1일~12월31일견적서 2" xfId="4516" xr:uid="{00000000-0005-0000-0000-00002E120000}"/>
    <cellStyle name="_적격 _05년 7월1일~8월31일견적서_05년 9월1일~10월31일견적서_05년 9월1일~10월31일견적서" xfId="4517" xr:uid="{00000000-0005-0000-0000-00002F120000}"/>
    <cellStyle name="_적격 _05년 7월1일~8월31일견적서_05년 9월1일~10월31일견적서_05년 9월1일~10월31일견적서 2" xfId="4518" xr:uid="{00000000-0005-0000-0000-000030120000}"/>
    <cellStyle name="_적격 _05년 7월1일~8월31일견적서_05년 9월1일~10월31일견적서_06년 1월1일~2월28일견적서" xfId="4519" xr:uid="{00000000-0005-0000-0000-000031120000}"/>
    <cellStyle name="_적격 _05년 7월1일~8월31일견적서_05년 9월1일~10월31일견적서_06년 1월1일~2월28일견적서 2" xfId="4520" xr:uid="{00000000-0005-0000-0000-000032120000}"/>
    <cellStyle name="_적격 _05년 9월1일~10월31일견적서" xfId="4521" xr:uid="{00000000-0005-0000-0000-000033120000}"/>
    <cellStyle name="_적격 _05년 9월1일~10월31일견적서 2" xfId="4522" xr:uid="{00000000-0005-0000-0000-000034120000}"/>
    <cellStyle name="_적격 _05년 9월1일~10월31일견적서_05년 11월1일~12월31일견적서" xfId="4523" xr:uid="{00000000-0005-0000-0000-000035120000}"/>
    <cellStyle name="_적격 _05년 9월1일~10월31일견적서_05년 11월1일~12월31일견적서 2" xfId="4524" xr:uid="{00000000-0005-0000-0000-000036120000}"/>
    <cellStyle name="_적격 _05년 9월1일~10월31일견적서_05년 9월1일~10월31일견적서" xfId="4525" xr:uid="{00000000-0005-0000-0000-000037120000}"/>
    <cellStyle name="_적격 _05년 9월1일~10월31일견적서_05년 9월1일~10월31일견적서 2" xfId="4526" xr:uid="{00000000-0005-0000-0000-000038120000}"/>
    <cellStyle name="_적격 _05년 9월1일~10월31일견적서_06년 1월1일~2월28일견적서" xfId="4527" xr:uid="{00000000-0005-0000-0000-000039120000}"/>
    <cellStyle name="_적격 _05년 9월1일~10월31일견적서_06년 1월1일~2월28일견적서 2" xfId="4528" xr:uid="{00000000-0005-0000-0000-00003A120000}"/>
    <cellStyle name="_적격 _Book3" xfId="4529" xr:uid="{00000000-0005-0000-0000-00003B120000}"/>
    <cellStyle name="_적격 _Book3 2" xfId="4530" xr:uid="{00000000-0005-0000-0000-00003C120000}"/>
    <cellStyle name="_적격 _Book3_05년 7월1일~8월31일견적서" xfId="4531" xr:uid="{00000000-0005-0000-0000-00003D120000}"/>
    <cellStyle name="_적격 _Book3_05년 7월1일~8월31일견적서 2" xfId="4532" xr:uid="{00000000-0005-0000-0000-00003E120000}"/>
    <cellStyle name="_적격 _Book3_05년 7월1일~8월31일견적서_05년 7월1일~8월31일견적서" xfId="4533" xr:uid="{00000000-0005-0000-0000-00003F120000}"/>
    <cellStyle name="_적격 _Book3_05년 7월1일~8월31일견적서_05년 7월1일~8월31일견적서 2" xfId="4534" xr:uid="{00000000-0005-0000-0000-000040120000}"/>
    <cellStyle name="_적격 _Book3_05년 7월1일~8월31일견적서_05년 7월1일~8월31일견적서_05년 9월1일~10월31일견적서" xfId="4535" xr:uid="{00000000-0005-0000-0000-000041120000}"/>
    <cellStyle name="_적격 _Book3_05년 7월1일~8월31일견적서_05년 7월1일~8월31일견적서_05년 9월1일~10월31일견적서 2" xfId="4536" xr:uid="{00000000-0005-0000-0000-000042120000}"/>
    <cellStyle name="_적격 _Book3_05년 7월1일~8월31일견적서_05년 7월1일~8월31일견적서_05년 9월1일~10월31일견적서_05년 11월1일~12월31일견적서" xfId="4537" xr:uid="{00000000-0005-0000-0000-000043120000}"/>
    <cellStyle name="_적격 _Book3_05년 7월1일~8월31일견적서_05년 7월1일~8월31일견적서_05년 9월1일~10월31일견적서_05년 11월1일~12월31일견적서 2" xfId="4538" xr:uid="{00000000-0005-0000-0000-000044120000}"/>
    <cellStyle name="_적격 _Book3_05년 7월1일~8월31일견적서_05년 7월1일~8월31일견적서_05년 9월1일~10월31일견적서_05년 9월1일~10월31일견적서" xfId="4539" xr:uid="{00000000-0005-0000-0000-000045120000}"/>
    <cellStyle name="_적격 _Book3_05년 7월1일~8월31일견적서_05년 7월1일~8월31일견적서_05년 9월1일~10월31일견적서_05년 9월1일~10월31일견적서 2" xfId="4540" xr:uid="{00000000-0005-0000-0000-000046120000}"/>
    <cellStyle name="_적격 _Book3_05년 7월1일~8월31일견적서_05년 7월1일~8월31일견적서_05년 9월1일~10월31일견적서_06년 1월1일~2월28일견적서" xfId="4541" xr:uid="{00000000-0005-0000-0000-000047120000}"/>
    <cellStyle name="_적격 _Book3_05년 7월1일~8월31일견적서_05년 7월1일~8월31일견적서_05년 9월1일~10월31일견적서_06년 1월1일~2월28일견적서 2" xfId="4542" xr:uid="{00000000-0005-0000-0000-000048120000}"/>
    <cellStyle name="_적격 _Book3_05년 7월1일~8월31일견적서_05년 9월1일~10월31일견적서" xfId="4543" xr:uid="{00000000-0005-0000-0000-000049120000}"/>
    <cellStyle name="_적격 _Book3_05년 7월1일~8월31일견적서_05년 9월1일~10월31일견적서 2" xfId="4544" xr:uid="{00000000-0005-0000-0000-00004A120000}"/>
    <cellStyle name="_적격 _Book3_05년 7월1일~8월31일견적서_05년 9월1일~10월31일견적서_05년 11월1일~12월31일견적서" xfId="4545" xr:uid="{00000000-0005-0000-0000-00004B120000}"/>
    <cellStyle name="_적격 _Book3_05년 7월1일~8월31일견적서_05년 9월1일~10월31일견적서_05년 11월1일~12월31일견적서 2" xfId="4546" xr:uid="{00000000-0005-0000-0000-00004C120000}"/>
    <cellStyle name="_적격 _Book3_05년 7월1일~8월31일견적서_05년 9월1일~10월31일견적서_05년 9월1일~10월31일견적서" xfId="4547" xr:uid="{00000000-0005-0000-0000-00004D120000}"/>
    <cellStyle name="_적격 _Book3_05년 7월1일~8월31일견적서_05년 9월1일~10월31일견적서_05년 9월1일~10월31일견적서 2" xfId="4548" xr:uid="{00000000-0005-0000-0000-00004E120000}"/>
    <cellStyle name="_적격 _Book3_05년 7월1일~8월31일견적서_05년 9월1일~10월31일견적서_06년 1월1일~2월28일견적서" xfId="4549" xr:uid="{00000000-0005-0000-0000-00004F120000}"/>
    <cellStyle name="_적격 _Book3_05년 7월1일~8월31일견적서_05년 9월1일~10월31일견적서_06년 1월1일~2월28일견적서 2" xfId="4550" xr:uid="{00000000-0005-0000-0000-000050120000}"/>
    <cellStyle name="_적격 _Book3_05년 9월1일~10월31일견적서" xfId="4551" xr:uid="{00000000-0005-0000-0000-000051120000}"/>
    <cellStyle name="_적격 _Book3_05년 9월1일~10월31일견적서 2" xfId="4552" xr:uid="{00000000-0005-0000-0000-000052120000}"/>
    <cellStyle name="_적격 _Book3_05년 9월1일~10월31일견적서_05년 11월1일~12월31일견적서" xfId="4553" xr:uid="{00000000-0005-0000-0000-000053120000}"/>
    <cellStyle name="_적격 _Book3_05년 9월1일~10월31일견적서_05년 11월1일~12월31일견적서 2" xfId="4554" xr:uid="{00000000-0005-0000-0000-000054120000}"/>
    <cellStyle name="_적격 _Book3_05년 9월1일~10월31일견적서_05년 9월1일~10월31일견적서" xfId="4555" xr:uid="{00000000-0005-0000-0000-000055120000}"/>
    <cellStyle name="_적격 _Book3_05년 9월1일~10월31일견적서_05년 9월1일~10월31일견적서 2" xfId="4556" xr:uid="{00000000-0005-0000-0000-000056120000}"/>
    <cellStyle name="_적격 _Book3_05년 9월1일~10월31일견적서_06년 1월1일~2월28일견적서" xfId="4557" xr:uid="{00000000-0005-0000-0000-000057120000}"/>
    <cellStyle name="_적격 _Book3_05년 9월1일~10월31일견적서_06년 1월1일~2월28일견적서 2" xfId="4558" xr:uid="{00000000-0005-0000-0000-000058120000}"/>
    <cellStyle name="_적격 _Book3_가실행(간접비)" xfId="4559" xr:uid="{00000000-0005-0000-0000-000059120000}"/>
    <cellStyle name="_적격 _Book3_가실행(간접비) 2" xfId="4560" xr:uid="{00000000-0005-0000-0000-00005A120000}"/>
    <cellStyle name="_적격 _Book3_가실행(간접비)_05년 7월1일~8월31일견적서" xfId="4561" xr:uid="{00000000-0005-0000-0000-00005B120000}"/>
    <cellStyle name="_적격 _Book3_가실행(간접비)_05년 7월1일~8월31일견적서 2" xfId="4562" xr:uid="{00000000-0005-0000-0000-00005C120000}"/>
    <cellStyle name="_적격 _Book3_가실행(간접비)_05년 7월1일~8월31일견적서_05년 7월1일~8월31일견적서" xfId="4563" xr:uid="{00000000-0005-0000-0000-00005D120000}"/>
    <cellStyle name="_적격 _Book3_가실행(간접비)_05년 7월1일~8월31일견적서_05년 7월1일~8월31일견적서 2" xfId="4564" xr:uid="{00000000-0005-0000-0000-00005E120000}"/>
    <cellStyle name="_적격 _Book3_가실행(간접비)_05년 7월1일~8월31일견적서_05년 7월1일~8월31일견적서_05년 9월1일~10월31일견적서" xfId="4565" xr:uid="{00000000-0005-0000-0000-00005F120000}"/>
    <cellStyle name="_적격 _Book3_가실행(간접비)_05년 7월1일~8월31일견적서_05년 7월1일~8월31일견적서_05년 9월1일~10월31일견적서 2" xfId="4566" xr:uid="{00000000-0005-0000-0000-000060120000}"/>
    <cellStyle name="_적격 _Book3_가실행(간접비)_05년 7월1일~8월31일견적서_05년 7월1일~8월31일견적서_05년 9월1일~10월31일견적서_05년 11월1일~12월31일견적서" xfId="4567" xr:uid="{00000000-0005-0000-0000-000061120000}"/>
    <cellStyle name="_적격 _Book3_가실행(간접비)_05년 7월1일~8월31일견적서_05년 7월1일~8월31일견적서_05년 9월1일~10월31일견적서_05년 11월1일~12월31일견적서 2" xfId="4568" xr:uid="{00000000-0005-0000-0000-000062120000}"/>
    <cellStyle name="_적격 _Book3_가실행(간접비)_05년 7월1일~8월31일견적서_05년 7월1일~8월31일견적서_05년 9월1일~10월31일견적서_05년 9월1일~10월31일견적서" xfId="4569" xr:uid="{00000000-0005-0000-0000-000063120000}"/>
    <cellStyle name="_적격 _Book3_가실행(간접비)_05년 7월1일~8월31일견적서_05년 7월1일~8월31일견적서_05년 9월1일~10월31일견적서_05년 9월1일~10월31일견적서 2" xfId="4570" xr:uid="{00000000-0005-0000-0000-000064120000}"/>
    <cellStyle name="_적격 _Book3_가실행(간접비)_05년 7월1일~8월31일견적서_05년 7월1일~8월31일견적서_05년 9월1일~10월31일견적서_06년 1월1일~2월28일견적서" xfId="4571" xr:uid="{00000000-0005-0000-0000-000065120000}"/>
    <cellStyle name="_적격 _Book3_가실행(간접비)_05년 7월1일~8월31일견적서_05년 7월1일~8월31일견적서_05년 9월1일~10월31일견적서_06년 1월1일~2월28일견적서 2" xfId="4572" xr:uid="{00000000-0005-0000-0000-000066120000}"/>
    <cellStyle name="_적격 _Book3_가실행(간접비)_05년 7월1일~8월31일견적서_05년 9월1일~10월31일견적서" xfId="4573" xr:uid="{00000000-0005-0000-0000-000067120000}"/>
    <cellStyle name="_적격 _Book3_가실행(간접비)_05년 7월1일~8월31일견적서_05년 9월1일~10월31일견적서 2" xfId="4574" xr:uid="{00000000-0005-0000-0000-000068120000}"/>
    <cellStyle name="_적격 _Book3_가실행(간접비)_05년 7월1일~8월31일견적서_05년 9월1일~10월31일견적서_05년 11월1일~12월31일견적서" xfId="4575" xr:uid="{00000000-0005-0000-0000-000069120000}"/>
    <cellStyle name="_적격 _Book3_가실행(간접비)_05년 7월1일~8월31일견적서_05년 9월1일~10월31일견적서_05년 11월1일~12월31일견적서 2" xfId="4576" xr:uid="{00000000-0005-0000-0000-00006A120000}"/>
    <cellStyle name="_적격 _Book3_가실행(간접비)_05년 7월1일~8월31일견적서_05년 9월1일~10월31일견적서_05년 9월1일~10월31일견적서" xfId="4577" xr:uid="{00000000-0005-0000-0000-00006B120000}"/>
    <cellStyle name="_적격 _Book3_가실행(간접비)_05년 7월1일~8월31일견적서_05년 9월1일~10월31일견적서_05년 9월1일~10월31일견적서 2" xfId="4578" xr:uid="{00000000-0005-0000-0000-00006C120000}"/>
    <cellStyle name="_적격 _Book3_가실행(간접비)_05년 7월1일~8월31일견적서_05년 9월1일~10월31일견적서_06년 1월1일~2월28일견적서" xfId="4579" xr:uid="{00000000-0005-0000-0000-00006D120000}"/>
    <cellStyle name="_적격 _Book3_가실행(간접비)_05년 7월1일~8월31일견적서_05년 9월1일~10월31일견적서_06년 1월1일~2월28일견적서 2" xfId="4580" xr:uid="{00000000-0005-0000-0000-00006E120000}"/>
    <cellStyle name="_적격 _Book3_가실행(간접비)_05년 9월1일~10월31일견적서" xfId="4581" xr:uid="{00000000-0005-0000-0000-00006F120000}"/>
    <cellStyle name="_적격 _Book3_가실행(간접비)_05년 9월1일~10월31일견적서 2" xfId="4582" xr:uid="{00000000-0005-0000-0000-000070120000}"/>
    <cellStyle name="_적격 _Book3_가실행(간접비)_05년 9월1일~10월31일견적서_05년 11월1일~12월31일견적서" xfId="4583" xr:uid="{00000000-0005-0000-0000-000071120000}"/>
    <cellStyle name="_적격 _Book3_가실행(간접비)_05년 9월1일~10월31일견적서_05년 11월1일~12월31일견적서 2" xfId="4584" xr:uid="{00000000-0005-0000-0000-000072120000}"/>
    <cellStyle name="_적격 _Book3_가실행(간접비)_05년 9월1일~10월31일견적서_05년 9월1일~10월31일견적서" xfId="4585" xr:uid="{00000000-0005-0000-0000-000073120000}"/>
    <cellStyle name="_적격 _Book3_가실행(간접비)_05년 9월1일~10월31일견적서_05년 9월1일~10월31일견적서 2" xfId="4586" xr:uid="{00000000-0005-0000-0000-000074120000}"/>
    <cellStyle name="_적격 _Book3_가실행(간접비)_05년 9월1일~10월31일견적서_06년 1월1일~2월28일견적서" xfId="4587" xr:uid="{00000000-0005-0000-0000-000075120000}"/>
    <cellStyle name="_적격 _Book3_가실행(간접비)_05년 9월1일~10월31일견적서_06년 1월1일~2월28일견적서 2" xfId="4588" xr:uid="{00000000-0005-0000-0000-000076120000}"/>
    <cellStyle name="_적격 _Book3_실행(간접비)" xfId="4589" xr:uid="{00000000-0005-0000-0000-000077120000}"/>
    <cellStyle name="_적격 _Book3_실행(간접비) 2" xfId="4590" xr:uid="{00000000-0005-0000-0000-000078120000}"/>
    <cellStyle name="_적격 _Book3_실행(간접비)_05년 7월1일~8월31일견적서" xfId="4591" xr:uid="{00000000-0005-0000-0000-000079120000}"/>
    <cellStyle name="_적격 _Book3_실행(간접비)_05년 7월1일~8월31일견적서 2" xfId="4592" xr:uid="{00000000-0005-0000-0000-00007A120000}"/>
    <cellStyle name="_적격 _Book3_실행(간접비)_05년 7월1일~8월31일견적서_05년 7월1일~8월31일견적서" xfId="4593" xr:uid="{00000000-0005-0000-0000-00007B120000}"/>
    <cellStyle name="_적격 _Book3_실행(간접비)_05년 7월1일~8월31일견적서_05년 7월1일~8월31일견적서 2" xfId="4594" xr:uid="{00000000-0005-0000-0000-00007C120000}"/>
    <cellStyle name="_적격 _Book3_실행(간접비)_05년 7월1일~8월31일견적서_05년 7월1일~8월31일견적서_05년 9월1일~10월31일견적서" xfId="4595" xr:uid="{00000000-0005-0000-0000-00007D120000}"/>
    <cellStyle name="_적격 _Book3_실행(간접비)_05년 7월1일~8월31일견적서_05년 7월1일~8월31일견적서_05년 9월1일~10월31일견적서 2" xfId="4596" xr:uid="{00000000-0005-0000-0000-00007E120000}"/>
    <cellStyle name="_적격 _Book3_실행(간접비)_05년 7월1일~8월31일견적서_05년 7월1일~8월31일견적서_05년 9월1일~10월31일견적서_05년 11월1일~12월31일견적서" xfId="4597" xr:uid="{00000000-0005-0000-0000-00007F120000}"/>
    <cellStyle name="_적격 _Book3_실행(간접비)_05년 7월1일~8월31일견적서_05년 7월1일~8월31일견적서_05년 9월1일~10월31일견적서_05년 11월1일~12월31일견적서 2" xfId="4598" xr:uid="{00000000-0005-0000-0000-000080120000}"/>
    <cellStyle name="_적격 _Book3_실행(간접비)_05년 7월1일~8월31일견적서_05년 7월1일~8월31일견적서_05년 9월1일~10월31일견적서_05년 9월1일~10월31일견적서" xfId="4599" xr:uid="{00000000-0005-0000-0000-000081120000}"/>
    <cellStyle name="_적격 _Book3_실행(간접비)_05년 7월1일~8월31일견적서_05년 7월1일~8월31일견적서_05년 9월1일~10월31일견적서_05년 9월1일~10월31일견적서 2" xfId="4600" xr:uid="{00000000-0005-0000-0000-000082120000}"/>
    <cellStyle name="_적격 _Book3_실행(간접비)_05년 7월1일~8월31일견적서_05년 7월1일~8월31일견적서_05년 9월1일~10월31일견적서_06년 1월1일~2월28일견적서" xfId="4601" xr:uid="{00000000-0005-0000-0000-000083120000}"/>
    <cellStyle name="_적격 _Book3_실행(간접비)_05년 7월1일~8월31일견적서_05년 7월1일~8월31일견적서_05년 9월1일~10월31일견적서_06년 1월1일~2월28일견적서 2" xfId="4602" xr:uid="{00000000-0005-0000-0000-000084120000}"/>
    <cellStyle name="_적격 _Book3_실행(간접비)_05년 7월1일~8월31일견적서_05년 9월1일~10월31일견적서" xfId="4603" xr:uid="{00000000-0005-0000-0000-000085120000}"/>
    <cellStyle name="_적격 _Book3_실행(간접비)_05년 7월1일~8월31일견적서_05년 9월1일~10월31일견적서 2" xfId="4604" xr:uid="{00000000-0005-0000-0000-000086120000}"/>
    <cellStyle name="_적격 _Book3_실행(간접비)_05년 7월1일~8월31일견적서_05년 9월1일~10월31일견적서_05년 11월1일~12월31일견적서" xfId="4605" xr:uid="{00000000-0005-0000-0000-000087120000}"/>
    <cellStyle name="_적격 _Book3_실행(간접비)_05년 7월1일~8월31일견적서_05년 9월1일~10월31일견적서_05년 11월1일~12월31일견적서 2" xfId="4606" xr:uid="{00000000-0005-0000-0000-000088120000}"/>
    <cellStyle name="_적격 _Book3_실행(간접비)_05년 7월1일~8월31일견적서_05년 9월1일~10월31일견적서_05년 9월1일~10월31일견적서" xfId="4607" xr:uid="{00000000-0005-0000-0000-000089120000}"/>
    <cellStyle name="_적격 _Book3_실행(간접비)_05년 7월1일~8월31일견적서_05년 9월1일~10월31일견적서_05년 9월1일~10월31일견적서 2" xfId="4608" xr:uid="{00000000-0005-0000-0000-00008A120000}"/>
    <cellStyle name="_적격 _Book3_실행(간접비)_05년 7월1일~8월31일견적서_05년 9월1일~10월31일견적서_06년 1월1일~2월28일견적서" xfId="4609" xr:uid="{00000000-0005-0000-0000-00008B120000}"/>
    <cellStyle name="_적격 _Book3_실행(간접비)_05년 7월1일~8월31일견적서_05년 9월1일~10월31일견적서_06년 1월1일~2월28일견적서 2" xfId="4610" xr:uid="{00000000-0005-0000-0000-00008C120000}"/>
    <cellStyle name="_적격 _Book3_실행(간접비)_05년 9월1일~10월31일견적서" xfId="4611" xr:uid="{00000000-0005-0000-0000-00008D120000}"/>
    <cellStyle name="_적격 _Book3_실행(간접비)_05년 9월1일~10월31일견적서 2" xfId="4612" xr:uid="{00000000-0005-0000-0000-00008E120000}"/>
    <cellStyle name="_적격 _Book3_실행(간접비)_05년 9월1일~10월31일견적서_05년 11월1일~12월31일견적서" xfId="4613" xr:uid="{00000000-0005-0000-0000-00008F120000}"/>
    <cellStyle name="_적격 _Book3_실행(간접비)_05년 9월1일~10월31일견적서_05년 11월1일~12월31일견적서 2" xfId="4614" xr:uid="{00000000-0005-0000-0000-000090120000}"/>
    <cellStyle name="_적격 _Book3_실행(간접비)_05년 9월1일~10월31일견적서_05년 9월1일~10월31일견적서" xfId="4615" xr:uid="{00000000-0005-0000-0000-000091120000}"/>
    <cellStyle name="_적격 _Book3_실행(간접비)_05년 9월1일~10월31일견적서_05년 9월1일~10월31일견적서 2" xfId="4616" xr:uid="{00000000-0005-0000-0000-000092120000}"/>
    <cellStyle name="_적격 _Book3_실행(간접비)_05년 9월1일~10월31일견적서_06년 1월1일~2월28일견적서" xfId="4617" xr:uid="{00000000-0005-0000-0000-000093120000}"/>
    <cellStyle name="_적격 _Book3_실행(간접비)_05년 9월1일~10월31일견적서_06년 1월1일~2월28일견적서 2" xfId="4618" xr:uid="{00000000-0005-0000-0000-000094120000}"/>
    <cellStyle name="_적격 _가실행(간접비)" xfId="4619" xr:uid="{00000000-0005-0000-0000-000095120000}"/>
    <cellStyle name="_적격 _가실행(간접비) 2" xfId="4620" xr:uid="{00000000-0005-0000-0000-000096120000}"/>
    <cellStyle name="_적격 _가실행(간접비)_05년 7월1일~8월31일견적서" xfId="4621" xr:uid="{00000000-0005-0000-0000-000097120000}"/>
    <cellStyle name="_적격 _가실행(간접비)_05년 7월1일~8월31일견적서 2" xfId="4622" xr:uid="{00000000-0005-0000-0000-000098120000}"/>
    <cellStyle name="_적격 _가실행(간접비)_05년 7월1일~8월31일견적서_05년 7월1일~8월31일견적서" xfId="4623" xr:uid="{00000000-0005-0000-0000-000099120000}"/>
    <cellStyle name="_적격 _가실행(간접비)_05년 7월1일~8월31일견적서_05년 7월1일~8월31일견적서 2" xfId="4624" xr:uid="{00000000-0005-0000-0000-00009A120000}"/>
    <cellStyle name="_적격 _가실행(간접비)_05년 7월1일~8월31일견적서_05년 7월1일~8월31일견적서_05년 9월1일~10월31일견적서" xfId="4625" xr:uid="{00000000-0005-0000-0000-00009B120000}"/>
    <cellStyle name="_적격 _가실행(간접비)_05년 7월1일~8월31일견적서_05년 7월1일~8월31일견적서_05년 9월1일~10월31일견적서 2" xfId="4626" xr:uid="{00000000-0005-0000-0000-00009C120000}"/>
    <cellStyle name="_적격 _가실행(간접비)_05년 7월1일~8월31일견적서_05년 7월1일~8월31일견적서_05년 9월1일~10월31일견적서_05년 11월1일~12월31일견적서" xfId="4627" xr:uid="{00000000-0005-0000-0000-00009D120000}"/>
    <cellStyle name="_적격 _가실행(간접비)_05년 7월1일~8월31일견적서_05년 7월1일~8월31일견적서_05년 9월1일~10월31일견적서_05년 11월1일~12월31일견적서 2" xfId="4628" xr:uid="{00000000-0005-0000-0000-00009E120000}"/>
    <cellStyle name="_적격 _가실행(간접비)_05년 7월1일~8월31일견적서_05년 7월1일~8월31일견적서_05년 9월1일~10월31일견적서_05년 9월1일~10월31일견적서" xfId="4629" xr:uid="{00000000-0005-0000-0000-00009F120000}"/>
    <cellStyle name="_적격 _가실행(간접비)_05년 7월1일~8월31일견적서_05년 7월1일~8월31일견적서_05년 9월1일~10월31일견적서_05년 9월1일~10월31일견적서 2" xfId="4630" xr:uid="{00000000-0005-0000-0000-0000A0120000}"/>
    <cellStyle name="_적격 _가실행(간접비)_05년 7월1일~8월31일견적서_05년 7월1일~8월31일견적서_05년 9월1일~10월31일견적서_06년 1월1일~2월28일견적서" xfId="4631" xr:uid="{00000000-0005-0000-0000-0000A1120000}"/>
    <cellStyle name="_적격 _가실행(간접비)_05년 7월1일~8월31일견적서_05년 7월1일~8월31일견적서_05년 9월1일~10월31일견적서_06년 1월1일~2월28일견적서 2" xfId="4632" xr:uid="{00000000-0005-0000-0000-0000A2120000}"/>
    <cellStyle name="_적격 _가실행(간접비)_05년 7월1일~8월31일견적서_05년 9월1일~10월31일견적서" xfId="4633" xr:uid="{00000000-0005-0000-0000-0000A3120000}"/>
    <cellStyle name="_적격 _가실행(간접비)_05년 7월1일~8월31일견적서_05년 9월1일~10월31일견적서 2" xfId="4634" xr:uid="{00000000-0005-0000-0000-0000A4120000}"/>
    <cellStyle name="_적격 _가실행(간접비)_05년 7월1일~8월31일견적서_05년 9월1일~10월31일견적서_05년 11월1일~12월31일견적서" xfId="4635" xr:uid="{00000000-0005-0000-0000-0000A5120000}"/>
    <cellStyle name="_적격 _가실행(간접비)_05년 7월1일~8월31일견적서_05년 9월1일~10월31일견적서_05년 11월1일~12월31일견적서 2" xfId="4636" xr:uid="{00000000-0005-0000-0000-0000A6120000}"/>
    <cellStyle name="_적격 _가실행(간접비)_05년 7월1일~8월31일견적서_05년 9월1일~10월31일견적서_05년 9월1일~10월31일견적서" xfId="4637" xr:uid="{00000000-0005-0000-0000-0000A7120000}"/>
    <cellStyle name="_적격 _가실행(간접비)_05년 7월1일~8월31일견적서_05년 9월1일~10월31일견적서_05년 9월1일~10월31일견적서 2" xfId="4638" xr:uid="{00000000-0005-0000-0000-0000A8120000}"/>
    <cellStyle name="_적격 _가실행(간접비)_05년 7월1일~8월31일견적서_05년 9월1일~10월31일견적서_06년 1월1일~2월28일견적서" xfId="4639" xr:uid="{00000000-0005-0000-0000-0000A9120000}"/>
    <cellStyle name="_적격 _가실행(간접비)_05년 7월1일~8월31일견적서_05년 9월1일~10월31일견적서_06년 1월1일~2월28일견적서 2" xfId="4640" xr:uid="{00000000-0005-0000-0000-0000AA120000}"/>
    <cellStyle name="_적격 _가실행(간접비)_05년 9월1일~10월31일견적서" xfId="4641" xr:uid="{00000000-0005-0000-0000-0000AB120000}"/>
    <cellStyle name="_적격 _가실행(간접비)_05년 9월1일~10월31일견적서 2" xfId="4642" xr:uid="{00000000-0005-0000-0000-0000AC120000}"/>
    <cellStyle name="_적격 _가실행(간접비)_05년 9월1일~10월31일견적서_05년 11월1일~12월31일견적서" xfId="4643" xr:uid="{00000000-0005-0000-0000-0000AD120000}"/>
    <cellStyle name="_적격 _가실행(간접비)_05년 9월1일~10월31일견적서_05년 11월1일~12월31일견적서 2" xfId="4644" xr:uid="{00000000-0005-0000-0000-0000AE120000}"/>
    <cellStyle name="_적격 _가실행(간접비)_05년 9월1일~10월31일견적서_05년 9월1일~10월31일견적서" xfId="4645" xr:uid="{00000000-0005-0000-0000-0000AF120000}"/>
    <cellStyle name="_적격 _가실행(간접비)_05년 9월1일~10월31일견적서_05년 9월1일~10월31일견적서 2" xfId="4646" xr:uid="{00000000-0005-0000-0000-0000B0120000}"/>
    <cellStyle name="_적격 _가실행(간접비)_05년 9월1일~10월31일견적서_06년 1월1일~2월28일견적서" xfId="4647" xr:uid="{00000000-0005-0000-0000-0000B1120000}"/>
    <cellStyle name="_적격 _가실행(간접비)_05년 9월1일~10월31일견적서_06년 1월1일~2월28일견적서 2" xfId="4648" xr:uid="{00000000-0005-0000-0000-0000B2120000}"/>
    <cellStyle name="_적격 _가실행대비(신안.보성)" xfId="4649" xr:uid="{00000000-0005-0000-0000-0000B3120000}"/>
    <cellStyle name="_적격 _가실행대비(신안.보성) 2" xfId="4650" xr:uid="{00000000-0005-0000-0000-0000B4120000}"/>
    <cellStyle name="_적격 _가실행대비(신안.보성)_05년 7월1일~8월31일견적서" xfId="4651" xr:uid="{00000000-0005-0000-0000-0000B5120000}"/>
    <cellStyle name="_적격 _가실행대비(신안.보성)_05년 7월1일~8월31일견적서 2" xfId="4652" xr:uid="{00000000-0005-0000-0000-0000B6120000}"/>
    <cellStyle name="_적격 _가실행대비(신안.보성)_05년 7월1일~8월31일견적서_05년 7월1일~8월31일견적서" xfId="4653" xr:uid="{00000000-0005-0000-0000-0000B7120000}"/>
    <cellStyle name="_적격 _가실행대비(신안.보성)_05년 7월1일~8월31일견적서_05년 7월1일~8월31일견적서 2" xfId="4654" xr:uid="{00000000-0005-0000-0000-0000B8120000}"/>
    <cellStyle name="_적격 _가실행대비(신안.보성)_05년 7월1일~8월31일견적서_05년 7월1일~8월31일견적서_05년 9월1일~10월31일견적서" xfId="4655" xr:uid="{00000000-0005-0000-0000-0000B9120000}"/>
    <cellStyle name="_적격 _가실행대비(신안.보성)_05년 7월1일~8월31일견적서_05년 7월1일~8월31일견적서_05년 9월1일~10월31일견적서 2" xfId="4656" xr:uid="{00000000-0005-0000-0000-0000BA120000}"/>
    <cellStyle name="_적격 _가실행대비(신안.보성)_05년 7월1일~8월31일견적서_05년 7월1일~8월31일견적서_05년 9월1일~10월31일견적서_05년 11월1일~12월31일견적서" xfId="4657" xr:uid="{00000000-0005-0000-0000-0000BB120000}"/>
    <cellStyle name="_적격 _가실행대비(신안.보성)_05년 7월1일~8월31일견적서_05년 7월1일~8월31일견적서_05년 9월1일~10월31일견적서_05년 11월1일~12월31일견적서 2" xfId="4658" xr:uid="{00000000-0005-0000-0000-0000BC120000}"/>
    <cellStyle name="_적격 _가실행대비(신안.보성)_05년 7월1일~8월31일견적서_05년 7월1일~8월31일견적서_05년 9월1일~10월31일견적서_05년 9월1일~10월31일견적서" xfId="4659" xr:uid="{00000000-0005-0000-0000-0000BD120000}"/>
    <cellStyle name="_적격 _가실행대비(신안.보성)_05년 7월1일~8월31일견적서_05년 7월1일~8월31일견적서_05년 9월1일~10월31일견적서_05년 9월1일~10월31일견적서 2" xfId="4660" xr:uid="{00000000-0005-0000-0000-0000BE120000}"/>
    <cellStyle name="_적격 _가실행대비(신안.보성)_05년 7월1일~8월31일견적서_05년 7월1일~8월31일견적서_05년 9월1일~10월31일견적서_06년 1월1일~2월28일견적서" xfId="4661" xr:uid="{00000000-0005-0000-0000-0000BF120000}"/>
    <cellStyle name="_적격 _가실행대비(신안.보성)_05년 7월1일~8월31일견적서_05년 7월1일~8월31일견적서_05년 9월1일~10월31일견적서_06년 1월1일~2월28일견적서 2" xfId="4662" xr:uid="{00000000-0005-0000-0000-0000C0120000}"/>
    <cellStyle name="_적격 _가실행대비(신안.보성)_05년 7월1일~8월31일견적서_05년 9월1일~10월31일견적서" xfId="4663" xr:uid="{00000000-0005-0000-0000-0000C1120000}"/>
    <cellStyle name="_적격 _가실행대비(신안.보성)_05년 7월1일~8월31일견적서_05년 9월1일~10월31일견적서 2" xfId="4664" xr:uid="{00000000-0005-0000-0000-0000C2120000}"/>
    <cellStyle name="_적격 _가실행대비(신안.보성)_05년 7월1일~8월31일견적서_05년 9월1일~10월31일견적서_05년 11월1일~12월31일견적서" xfId="4665" xr:uid="{00000000-0005-0000-0000-0000C3120000}"/>
    <cellStyle name="_적격 _가실행대비(신안.보성)_05년 7월1일~8월31일견적서_05년 9월1일~10월31일견적서_05년 11월1일~12월31일견적서 2" xfId="4666" xr:uid="{00000000-0005-0000-0000-0000C4120000}"/>
    <cellStyle name="_적격 _가실행대비(신안.보성)_05년 7월1일~8월31일견적서_05년 9월1일~10월31일견적서_05년 9월1일~10월31일견적서" xfId="4667" xr:uid="{00000000-0005-0000-0000-0000C5120000}"/>
    <cellStyle name="_적격 _가실행대비(신안.보성)_05년 7월1일~8월31일견적서_05년 9월1일~10월31일견적서_05년 9월1일~10월31일견적서 2" xfId="4668" xr:uid="{00000000-0005-0000-0000-0000C6120000}"/>
    <cellStyle name="_적격 _가실행대비(신안.보성)_05년 7월1일~8월31일견적서_05년 9월1일~10월31일견적서_06년 1월1일~2월28일견적서" xfId="4669" xr:uid="{00000000-0005-0000-0000-0000C7120000}"/>
    <cellStyle name="_적격 _가실행대비(신안.보성)_05년 7월1일~8월31일견적서_05년 9월1일~10월31일견적서_06년 1월1일~2월28일견적서 2" xfId="4670" xr:uid="{00000000-0005-0000-0000-0000C8120000}"/>
    <cellStyle name="_적격 _가실행대비(신안.보성)_05년 9월1일~10월31일견적서" xfId="4671" xr:uid="{00000000-0005-0000-0000-0000C9120000}"/>
    <cellStyle name="_적격 _가실행대비(신안.보성)_05년 9월1일~10월31일견적서 2" xfId="4672" xr:uid="{00000000-0005-0000-0000-0000CA120000}"/>
    <cellStyle name="_적격 _가실행대비(신안.보성)_05년 9월1일~10월31일견적서_05년 11월1일~12월31일견적서" xfId="4673" xr:uid="{00000000-0005-0000-0000-0000CB120000}"/>
    <cellStyle name="_적격 _가실행대비(신안.보성)_05년 9월1일~10월31일견적서_05년 11월1일~12월31일견적서 2" xfId="4674" xr:uid="{00000000-0005-0000-0000-0000CC120000}"/>
    <cellStyle name="_적격 _가실행대비(신안.보성)_05년 9월1일~10월31일견적서_05년 9월1일~10월31일견적서" xfId="4675" xr:uid="{00000000-0005-0000-0000-0000CD120000}"/>
    <cellStyle name="_적격 _가실행대비(신안.보성)_05년 9월1일~10월31일견적서_05년 9월1일~10월31일견적서 2" xfId="4676" xr:uid="{00000000-0005-0000-0000-0000CE120000}"/>
    <cellStyle name="_적격 _가실행대비(신안.보성)_05년 9월1일~10월31일견적서_06년 1월1일~2월28일견적서" xfId="4677" xr:uid="{00000000-0005-0000-0000-0000CF120000}"/>
    <cellStyle name="_적격 _가실행대비(신안.보성)_05년 9월1일~10월31일견적서_06년 1월1일~2월28일견적서 2" xfId="4678" xr:uid="{00000000-0005-0000-0000-0000D0120000}"/>
    <cellStyle name="_적격 _가실행대비(신안.보성)_가실행(간접비)" xfId="4679" xr:uid="{00000000-0005-0000-0000-0000D1120000}"/>
    <cellStyle name="_적격 _가실행대비(신안.보성)_가실행(간접비) 2" xfId="4680" xr:uid="{00000000-0005-0000-0000-0000D2120000}"/>
    <cellStyle name="_적격 _가실행대비(신안.보성)_가실행(간접비)_05년 7월1일~8월31일견적서" xfId="4681" xr:uid="{00000000-0005-0000-0000-0000D3120000}"/>
    <cellStyle name="_적격 _가실행대비(신안.보성)_가실행(간접비)_05년 7월1일~8월31일견적서 2" xfId="4682" xr:uid="{00000000-0005-0000-0000-0000D4120000}"/>
    <cellStyle name="_적격 _가실행대비(신안.보성)_가실행(간접비)_05년 7월1일~8월31일견적서_05년 7월1일~8월31일견적서" xfId="4683" xr:uid="{00000000-0005-0000-0000-0000D5120000}"/>
    <cellStyle name="_적격 _가실행대비(신안.보성)_가실행(간접비)_05년 7월1일~8월31일견적서_05년 7월1일~8월31일견적서 2" xfId="4684" xr:uid="{00000000-0005-0000-0000-0000D6120000}"/>
    <cellStyle name="_적격 _가실행대비(신안.보성)_가실행(간접비)_05년 7월1일~8월31일견적서_05년 7월1일~8월31일견적서_05년 9월1일~10월31일견적서" xfId="4685" xr:uid="{00000000-0005-0000-0000-0000D7120000}"/>
    <cellStyle name="_적격 _가실행대비(신안.보성)_가실행(간접비)_05년 7월1일~8월31일견적서_05년 7월1일~8월31일견적서_05년 9월1일~10월31일견적서 2" xfId="4686" xr:uid="{00000000-0005-0000-0000-0000D8120000}"/>
    <cellStyle name="_적격 _가실행대비(신안.보성)_가실행(간접비)_05년 7월1일~8월31일견적서_05년 7월1일~8월31일견적서_05년 9월1일~10월31일견적서_05년 11월1일~12월31일견적서" xfId="4687" xr:uid="{00000000-0005-0000-0000-0000D9120000}"/>
    <cellStyle name="_적격 _가실행대비(신안.보성)_가실행(간접비)_05년 7월1일~8월31일견적서_05년 7월1일~8월31일견적서_05년 9월1일~10월31일견적서_05년 11월1일~12월31일견적서 2" xfId="4688" xr:uid="{00000000-0005-0000-0000-0000DA120000}"/>
    <cellStyle name="_적격 _가실행대비(신안.보성)_가실행(간접비)_05년 7월1일~8월31일견적서_05년 7월1일~8월31일견적서_05년 9월1일~10월31일견적서_05년 9월1일~10월31일견적서" xfId="4689" xr:uid="{00000000-0005-0000-0000-0000DB120000}"/>
    <cellStyle name="_적격 _가실행대비(신안.보성)_가실행(간접비)_05년 7월1일~8월31일견적서_05년 7월1일~8월31일견적서_05년 9월1일~10월31일견적서_05년 9월1일~10월31일견적서 2" xfId="4690" xr:uid="{00000000-0005-0000-0000-0000DC120000}"/>
    <cellStyle name="_적격 _가실행대비(신안.보성)_가실행(간접비)_05년 7월1일~8월31일견적서_05년 7월1일~8월31일견적서_05년 9월1일~10월31일견적서_06년 1월1일~2월28일견적서" xfId="4691" xr:uid="{00000000-0005-0000-0000-0000DD120000}"/>
    <cellStyle name="_적격 _가실행대비(신안.보성)_가실행(간접비)_05년 7월1일~8월31일견적서_05년 7월1일~8월31일견적서_05년 9월1일~10월31일견적서_06년 1월1일~2월28일견적서 2" xfId="4692" xr:uid="{00000000-0005-0000-0000-0000DE120000}"/>
    <cellStyle name="_적격 _가실행대비(신안.보성)_가실행(간접비)_05년 7월1일~8월31일견적서_05년 9월1일~10월31일견적서" xfId="4693" xr:uid="{00000000-0005-0000-0000-0000DF120000}"/>
    <cellStyle name="_적격 _가실행대비(신안.보성)_가실행(간접비)_05년 7월1일~8월31일견적서_05년 9월1일~10월31일견적서 2" xfId="4694" xr:uid="{00000000-0005-0000-0000-0000E0120000}"/>
    <cellStyle name="_적격 _가실행대비(신안.보성)_가실행(간접비)_05년 7월1일~8월31일견적서_05년 9월1일~10월31일견적서_05년 11월1일~12월31일견적서" xfId="4695" xr:uid="{00000000-0005-0000-0000-0000E1120000}"/>
    <cellStyle name="_적격 _가실행대비(신안.보성)_가실행(간접비)_05년 7월1일~8월31일견적서_05년 9월1일~10월31일견적서_05년 11월1일~12월31일견적서 2" xfId="4696" xr:uid="{00000000-0005-0000-0000-0000E2120000}"/>
    <cellStyle name="_적격 _가실행대비(신안.보성)_가실행(간접비)_05년 7월1일~8월31일견적서_05년 9월1일~10월31일견적서_05년 9월1일~10월31일견적서" xfId="4697" xr:uid="{00000000-0005-0000-0000-0000E3120000}"/>
    <cellStyle name="_적격 _가실행대비(신안.보성)_가실행(간접비)_05년 7월1일~8월31일견적서_05년 9월1일~10월31일견적서_05년 9월1일~10월31일견적서 2" xfId="4698" xr:uid="{00000000-0005-0000-0000-0000E4120000}"/>
    <cellStyle name="_적격 _가실행대비(신안.보성)_가실행(간접비)_05년 7월1일~8월31일견적서_05년 9월1일~10월31일견적서_06년 1월1일~2월28일견적서" xfId="4699" xr:uid="{00000000-0005-0000-0000-0000E5120000}"/>
    <cellStyle name="_적격 _가실행대비(신안.보성)_가실행(간접비)_05년 7월1일~8월31일견적서_05년 9월1일~10월31일견적서_06년 1월1일~2월28일견적서 2" xfId="4700" xr:uid="{00000000-0005-0000-0000-0000E6120000}"/>
    <cellStyle name="_적격 _가실행대비(신안.보성)_가실행(간접비)_05년 9월1일~10월31일견적서" xfId="4701" xr:uid="{00000000-0005-0000-0000-0000E7120000}"/>
    <cellStyle name="_적격 _가실행대비(신안.보성)_가실행(간접비)_05년 9월1일~10월31일견적서 2" xfId="4702" xr:uid="{00000000-0005-0000-0000-0000E8120000}"/>
    <cellStyle name="_적격 _가실행대비(신안.보성)_가실행(간접비)_05년 9월1일~10월31일견적서_05년 11월1일~12월31일견적서" xfId="4703" xr:uid="{00000000-0005-0000-0000-0000E9120000}"/>
    <cellStyle name="_적격 _가실행대비(신안.보성)_가실행(간접비)_05년 9월1일~10월31일견적서_05년 11월1일~12월31일견적서 2" xfId="4704" xr:uid="{00000000-0005-0000-0000-0000EA120000}"/>
    <cellStyle name="_적격 _가실행대비(신안.보성)_가실행(간접비)_05년 9월1일~10월31일견적서_05년 9월1일~10월31일견적서" xfId="4705" xr:uid="{00000000-0005-0000-0000-0000EB120000}"/>
    <cellStyle name="_적격 _가실행대비(신안.보성)_가실행(간접비)_05년 9월1일~10월31일견적서_05년 9월1일~10월31일견적서 2" xfId="4706" xr:uid="{00000000-0005-0000-0000-0000EC120000}"/>
    <cellStyle name="_적격 _가실행대비(신안.보성)_가실행(간접비)_05년 9월1일~10월31일견적서_06년 1월1일~2월28일견적서" xfId="4707" xr:uid="{00000000-0005-0000-0000-0000ED120000}"/>
    <cellStyle name="_적격 _가실행대비(신안.보성)_가실행(간접비)_05년 9월1일~10월31일견적서_06년 1월1일~2월28일견적서 2" xfId="4708" xr:uid="{00000000-0005-0000-0000-0000EE120000}"/>
    <cellStyle name="_적격 _가실행대비(신안.보성)_실행(간접비)" xfId="4709" xr:uid="{00000000-0005-0000-0000-0000EF120000}"/>
    <cellStyle name="_적격 _가실행대비(신안.보성)_실행(간접비) 2" xfId="4710" xr:uid="{00000000-0005-0000-0000-0000F0120000}"/>
    <cellStyle name="_적격 _가실행대비(신안.보성)_실행(간접비)_05년 7월1일~8월31일견적서" xfId="4711" xr:uid="{00000000-0005-0000-0000-0000F1120000}"/>
    <cellStyle name="_적격 _가실행대비(신안.보성)_실행(간접비)_05년 7월1일~8월31일견적서 2" xfId="4712" xr:uid="{00000000-0005-0000-0000-0000F2120000}"/>
    <cellStyle name="_적격 _가실행대비(신안.보성)_실행(간접비)_05년 7월1일~8월31일견적서_05년 7월1일~8월31일견적서" xfId="4713" xr:uid="{00000000-0005-0000-0000-0000F3120000}"/>
    <cellStyle name="_적격 _가실행대비(신안.보성)_실행(간접비)_05년 7월1일~8월31일견적서_05년 7월1일~8월31일견적서 2" xfId="4714" xr:uid="{00000000-0005-0000-0000-0000F4120000}"/>
    <cellStyle name="_적격 _가실행대비(신안.보성)_실행(간접비)_05년 7월1일~8월31일견적서_05년 7월1일~8월31일견적서_05년 9월1일~10월31일견적서" xfId="4715" xr:uid="{00000000-0005-0000-0000-0000F5120000}"/>
    <cellStyle name="_적격 _가실행대비(신안.보성)_실행(간접비)_05년 7월1일~8월31일견적서_05년 7월1일~8월31일견적서_05년 9월1일~10월31일견적서 2" xfId="4716" xr:uid="{00000000-0005-0000-0000-0000F6120000}"/>
    <cellStyle name="_적격 _가실행대비(신안.보성)_실행(간접비)_05년 7월1일~8월31일견적서_05년 7월1일~8월31일견적서_05년 9월1일~10월31일견적서_05년 11월1일~12월31일견적서" xfId="4717" xr:uid="{00000000-0005-0000-0000-0000F7120000}"/>
    <cellStyle name="_적격 _가실행대비(신안.보성)_실행(간접비)_05년 7월1일~8월31일견적서_05년 7월1일~8월31일견적서_05년 9월1일~10월31일견적서_05년 11월1일~12월31일견적서 2" xfId="4718" xr:uid="{00000000-0005-0000-0000-0000F8120000}"/>
    <cellStyle name="_적격 _가실행대비(신안.보성)_실행(간접비)_05년 7월1일~8월31일견적서_05년 7월1일~8월31일견적서_05년 9월1일~10월31일견적서_05년 9월1일~10월31일견적서" xfId="4719" xr:uid="{00000000-0005-0000-0000-0000F9120000}"/>
    <cellStyle name="_적격 _가실행대비(신안.보성)_실행(간접비)_05년 7월1일~8월31일견적서_05년 7월1일~8월31일견적서_05년 9월1일~10월31일견적서_05년 9월1일~10월31일견적서 2" xfId="4720" xr:uid="{00000000-0005-0000-0000-0000FA120000}"/>
    <cellStyle name="_적격 _가실행대비(신안.보성)_실행(간접비)_05년 7월1일~8월31일견적서_05년 7월1일~8월31일견적서_05년 9월1일~10월31일견적서_06년 1월1일~2월28일견적서" xfId="4721" xr:uid="{00000000-0005-0000-0000-0000FB120000}"/>
    <cellStyle name="_적격 _가실행대비(신안.보성)_실행(간접비)_05년 7월1일~8월31일견적서_05년 7월1일~8월31일견적서_05년 9월1일~10월31일견적서_06년 1월1일~2월28일견적서 2" xfId="4722" xr:uid="{00000000-0005-0000-0000-0000FC120000}"/>
    <cellStyle name="_적격 _가실행대비(신안.보성)_실행(간접비)_05년 7월1일~8월31일견적서_05년 9월1일~10월31일견적서" xfId="4723" xr:uid="{00000000-0005-0000-0000-0000FD120000}"/>
    <cellStyle name="_적격 _가실행대비(신안.보성)_실행(간접비)_05년 7월1일~8월31일견적서_05년 9월1일~10월31일견적서 2" xfId="4724" xr:uid="{00000000-0005-0000-0000-0000FE120000}"/>
    <cellStyle name="_적격 _가실행대비(신안.보성)_실행(간접비)_05년 7월1일~8월31일견적서_05년 9월1일~10월31일견적서_05년 11월1일~12월31일견적서" xfId="4725" xr:uid="{00000000-0005-0000-0000-0000FF120000}"/>
    <cellStyle name="_적격 _가실행대비(신안.보성)_실행(간접비)_05년 7월1일~8월31일견적서_05년 9월1일~10월31일견적서_05년 11월1일~12월31일견적서 2" xfId="4726" xr:uid="{00000000-0005-0000-0000-000000130000}"/>
    <cellStyle name="_적격 _가실행대비(신안.보성)_실행(간접비)_05년 7월1일~8월31일견적서_05년 9월1일~10월31일견적서_05년 9월1일~10월31일견적서" xfId="4727" xr:uid="{00000000-0005-0000-0000-000001130000}"/>
    <cellStyle name="_적격 _가실행대비(신안.보성)_실행(간접비)_05년 7월1일~8월31일견적서_05년 9월1일~10월31일견적서_05년 9월1일~10월31일견적서 2" xfId="4728" xr:uid="{00000000-0005-0000-0000-000002130000}"/>
    <cellStyle name="_적격 _가실행대비(신안.보성)_실행(간접비)_05년 7월1일~8월31일견적서_05년 9월1일~10월31일견적서_06년 1월1일~2월28일견적서" xfId="4729" xr:uid="{00000000-0005-0000-0000-000003130000}"/>
    <cellStyle name="_적격 _가실행대비(신안.보성)_실행(간접비)_05년 7월1일~8월31일견적서_05년 9월1일~10월31일견적서_06년 1월1일~2월28일견적서 2" xfId="4730" xr:uid="{00000000-0005-0000-0000-000004130000}"/>
    <cellStyle name="_적격 _가실행대비(신안.보성)_실행(간접비)_05년 9월1일~10월31일견적서" xfId="4731" xr:uid="{00000000-0005-0000-0000-000005130000}"/>
    <cellStyle name="_적격 _가실행대비(신안.보성)_실행(간접비)_05년 9월1일~10월31일견적서 2" xfId="4732" xr:uid="{00000000-0005-0000-0000-000006130000}"/>
    <cellStyle name="_적격 _가실행대비(신안.보성)_실행(간접비)_05년 9월1일~10월31일견적서_05년 11월1일~12월31일견적서" xfId="4733" xr:uid="{00000000-0005-0000-0000-000007130000}"/>
    <cellStyle name="_적격 _가실행대비(신안.보성)_실행(간접비)_05년 9월1일~10월31일견적서_05년 11월1일~12월31일견적서 2" xfId="4734" xr:uid="{00000000-0005-0000-0000-000008130000}"/>
    <cellStyle name="_적격 _가실행대비(신안.보성)_실행(간접비)_05년 9월1일~10월31일견적서_05년 9월1일~10월31일견적서" xfId="4735" xr:uid="{00000000-0005-0000-0000-000009130000}"/>
    <cellStyle name="_적격 _가실행대비(신안.보성)_실행(간접비)_05년 9월1일~10월31일견적서_05년 9월1일~10월31일견적서 2" xfId="4736" xr:uid="{00000000-0005-0000-0000-00000A130000}"/>
    <cellStyle name="_적격 _가실행대비(신안.보성)_실행(간접비)_05년 9월1일~10월31일견적서_06년 1월1일~2월28일견적서" xfId="4737" xr:uid="{00000000-0005-0000-0000-00000B130000}"/>
    <cellStyle name="_적격 _가실행대비(신안.보성)_실행(간접비)_05년 9월1일~10월31일견적서_06년 1월1일~2월28일견적서 2" xfId="4738" xr:uid="{00000000-0005-0000-0000-00000C130000}"/>
    <cellStyle name="_적격 _가실행대비(신안.보성-1) (version 1)" xfId="4739" xr:uid="{00000000-0005-0000-0000-00000D130000}"/>
    <cellStyle name="_적격 _가실행대비(신안.보성-1) (version 1) 2" xfId="4740" xr:uid="{00000000-0005-0000-0000-00000E130000}"/>
    <cellStyle name="_적격 _가실행대비(신안.보성-1) (version 1)_05년 7월1일~8월31일견적서" xfId="4741" xr:uid="{00000000-0005-0000-0000-00000F130000}"/>
    <cellStyle name="_적격 _가실행대비(신안.보성-1) (version 1)_05년 7월1일~8월31일견적서 2" xfId="4742" xr:uid="{00000000-0005-0000-0000-000010130000}"/>
    <cellStyle name="_적격 _가실행대비(신안.보성-1) (version 1)_05년 7월1일~8월31일견적서_05년 7월1일~8월31일견적서" xfId="4743" xr:uid="{00000000-0005-0000-0000-000011130000}"/>
    <cellStyle name="_적격 _가실행대비(신안.보성-1) (version 1)_05년 7월1일~8월31일견적서_05년 7월1일~8월31일견적서 2" xfId="4744" xr:uid="{00000000-0005-0000-0000-000012130000}"/>
    <cellStyle name="_적격 _가실행대비(신안.보성-1) (version 1)_05년 7월1일~8월31일견적서_05년 7월1일~8월31일견적서_05년 9월1일~10월31일견적서" xfId="4745" xr:uid="{00000000-0005-0000-0000-000013130000}"/>
    <cellStyle name="_적격 _가실행대비(신안.보성-1) (version 1)_05년 7월1일~8월31일견적서_05년 7월1일~8월31일견적서_05년 9월1일~10월31일견적서 2" xfId="4746" xr:uid="{00000000-0005-0000-0000-000014130000}"/>
    <cellStyle name="_적격 _가실행대비(신안.보성-1) (version 1)_05년 7월1일~8월31일견적서_05년 7월1일~8월31일견적서_05년 9월1일~10월31일견적서_05년 11월1일~12월31일견적서" xfId="4747" xr:uid="{00000000-0005-0000-0000-000015130000}"/>
    <cellStyle name="_적격 _가실행대비(신안.보성-1) (version 1)_05년 7월1일~8월31일견적서_05년 7월1일~8월31일견적서_05년 9월1일~10월31일견적서_05년 11월1일~12월31일견적서 2" xfId="4748" xr:uid="{00000000-0005-0000-0000-000016130000}"/>
    <cellStyle name="_적격 _가실행대비(신안.보성-1) (version 1)_05년 7월1일~8월31일견적서_05년 7월1일~8월31일견적서_05년 9월1일~10월31일견적서_05년 9월1일~10월31일견적서" xfId="4749" xr:uid="{00000000-0005-0000-0000-000017130000}"/>
    <cellStyle name="_적격 _가실행대비(신안.보성-1) (version 1)_05년 7월1일~8월31일견적서_05년 7월1일~8월31일견적서_05년 9월1일~10월31일견적서_05년 9월1일~10월31일견적서 2" xfId="4750" xr:uid="{00000000-0005-0000-0000-000018130000}"/>
    <cellStyle name="_적격 _가실행대비(신안.보성-1) (version 1)_05년 7월1일~8월31일견적서_05년 7월1일~8월31일견적서_05년 9월1일~10월31일견적서_06년 1월1일~2월28일견적서" xfId="4751" xr:uid="{00000000-0005-0000-0000-000019130000}"/>
    <cellStyle name="_적격 _가실행대비(신안.보성-1) (version 1)_05년 7월1일~8월31일견적서_05년 7월1일~8월31일견적서_05년 9월1일~10월31일견적서_06년 1월1일~2월28일견적서 2" xfId="4752" xr:uid="{00000000-0005-0000-0000-00001A130000}"/>
    <cellStyle name="_적격 _가실행대비(신안.보성-1) (version 1)_05년 7월1일~8월31일견적서_05년 9월1일~10월31일견적서" xfId="4753" xr:uid="{00000000-0005-0000-0000-00001B130000}"/>
    <cellStyle name="_적격 _가실행대비(신안.보성-1) (version 1)_05년 7월1일~8월31일견적서_05년 9월1일~10월31일견적서 2" xfId="4754" xr:uid="{00000000-0005-0000-0000-00001C130000}"/>
    <cellStyle name="_적격 _가실행대비(신안.보성-1) (version 1)_05년 7월1일~8월31일견적서_05년 9월1일~10월31일견적서_05년 11월1일~12월31일견적서" xfId="4755" xr:uid="{00000000-0005-0000-0000-00001D130000}"/>
    <cellStyle name="_적격 _가실행대비(신안.보성-1) (version 1)_05년 7월1일~8월31일견적서_05년 9월1일~10월31일견적서_05년 11월1일~12월31일견적서 2" xfId="4756" xr:uid="{00000000-0005-0000-0000-00001E130000}"/>
    <cellStyle name="_적격 _가실행대비(신안.보성-1) (version 1)_05년 7월1일~8월31일견적서_05년 9월1일~10월31일견적서_05년 9월1일~10월31일견적서" xfId="4757" xr:uid="{00000000-0005-0000-0000-00001F130000}"/>
    <cellStyle name="_적격 _가실행대비(신안.보성-1) (version 1)_05년 7월1일~8월31일견적서_05년 9월1일~10월31일견적서_05년 9월1일~10월31일견적서 2" xfId="4758" xr:uid="{00000000-0005-0000-0000-000020130000}"/>
    <cellStyle name="_적격 _가실행대비(신안.보성-1) (version 1)_05년 7월1일~8월31일견적서_05년 9월1일~10월31일견적서_06년 1월1일~2월28일견적서" xfId="4759" xr:uid="{00000000-0005-0000-0000-000021130000}"/>
    <cellStyle name="_적격 _가실행대비(신안.보성-1) (version 1)_05년 7월1일~8월31일견적서_05년 9월1일~10월31일견적서_06년 1월1일~2월28일견적서 2" xfId="4760" xr:uid="{00000000-0005-0000-0000-000022130000}"/>
    <cellStyle name="_적격 _가실행대비(신안.보성-1) (version 1)_05년 9월1일~10월31일견적서" xfId="4761" xr:uid="{00000000-0005-0000-0000-000023130000}"/>
    <cellStyle name="_적격 _가실행대비(신안.보성-1) (version 1)_05년 9월1일~10월31일견적서 2" xfId="4762" xr:uid="{00000000-0005-0000-0000-000024130000}"/>
    <cellStyle name="_적격 _가실행대비(신안.보성-1) (version 1)_05년 9월1일~10월31일견적서_05년 11월1일~12월31일견적서" xfId="4763" xr:uid="{00000000-0005-0000-0000-000025130000}"/>
    <cellStyle name="_적격 _가실행대비(신안.보성-1) (version 1)_05년 9월1일~10월31일견적서_05년 11월1일~12월31일견적서 2" xfId="4764" xr:uid="{00000000-0005-0000-0000-000026130000}"/>
    <cellStyle name="_적격 _가실행대비(신안.보성-1) (version 1)_05년 9월1일~10월31일견적서_05년 9월1일~10월31일견적서" xfId="4765" xr:uid="{00000000-0005-0000-0000-000027130000}"/>
    <cellStyle name="_적격 _가실행대비(신안.보성-1) (version 1)_05년 9월1일~10월31일견적서_05년 9월1일~10월31일견적서 2" xfId="4766" xr:uid="{00000000-0005-0000-0000-000028130000}"/>
    <cellStyle name="_적격 _가실행대비(신안.보성-1) (version 1)_05년 9월1일~10월31일견적서_06년 1월1일~2월28일견적서" xfId="4767" xr:uid="{00000000-0005-0000-0000-000029130000}"/>
    <cellStyle name="_적격 _가실행대비(신안.보성-1) (version 1)_05년 9월1일~10월31일견적서_06년 1월1일~2월28일견적서 2" xfId="4768" xr:uid="{00000000-0005-0000-0000-00002A130000}"/>
    <cellStyle name="_적격 _가실행대비(신안.보성-1) (version 1)_가실행(간접비)" xfId="4769" xr:uid="{00000000-0005-0000-0000-00002B130000}"/>
    <cellStyle name="_적격 _가실행대비(신안.보성-1) (version 1)_가실행(간접비) 2" xfId="4770" xr:uid="{00000000-0005-0000-0000-00002C130000}"/>
    <cellStyle name="_적격 _가실행대비(신안.보성-1) (version 1)_가실행(간접비)_05년 7월1일~8월31일견적서" xfId="4771" xr:uid="{00000000-0005-0000-0000-00002D130000}"/>
    <cellStyle name="_적격 _가실행대비(신안.보성-1) (version 1)_가실행(간접비)_05년 7월1일~8월31일견적서 2" xfId="4772" xr:uid="{00000000-0005-0000-0000-00002E130000}"/>
    <cellStyle name="_적격 _가실행대비(신안.보성-1) (version 1)_가실행(간접비)_05년 7월1일~8월31일견적서_05년 7월1일~8월31일견적서" xfId="4773" xr:uid="{00000000-0005-0000-0000-00002F130000}"/>
    <cellStyle name="_적격 _가실행대비(신안.보성-1) (version 1)_가실행(간접비)_05년 7월1일~8월31일견적서_05년 7월1일~8월31일견적서 2" xfId="4774" xr:uid="{00000000-0005-0000-0000-000030130000}"/>
    <cellStyle name="_적격 _가실행대비(신안.보성-1) (version 1)_가실행(간접비)_05년 7월1일~8월31일견적서_05년 7월1일~8월31일견적서_05년 9월1일~10월31일견적서" xfId="4775" xr:uid="{00000000-0005-0000-0000-000031130000}"/>
    <cellStyle name="_적격 _가실행대비(신안.보성-1) (version 1)_가실행(간접비)_05년 7월1일~8월31일견적서_05년 7월1일~8월31일견적서_05년 9월1일~10월31일견적서 2" xfId="4776" xr:uid="{00000000-0005-0000-0000-000032130000}"/>
    <cellStyle name="_적격 _가실행대비(신안.보성-1) (version 1)_가실행(간접비)_05년 7월1일~8월31일견적서_05년 7월1일~8월31일견적서_05년 9월1일~10월31일견적서_05년 11월1일~12월31일견적서" xfId="4777" xr:uid="{00000000-0005-0000-0000-000033130000}"/>
    <cellStyle name="_적격 _가실행대비(신안.보성-1) (version 1)_가실행(간접비)_05년 7월1일~8월31일견적서_05년 7월1일~8월31일견적서_05년 9월1일~10월31일견적서_05년 11월1일~12월31일견적서 2" xfId="4778" xr:uid="{00000000-0005-0000-0000-000034130000}"/>
    <cellStyle name="_적격 _가실행대비(신안.보성-1) (version 1)_가실행(간접비)_05년 7월1일~8월31일견적서_05년 7월1일~8월31일견적서_05년 9월1일~10월31일견적서_05년 9월1일~10월31일견적서" xfId="4779" xr:uid="{00000000-0005-0000-0000-000035130000}"/>
    <cellStyle name="_적격 _가실행대비(신안.보성-1) (version 1)_가실행(간접비)_05년 7월1일~8월31일견적서_05년 7월1일~8월31일견적서_05년 9월1일~10월31일견적서_05년 9월1일~10월31일견적서 2" xfId="4780" xr:uid="{00000000-0005-0000-0000-000036130000}"/>
    <cellStyle name="_적격 _가실행대비(신안.보성-1) (version 1)_가실행(간접비)_05년 7월1일~8월31일견적서_05년 7월1일~8월31일견적서_05년 9월1일~10월31일견적서_06년 1월1일~2월28일견적서" xfId="4781" xr:uid="{00000000-0005-0000-0000-000037130000}"/>
    <cellStyle name="_적격 _가실행대비(신안.보성-1) (version 1)_가실행(간접비)_05년 7월1일~8월31일견적서_05년 7월1일~8월31일견적서_05년 9월1일~10월31일견적서_06년 1월1일~2월28일견적서 2" xfId="4782" xr:uid="{00000000-0005-0000-0000-000038130000}"/>
    <cellStyle name="_적격 _가실행대비(신안.보성-1) (version 1)_가실행(간접비)_05년 7월1일~8월31일견적서_05년 9월1일~10월31일견적서" xfId="4783" xr:uid="{00000000-0005-0000-0000-000039130000}"/>
    <cellStyle name="_적격 _가실행대비(신안.보성-1) (version 1)_가실행(간접비)_05년 7월1일~8월31일견적서_05년 9월1일~10월31일견적서 2" xfId="4784" xr:uid="{00000000-0005-0000-0000-00003A130000}"/>
    <cellStyle name="_적격 _가실행대비(신안.보성-1) (version 1)_가실행(간접비)_05년 7월1일~8월31일견적서_05년 9월1일~10월31일견적서_05년 11월1일~12월31일견적서" xfId="4785" xr:uid="{00000000-0005-0000-0000-00003B130000}"/>
    <cellStyle name="_적격 _가실행대비(신안.보성-1) (version 1)_가실행(간접비)_05년 7월1일~8월31일견적서_05년 9월1일~10월31일견적서_05년 11월1일~12월31일견적서 2" xfId="4786" xr:uid="{00000000-0005-0000-0000-00003C130000}"/>
    <cellStyle name="_적격 _가실행대비(신안.보성-1) (version 1)_가실행(간접비)_05년 7월1일~8월31일견적서_05년 9월1일~10월31일견적서_05년 9월1일~10월31일견적서" xfId="4787" xr:uid="{00000000-0005-0000-0000-00003D130000}"/>
    <cellStyle name="_적격 _가실행대비(신안.보성-1) (version 1)_가실행(간접비)_05년 7월1일~8월31일견적서_05년 9월1일~10월31일견적서_05년 9월1일~10월31일견적서 2" xfId="4788" xr:uid="{00000000-0005-0000-0000-00003E130000}"/>
    <cellStyle name="_적격 _가실행대비(신안.보성-1) (version 1)_가실행(간접비)_05년 7월1일~8월31일견적서_05년 9월1일~10월31일견적서_06년 1월1일~2월28일견적서" xfId="4789" xr:uid="{00000000-0005-0000-0000-00003F130000}"/>
    <cellStyle name="_적격 _가실행대비(신안.보성-1) (version 1)_가실행(간접비)_05년 7월1일~8월31일견적서_05년 9월1일~10월31일견적서_06년 1월1일~2월28일견적서 2" xfId="4790" xr:uid="{00000000-0005-0000-0000-000040130000}"/>
    <cellStyle name="_적격 _가실행대비(신안.보성-1) (version 1)_가실행(간접비)_05년 9월1일~10월31일견적서" xfId="4791" xr:uid="{00000000-0005-0000-0000-000041130000}"/>
    <cellStyle name="_적격 _가실행대비(신안.보성-1) (version 1)_가실행(간접비)_05년 9월1일~10월31일견적서 2" xfId="4792" xr:uid="{00000000-0005-0000-0000-000042130000}"/>
    <cellStyle name="_적격 _가실행대비(신안.보성-1) (version 1)_가실행(간접비)_05년 9월1일~10월31일견적서_05년 11월1일~12월31일견적서" xfId="4793" xr:uid="{00000000-0005-0000-0000-000043130000}"/>
    <cellStyle name="_적격 _가실행대비(신안.보성-1) (version 1)_가실행(간접비)_05년 9월1일~10월31일견적서_05년 11월1일~12월31일견적서 2" xfId="4794" xr:uid="{00000000-0005-0000-0000-000044130000}"/>
    <cellStyle name="_적격 _가실행대비(신안.보성-1) (version 1)_가실행(간접비)_05년 9월1일~10월31일견적서_05년 9월1일~10월31일견적서" xfId="4795" xr:uid="{00000000-0005-0000-0000-000045130000}"/>
    <cellStyle name="_적격 _가실행대비(신안.보성-1) (version 1)_가실행(간접비)_05년 9월1일~10월31일견적서_05년 9월1일~10월31일견적서 2" xfId="4796" xr:uid="{00000000-0005-0000-0000-000046130000}"/>
    <cellStyle name="_적격 _가실행대비(신안.보성-1) (version 1)_가실행(간접비)_05년 9월1일~10월31일견적서_06년 1월1일~2월28일견적서" xfId="4797" xr:uid="{00000000-0005-0000-0000-000047130000}"/>
    <cellStyle name="_적격 _가실행대비(신안.보성-1) (version 1)_가실행(간접비)_05년 9월1일~10월31일견적서_06년 1월1일~2월28일견적서 2" xfId="4798" xr:uid="{00000000-0005-0000-0000-000048130000}"/>
    <cellStyle name="_적격 _가실행대비(신안.보성-1) (version 1)_실행(간접비)" xfId="4799" xr:uid="{00000000-0005-0000-0000-000049130000}"/>
    <cellStyle name="_적격 _가실행대비(신안.보성-1) (version 1)_실행(간접비) 2" xfId="4800" xr:uid="{00000000-0005-0000-0000-00004A130000}"/>
    <cellStyle name="_적격 _가실행대비(신안.보성-1) (version 1)_실행(간접비)_05년 7월1일~8월31일견적서" xfId="4801" xr:uid="{00000000-0005-0000-0000-00004B130000}"/>
    <cellStyle name="_적격 _가실행대비(신안.보성-1) (version 1)_실행(간접비)_05년 7월1일~8월31일견적서 2" xfId="4802" xr:uid="{00000000-0005-0000-0000-00004C130000}"/>
    <cellStyle name="_적격 _가실행대비(신안.보성-1) (version 1)_실행(간접비)_05년 7월1일~8월31일견적서_05년 7월1일~8월31일견적서" xfId="4803" xr:uid="{00000000-0005-0000-0000-00004D130000}"/>
    <cellStyle name="_적격 _가실행대비(신안.보성-1) (version 1)_실행(간접비)_05년 7월1일~8월31일견적서_05년 7월1일~8월31일견적서 2" xfId="4804" xr:uid="{00000000-0005-0000-0000-00004E130000}"/>
    <cellStyle name="_적격 _가실행대비(신안.보성-1) (version 1)_실행(간접비)_05년 7월1일~8월31일견적서_05년 7월1일~8월31일견적서_05년 9월1일~10월31일견적서" xfId="4805" xr:uid="{00000000-0005-0000-0000-00004F130000}"/>
    <cellStyle name="_적격 _가실행대비(신안.보성-1) (version 1)_실행(간접비)_05년 7월1일~8월31일견적서_05년 7월1일~8월31일견적서_05년 9월1일~10월31일견적서 2" xfId="4806" xr:uid="{00000000-0005-0000-0000-000050130000}"/>
    <cellStyle name="_적격 _가실행대비(신안.보성-1) (version 1)_실행(간접비)_05년 7월1일~8월31일견적서_05년 7월1일~8월31일견적서_05년 9월1일~10월31일견적서_05년 11월1일~12월31일견적서" xfId="4807" xr:uid="{00000000-0005-0000-0000-000051130000}"/>
    <cellStyle name="_적격 _가실행대비(신안.보성-1) (version 1)_실행(간접비)_05년 7월1일~8월31일견적서_05년 7월1일~8월31일견적서_05년 9월1일~10월31일견적서_05년 11월1일~12월31일견적서 2" xfId="4808" xr:uid="{00000000-0005-0000-0000-000052130000}"/>
    <cellStyle name="_적격 _가실행대비(신안.보성-1) (version 1)_실행(간접비)_05년 7월1일~8월31일견적서_05년 7월1일~8월31일견적서_05년 9월1일~10월31일견적서_05년 9월1일~10월31일견적서" xfId="4809" xr:uid="{00000000-0005-0000-0000-000053130000}"/>
    <cellStyle name="_적격 _가실행대비(신안.보성-1) (version 1)_실행(간접비)_05년 7월1일~8월31일견적서_05년 7월1일~8월31일견적서_05년 9월1일~10월31일견적서_05년 9월1일~10월31일견적서 2" xfId="4810" xr:uid="{00000000-0005-0000-0000-000054130000}"/>
    <cellStyle name="_적격 _가실행대비(신안.보성-1) (version 1)_실행(간접비)_05년 7월1일~8월31일견적서_05년 7월1일~8월31일견적서_05년 9월1일~10월31일견적서_06년 1월1일~2월28일견적서" xfId="4811" xr:uid="{00000000-0005-0000-0000-000055130000}"/>
    <cellStyle name="_적격 _가실행대비(신안.보성-1) (version 1)_실행(간접비)_05년 7월1일~8월31일견적서_05년 7월1일~8월31일견적서_05년 9월1일~10월31일견적서_06년 1월1일~2월28일견적서 2" xfId="4812" xr:uid="{00000000-0005-0000-0000-000056130000}"/>
    <cellStyle name="_적격 _가실행대비(신안.보성-1) (version 1)_실행(간접비)_05년 7월1일~8월31일견적서_05년 9월1일~10월31일견적서" xfId="4813" xr:uid="{00000000-0005-0000-0000-000057130000}"/>
    <cellStyle name="_적격 _가실행대비(신안.보성-1) (version 1)_실행(간접비)_05년 7월1일~8월31일견적서_05년 9월1일~10월31일견적서 2" xfId="4814" xr:uid="{00000000-0005-0000-0000-000058130000}"/>
    <cellStyle name="_적격 _가실행대비(신안.보성-1) (version 1)_실행(간접비)_05년 7월1일~8월31일견적서_05년 9월1일~10월31일견적서_05년 11월1일~12월31일견적서" xfId="4815" xr:uid="{00000000-0005-0000-0000-000059130000}"/>
    <cellStyle name="_적격 _가실행대비(신안.보성-1) (version 1)_실행(간접비)_05년 7월1일~8월31일견적서_05년 9월1일~10월31일견적서_05년 11월1일~12월31일견적서 2" xfId="4816" xr:uid="{00000000-0005-0000-0000-00005A130000}"/>
    <cellStyle name="_적격 _가실행대비(신안.보성-1) (version 1)_실행(간접비)_05년 7월1일~8월31일견적서_05년 9월1일~10월31일견적서_05년 9월1일~10월31일견적서" xfId="4817" xr:uid="{00000000-0005-0000-0000-00005B130000}"/>
    <cellStyle name="_적격 _가실행대비(신안.보성-1) (version 1)_실행(간접비)_05년 7월1일~8월31일견적서_05년 9월1일~10월31일견적서_05년 9월1일~10월31일견적서 2" xfId="4818" xr:uid="{00000000-0005-0000-0000-00005C130000}"/>
    <cellStyle name="_적격 _가실행대비(신안.보성-1) (version 1)_실행(간접비)_05년 7월1일~8월31일견적서_05년 9월1일~10월31일견적서_06년 1월1일~2월28일견적서" xfId="4819" xr:uid="{00000000-0005-0000-0000-00005D130000}"/>
    <cellStyle name="_적격 _가실행대비(신안.보성-1) (version 1)_실행(간접비)_05년 7월1일~8월31일견적서_05년 9월1일~10월31일견적서_06년 1월1일~2월28일견적서 2" xfId="4820" xr:uid="{00000000-0005-0000-0000-00005E130000}"/>
    <cellStyle name="_적격 _가실행대비(신안.보성-1) (version 1)_실행(간접비)_05년 9월1일~10월31일견적서" xfId="4821" xr:uid="{00000000-0005-0000-0000-00005F130000}"/>
    <cellStyle name="_적격 _가실행대비(신안.보성-1) (version 1)_실행(간접비)_05년 9월1일~10월31일견적서 2" xfId="4822" xr:uid="{00000000-0005-0000-0000-000060130000}"/>
    <cellStyle name="_적격 _가실행대비(신안.보성-1) (version 1)_실행(간접비)_05년 9월1일~10월31일견적서_05년 11월1일~12월31일견적서" xfId="4823" xr:uid="{00000000-0005-0000-0000-000061130000}"/>
    <cellStyle name="_적격 _가실행대비(신안.보성-1) (version 1)_실행(간접비)_05년 9월1일~10월31일견적서_05년 11월1일~12월31일견적서 2" xfId="4824" xr:uid="{00000000-0005-0000-0000-000062130000}"/>
    <cellStyle name="_적격 _가실행대비(신안.보성-1) (version 1)_실행(간접비)_05년 9월1일~10월31일견적서_05년 9월1일~10월31일견적서" xfId="4825" xr:uid="{00000000-0005-0000-0000-000063130000}"/>
    <cellStyle name="_적격 _가실행대비(신안.보성-1) (version 1)_실행(간접비)_05년 9월1일~10월31일견적서_05년 9월1일~10월31일견적서 2" xfId="4826" xr:uid="{00000000-0005-0000-0000-000064130000}"/>
    <cellStyle name="_적격 _가실행대비(신안.보성-1) (version 1)_실행(간접비)_05년 9월1일~10월31일견적서_06년 1월1일~2월28일견적서" xfId="4827" xr:uid="{00000000-0005-0000-0000-000065130000}"/>
    <cellStyle name="_적격 _가실행대비(신안.보성-1) (version 1)_실행(간접비)_05년 9월1일~10월31일견적서_06년 1월1일~2월28일견적서 2" xfId="4828" xr:uid="{00000000-0005-0000-0000-000066130000}"/>
    <cellStyle name="_적격 _가실행대비(신안.보성-2)" xfId="4829" xr:uid="{00000000-0005-0000-0000-000067130000}"/>
    <cellStyle name="_적격 _가실행대비(신안.보성-2) 2" xfId="4830" xr:uid="{00000000-0005-0000-0000-000068130000}"/>
    <cellStyle name="_적격 _가실행대비(신안.보성-2)_05년 7월1일~8월31일견적서" xfId="4831" xr:uid="{00000000-0005-0000-0000-000069130000}"/>
    <cellStyle name="_적격 _가실행대비(신안.보성-2)_05년 7월1일~8월31일견적서 2" xfId="4832" xr:uid="{00000000-0005-0000-0000-00006A130000}"/>
    <cellStyle name="_적격 _가실행대비(신안.보성-2)_05년 7월1일~8월31일견적서_05년 7월1일~8월31일견적서" xfId="4833" xr:uid="{00000000-0005-0000-0000-00006B130000}"/>
    <cellStyle name="_적격 _가실행대비(신안.보성-2)_05년 7월1일~8월31일견적서_05년 7월1일~8월31일견적서 2" xfId="4834" xr:uid="{00000000-0005-0000-0000-00006C130000}"/>
    <cellStyle name="_적격 _가실행대비(신안.보성-2)_05년 7월1일~8월31일견적서_05년 7월1일~8월31일견적서_05년 9월1일~10월31일견적서" xfId="4835" xr:uid="{00000000-0005-0000-0000-00006D130000}"/>
    <cellStyle name="_적격 _가실행대비(신안.보성-2)_05년 7월1일~8월31일견적서_05년 7월1일~8월31일견적서_05년 9월1일~10월31일견적서 2" xfId="4836" xr:uid="{00000000-0005-0000-0000-00006E130000}"/>
    <cellStyle name="_적격 _가실행대비(신안.보성-2)_05년 7월1일~8월31일견적서_05년 7월1일~8월31일견적서_05년 9월1일~10월31일견적서_05년 11월1일~12월31일견적서" xfId="4837" xr:uid="{00000000-0005-0000-0000-00006F130000}"/>
    <cellStyle name="_적격 _가실행대비(신안.보성-2)_05년 7월1일~8월31일견적서_05년 7월1일~8월31일견적서_05년 9월1일~10월31일견적서_05년 11월1일~12월31일견적서 2" xfId="4838" xr:uid="{00000000-0005-0000-0000-000070130000}"/>
    <cellStyle name="_적격 _가실행대비(신안.보성-2)_05년 7월1일~8월31일견적서_05년 7월1일~8월31일견적서_05년 9월1일~10월31일견적서_05년 9월1일~10월31일견적서" xfId="4839" xr:uid="{00000000-0005-0000-0000-000071130000}"/>
    <cellStyle name="_적격 _가실행대비(신안.보성-2)_05년 7월1일~8월31일견적서_05년 7월1일~8월31일견적서_05년 9월1일~10월31일견적서_05년 9월1일~10월31일견적서 2" xfId="4840" xr:uid="{00000000-0005-0000-0000-000072130000}"/>
    <cellStyle name="_적격 _가실행대비(신안.보성-2)_05년 7월1일~8월31일견적서_05년 7월1일~8월31일견적서_05년 9월1일~10월31일견적서_06년 1월1일~2월28일견적서" xfId="4841" xr:uid="{00000000-0005-0000-0000-000073130000}"/>
    <cellStyle name="_적격 _가실행대비(신안.보성-2)_05년 7월1일~8월31일견적서_05년 7월1일~8월31일견적서_05년 9월1일~10월31일견적서_06년 1월1일~2월28일견적서 2" xfId="4842" xr:uid="{00000000-0005-0000-0000-000074130000}"/>
    <cellStyle name="_적격 _가실행대비(신안.보성-2)_05년 7월1일~8월31일견적서_05년 9월1일~10월31일견적서" xfId="4843" xr:uid="{00000000-0005-0000-0000-000075130000}"/>
    <cellStyle name="_적격 _가실행대비(신안.보성-2)_05년 7월1일~8월31일견적서_05년 9월1일~10월31일견적서 2" xfId="4844" xr:uid="{00000000-0005-0000-0000-000076130000}"/>
    <cellStyle name="_적격 _가실행대비(신안.보성-2)_05년 7월1일~8월31일견적서_05년 9월1일~10월31일견적서_05년 11월1일~12월31일견적서" xfId="4845" xr:uid="{00000000-0005-0000-0000-000077130000}"/>
    <cellStyle name="_적격 _가실행대비(신안.보성-2)_05년 7월1일~8월31일견적서_05년 9월1일~10월31일견적서_05년 11월1일~12월31일견적서 2" xfId="4846" xr:uid="{00000000-0005-0000-0000-000078130000}"/>
    <cellStyle name="_적격 _가실행대비(신안.보성-2)_05년 7월1일~8월31일견적서_05년 9월1일~10월31일견적서_05년 9월1일~10월31일견적서" xfId="4847" xr:uid="{00000000-0005-0000-0000-000079130000}"/>
    <cellStyle name="_적격 _가실행대비(신안.보성-2)_05년 7월1일~8월31일견적서_05년 9월1일~10월31일견적서_05년 9월1일~10월31일견적서 2" xfId="4848" xr:uid="{00000000-0005-0000-0000-00007A130000}"/>
    <cellStyle name="_적격 _가실행대비(신안.보성-2)_05년 7월1일~8월31일견적서_05년 9월1일~10월31일견적서_06년 1월1일~2월28일견적서" xfId="4849" xr:uid="{00000000-0005-0000-0000-00007B130000}"/>
    <cellStyle name="_적격 _가실행대비(신안.보성-2)_05년 7월1일~8월31일견적서_05년 9월1일~10월31일견적서_06년 1월1일~2월28일견적서 2" xfId="4850" xr:uid="{00000000-0005-0000-0000-00007C130000}"/>
    <cellStyle name="_적격 _가실행대비(신안.보성-2)_05년 9월1일~10월31일견적서" xfId="4851" xr:uid="{00000000-0005-0000-0000-00007D130000}"/>
    <cellStyle name="_적격 _가실행대비(신안.보성-2)_05년 9월1일~10월31일견적서 2" xfId="4852" xr:uid="{00000000-0005-0000-0000-00007E130000}"/>
    <cellStyle name="_적격 _가실행대비(신안.보성-2)_05년 9월1일~10월31일견적서_05년 11월1일~12월31일견적서" xfId="4853" xr:uid="{00000000-0005-0000-0000-00007F130000}"/>
    <cellStyle name="_적격 _가실행대비(신안.보성-2)_05년 9월1일~10월31일견적서_05년 11월1일~12월31일견적서 2" xfId="4854" xr:uid="{00000000-0005-0000-0000-000080130000}"/>
    <cellStyle name="_적격 _가실행대비(신안.보성-2)_05년 9월1일~10월31일견적서_05년 9월1일~10월31일견적서" xfId="4855" xr:uid="{00000000-0005-0000-0000-000081130000}"/>
    <cellStyle name="_적격 _가실행대비(신안.보성-2)_05년 9월1일~10월31일견적서_05년 9월1일~10월31일견적서 2" xfId="4856" xr:uid="{00000000-0005-0000-0000-000082130000}"/>
    <cellStyle name="_적격 _가실행대비(신안.보성-2)_05년 9월1일~10월31일견적서_06년 1월1일~2월28일견적서" xfId="4857" xr:uid="{00000000-0005-0000-0000-000083130000}"/>
    <cellStyle name="_적격 _가실행대비(신안.보성-2)_05년 9월1일~10월31일견적서_06년 1월1일~2월28일견적서 2" xfId="4858" xr:uid="{00000000-0005-0000-0000-000084130000}"/>
    <cellStyle name="_적격 _가실행대비(신안.보성-2)_가실행(간접비)" xfId="4859" xr:uid="{00000000-0005-0000-0000-000085130000}"/>
    <cellStyle name="_적격 _가실행대비(신안.보성-2)_가실행(간접비) 2" xfId="4860" xr:uid="{00000000-0005-0000-0000-000086130000}"/>
    <cellStyle name="_적격 _가실행대비(신안.보성-2)_가실행(간접비)_05년 7월1일~8월31일견적서" xfId="4861" xr:uid="{00000000-0005-0000-0000-000087130000}"/>
    <cellStyle name="_적격 _가실행대비(신안.보성-2)_가실행(간접비)_05년 7월1일~8월31일견적서 2" xfId="4862" xr:uid="{00000000-0005-0000-0000-000088130000}"/>
    <cellStyle name="_적격 _가실행대비(신안.보성-2)_가실행(간접비)_05년 7월1일~8월31일견적서_05년 7월1일~8월31일견적서" xfId="4863" xr:uid="{00000000-0005-0000-0000-000089130000}"/>
    <cellStyle name="_적격 _가실행대비(신안.보성-2)_가실행(간접비)_05년 7월1일~8월31일견적서_05년 7월1일~8월31일견적서 2" xfId="4864" xr:uid="{00000000-0005-0000-0000-00008A130000}"/>
    <cellStyle name="_적격 _가실행대비(신안.보성-2)_가실행(간접비)_05년 7월1일~8월31일견적서_05년 7월1일~8월31일견적서_05년 9월1일~10월31일견적서" xfId="4865" xr:uid="{00000000-0005-0000-0000-00008B130000}"/>
    <cellStyle name="_적격 _가실행대비(신안.보성-2)_가실행(간접비)_05년 7월1일~8월31일견적서_05년 7월1일~8월31일견적서_05년 9월1일~10월31일견적서 2" xfId="4866" xr:uid="{00000000-0005-0000-0000-00008C130000}"/>
    <cellStyle name="_적격 _가실행대비(신안.보성-2)_가실행(간접비)_05년 7월1일~8월31일견적서_05년 7월1일~8월31일견적서_05년 9월1일~10월31일견적서_05년 11월1일~12월31일견적서" xfId="4867" xr:uid="{00000000-0005-0000-0000-00008D130000}"/>
    <cellStyle name="_적격 _가실행대비(신안.보성-2)_가실행(간접비)_05년 7월1일~8월31일견적서_05년 7월1일~8월31일견적서_05년 9월1일~10월31일견적서_05년 11월1일~12월31일견적서 2" xfId="4868" xr:uid="{00000000-0005-0000-0000-00008E130000}"/>
    <cellStyle name="_적격 _가실행대비(신안.보성-2)_가실행(간접비)_05년 7월1일~8월31일견적서_05년 7월1일~8월31일견적서_05년 9월1일~10월31일견적서_05년 9월1일~10월31일견적서" xfId="4869" xr:uid="{00000000-0005-0000-0000-00008F130000}"/>
    <cellStyle name="_적격 _가실행대비(신안.보성-2)_가실행(간접비)_05년 7월1일~8월31일견적서_05년 7월1일~8월31일견적서_05년 9월1일~10월31일견적서_05년 9월1일~10월31일견적서 2" xfId="4870" xr:uid="{00000000-0005-0000-0000-000090130000}"/>
    <cellStyle name="_적격 _가실행대비(신안.보성-2)_가실행(간접비)_05년 7월1일~8월31일견적서_05년 7월1일~8월31일견적서_05년 9월1일~10월31일견적서_06년 1월1일~2월28일견적서" xfId="4871" xr:uid="{00000000-0005-0000-0000-000091130000}"/>
    <cellStyle name="_적격 _가실행대비(신안.보성-2)_가실행(간접비)_05년 7월1일~8월31일견적서_05년 7월1일~8월31일견적서_05년 9월1일~10월31일견적서_06년 1월1일~2월28일견적서 2" xfId="4872" xr:uid="{00000000-0005-0000-0000-000092130000}"/>
    <cellStyle name="_적격 _가실행대비(신안.보성-2)_가실행(간접비)_05년 7월1일~8월31일견적서_05년 9월1일~10월31일견적서" xfId="4873" xr:uid="{00000000-0005-0000-0000-000093130000}"/>
    <cellStyle name="_적격 _가실행대비(신안.보성-2)_가실행(간접비)_05년 7월1일~8월31일견적서_05년 9월1일~10월31일견적서 2" xfId="4874" xr:uid="{00000000-0005-0000-0000-000094130000}"/>
    <cellStyle name="_적격 _가실행대비(신안.보성-2)_가실행(간접비)_05년 7월1일~8월31일견적서_05년 9월1일~10월31일견적서_05년 11월1일~12월31일견적서" xfId="4875" xr:uid="{00000000-0005-0000-0000-000095130000}"/>
    <cellStyle name="_적격 _가실행대비(신안.보성-2)_가실행(간접비)_05년 7월1일~8월31일견적서_05년 9월1일~10월31일견적서_05년 11월1일~12월31일견적서 2" xfId="4876" xr:uid="{00000000-0005-0000-0000-000096130000}"/>
    <cellStyle name="_적격 _가실행대비(신안.보성-2)_가실행(간접비)_05년 7월1일~8월31일견적서_05년 9월1일~10월31일견적서_05년 9월1일~10월31일견적서" xfId="4877" xr:uid="{00000000-0005-0000-0000-000097130000}"/>
    <cellStyle name="_적격 _가실행대비(신안.보성-2)_가실행(간접비)_05년 7월1일~8월31일견적서_05년 9월1일~10월31일견적서_05년 9월1일~10월31일견적서 2" xfId="4878" xr:uid="{00000000-0005-0000-0000-000098130000}"/>
    <cellStyle name="_적격 _가실행대비(신안.보성-2)_가실행(간접비)_05년 7월1일~8월31일견적서_05년 9월1일~10월31일견적서_06년 1월1일~2월28일견적서" xfId="4879" xr:uid="{00000000-0005-0000-0000-000099130000}"/>
    <cellStyle name="_적격 _가실행대비(신안.보성-2)_가실행(간접비)_05년 7월1일~8월31일견적서_05년 9월1일~10월31일견적서_06년 1월1일~2월28일견적서 2" xfId="4880" xr:uid="{00000000-0005-0000-0000-00009A130000}"/>
    <cellStyle name="_적격 _가실행대비(신안.보성-2)_가실행(간접비)_05년 9월1일~10월31일견적서" xfId="4881" xr:uid="{00000000-0005-0000-0000-00009B130000}"/>
    <cellStyle name="_적격 _가실행대비(신안.보성-2)_가실행(간접비)_05년 9월1일~10월31일견적서 2" xfId="4882" xr:uid="{00000000-0005-0000-0000-00009C130000}"/>
    <cellStyle name="_적격 _가실행대비(신안.보성-2)_가실행(간접비)_05년 9월1일~10월31일견적서_05년 11월1일~12월31일견적서" xfId="4883" xr:uid="{00000000-0005-0000-0000-00009D130000}"/>
    <cellStyle name="_적격 _가실행대비(신안.보성-2)_가실행(간접비)_05년 9월1일~10월31일견적서_05년 11월1일~12월31일견적서 2" xfId="4884" xr:uid="{00000000-0005-0000-0000-00009E130000}"/>
    <cellStyle name="_적격 _가실행대비(신안.보성-2)_가실행(간접비)_05년 9월1일~10월31일견적서_05년 9월1일~10월31일견적서" xfId="4885" xr:uid="{00000000-0005-0000-0000-00009F130000}"/>
    <cellStyle name="_적격 _가실행대비(신안.보성-2)_가실행(간접비)_05년 9월1일~10월31일견적서_05년 9월1일~10월31일견적서 2" xfId="4886" xr:uid="{00000000-0005-0000-0000-0000A0130000}"/>
    <cellStyle name="_적격 _가실행대비(신안.보성-2)_가실행(간접비)_05년 9월1일~10월31일견적서_06년 1월1일~2월28일견적서" xfId="4887" xr:uid="{00000000-0005-0000-0000-0000A1130000}"/>
    <cellStyle name="_적격 _가실행대비(신안.보성-2)_가실행(간접비)_05년 9월1일~10월31일견적서_06년 1월1일~2월28일견적서 2" xfId="4888" xr:uid="{00000000-0005-0000-0000-0000A2130000}"/>
    <cellStyle name="_적격 _가실행대비(신안.보성-2)_실행(간접비)" xfId="4889" xr:uid="{00000000-0005-0000-0000-0000A3130000}"/>
    <cellStyle name="_적격 _가실행대비(신안.보성-2)_실행(간접비) 2" xfId="4890" xr:uid="{00000000-0005-0000-0000-0000A4130000}"/>
    <cellStyle name="_적격 _가실행대비(신안.보성-2)_실행(간접비)_05년 7월1일~8월31일견적서" xfId="4891" xr:uid="{00000000-0005-0000-0000-0000A5130000}"/>
    <cellStyle name="_적격 _가실행대비(신안.보성-2)_실행(간접비)_05년 7월1일~8월31일견적서 2" xfId="4892" xr:uid="{00000000-0005-0000-0000-0000A6130000}"/>
    <cellStyle name="_적격 _가실행대비(신안.보성-2)_실행(간접비)_05년 7월1일~8월31일견적서_05년 7월1일~8월31일견적서" xfId="4893" xr:uid="{00000000-0005-0000-0000-0000A7130000}"/>
    <cellStyle name="_적격 _가실행대비(신안.보성-2)_실행(간접비)_05년 7월1일~8월31일견적서_05년 7월1일~8월31일견적서 2" xfId="4894" xr:uid="{00000000-0005-0000-0000-0000A8130000}"/>
    <cellStyle name="_적격 _가실행대비(신안.보성-2)_실행(간접비)_05년 7월1일~8월31일견적서_05년 7월1일~8월31일견적서_05년 9월1일~10월31일견적서" xfId="4895" xr:uid="{00000000-0005-0000-0000-0000A9130000}"/>
    <cellStyle name="_적격 _가실행대비(신안.보성-2)_실행(간접비)_05년 7월1일~8월31일견적서_05년 7월1일~8월31일견적서_05년 9월1일~10월31일견적서 2" xfId="4896" xr:uid="{00000000-0005-0000-0000-0000AA130000}"/>
    <cellStyle name="_적격 _가실행대비(신안.보성-2)_실행(간접비)_05년 7월1일~8월31일견적서_05년 7월1일~8월31일견적서_05년 9월1일~10월31일견적서_05년 11월1일~12월31일견적서" xfId="4897" xr:uid="{00000000-0005-0000-0000-0000AB130000}"/>
    <cellStyle name="_적격 _가실행대비(신안.보성-2)_실행(간접비)_05년 7월1일~8월31일견적서_05년 7월1일~8월31일견적서_05년 9월1일~10월31일견적서_05년 11월1일~12월31일견적서 2" xfId="4898" xr:uid="{00000000-0005-0000-0000-0000AC130000}"/>
    <cellStyle name="_적격 _가실행대비(신안.보성-2)_실행(간접비)_05년 7월1일~8월31일견적서_05년 7월1일~8월31일견적서_05년 9월1일~10월31일견적서_05년 9월1일~10월31일견적서" xfId="4899" xr:uid="{00000000-0005-0000-0000-0000AD130000}"/>
    <cellStyle name="_적격 _가실행대비(신안.보성-2)_실행(간접비)_05년 7월1일~8월31일견적서_05년 7월1일~8월31일견적서_05년 9월1일~10월31일견적서_05년 9월1일~10월31일견적서 2" xfId="4900" xr:uid="{00000000-0005-0000-0000-0000AE130000}"/>
    <cellStyle name="_적격 _가실행대비(신안.보성-2)_실행(간접비)_05년 7월1일~8월31일견적서_05년 7월1일~8월31일견적서_05년 9월1일~10월31일견적서_06년 1월1일~2월28일견적서" xfId="4901" xr:uid="{00000000-0005-0000-0000-0000AF130000}"/>
    <cellStyle name="_적격 _가실행대비(신안.보성-2)_실행(간접비)_05년 7월1일~8월31일견적서_05년 7월1일~8월31일견적서_05년 9월1일~10월31일견적서_06년 1월1일~2월28일견적서 2" xfId="4902" xr:uid="{00000000-0005-0000-0000-0000B0130000}"/>
    <cellStyle name="_적격 _가실행대비(신안.보성-2)_실행(간접비)_05년 7월1일~8월31일견적서_05년 9월1일~10월31일견적서" xfId="4903" xr:uid="{00000000-0005-0000-0000-0000B1130000}"/>
    <cellStyle name="_적격 _가실행대비(신안.보성-2)_실행(간접비)_05년 7월1일~8월31일견적서_05년 9월1일~10월31일견적서 2" xfId="4904" xr:uid="{00000000-0005-0000-0000-0000B2130000}"/>
    <cellStyle name="_적격 _가실행대비(신안.보성-2)_실행(간접비)_05년 7월1일~8월31일견적서_05년 9월1일~10월31일견적서_05년 11월1일~12월31일견적서" xfId="4905" xr:uid="{00000000-0005-0000-0000-0000B3130000}"/>
    <cellStyle name="_적격 _가실행대비(신안.보성-2)_실행(간접비)_05년 7월1일~8월31일견적서_05년 9월1일~10월31일견적서_05년 11월1일~12월31일견적서 2" xfId="4906" xr:uid="{00000000-0005-0000-0000-0000B4130000}"/>
    <cellStyle name="_적격 _가실행대비(신안.보성-2)_실행(간접비)_05년 7월1일~8월31일견적서_05년 9월1일~10월31일견적서_05년 9월1일~10월31일견적서" xfId="4907" xr:uid="{00000000-0005-0000-0000-0000B5130000}"/>
    <cellStyle name="_적격 _가실행대비(신안.보성-2)_실행(간접비)_05년 7월1일~8월31일견적서_05년 9월1일~10월31일견적서_05년 9월1일~10월31일견적서 2" xfId="4908" xr:uid="{00000000-0005-0000-0000-0000B6130000}"/>
    <cellStyle name="_적격 _가실행대비(신안.보성-2)_실행(간접비)_05년 7월1일~8월31일견적서_05년 9월1일~10월31일견적서_06년 1월1일~2월28일견적서" xfId="4909" xr:uid="{00000000-0005-0000-0000-0000B7130000}"/>
    <cellStyle name="_적격 _가실행대비(신안.보성-2)_실행(간접비)_05년 7월1일~8월31일견적서_05년 9월1일~10월31일견적서_06년 1월1일~2월28일견적서 2" xfId="4910" xr:uid="{00000000-0005-0000-0000-0000B8130000}"/>
    <cellStyle name="_적격 _가실행대비(신안.보성-2)_실행(간접비)_05년 9월1일~10월31일견적서" xfId="4911" xr:uid="{00000000-0005-0000-0000-0000B9130000}"/>
    <cellStyle name="_적격 _가실행대비(신안.보성-2)_실행(간접비)_05년 9월1일~10월31일견적서 2" xfId="4912" xr:uid="{00000000-0005-0000-0000-0000BA130000}"/>
    <cellStyle name="_적격 _가실행대비(신안.보성-2)_실행(간접비)_05년 9월1일~10월31일견적서_05년 11월1일~12월31일견적서" xfId="4913" xr:uid="{00000000-0005-0000-0000-0000BB130000}"/>
    <cellStyle name="_적격 _가실행대비(신안.보성-2)_실행(간접비)_05년 9월1일~10월31일견적서_05년 11월1일~12월31일견적서 2" xfId="4914" xr:uid="{00000000-0005-0000-0000-0000BC130000}"/>
    <cellStyle name="_적격 _가실행대비(신안.보성-2)_실행(간접비)_05년 9월1일~10월31일견적서_05년 9월1일~10월31일견적서" xfId="4915" xr:uid="{00000000-0005-0000-0000-0000BD130000}"/>
    <cellStyle name="_적격 _가실행대비(신안.보성-2)_실행(간접비)_05년 9월1일~10월31일견적서_05년 9월1일~10월31일견적서 2" xfId="4916" xr:uid="{00000000-0005-0000-0000-0000BE130000}"/>
    <cellStyle name="_적격 _가실행대비(신안.보성-2)_실행(간접비)_05년 9월1일~10월31일견적서_06년 1월1일~2월28일견적서" xfId="4917" xr:uid="{00000000-0005-0000-0000-0000BF130000}"/>
    <cellStyle name="_적격 _가실행대비(신안.보성-2)_실행(간접비)_05년 9월1일~10월31일견적서_06년 1월1일~2월28일견적서 2" xfId="4918" xr:uid="{00000000-0005-0000-0000-0000C0130000}"/>
    <cellStyle name="_적격 _가실행대비(신안.보성-3)" xfId="4919" xr:uid="{00000000-0005-0000-0000-0000C1130000}"/>
    <cellStyle name="_적격 _가실행대비(신안.보성-3) 2" xfId="4920" xr:uid="{00000000-0005-0000-0000-0000C2130000}"/>
    <cellStyle name="_적격 _가실행대비(신안.보성-3)_05년 7월1일~8월31일견적서" xfId="4921" xr:uid="{00000000-0005-0000-0000-0000C3130000}"/>
    <cellStyle name="_적격 _가실행대비(신안.보성-3)_05년 7월1일~8월31일견적서 2" xfId="4922" xr:uid="{00000000-0005-0000-0000-0000C4130000}"/>
    <cellStyle name="_적격 _가실행대비(신안.보성-3)_05년 7월1일~8월31일견적서_05년 7월1일~8월31일견적서" xfId="4923" xr:uid="{00000000-0005-0000-0000-0000C5130000}"/>
    <cellStyle name="_적격 _가실행대비(신안.보성-3)_05년 7월1일~8월31일견적서_05년 7월1일~8월31일견적서 2" xfId="4924" xr:uid="{00000000-0005-0000-0000-0000C6130000}"/>
    <cellStyle name="_적격 _가실행대비(신안.보성-3)_05년 7월1일~8월31일견적서_05년 7월1일~8월31일견적서_05년 9월1일~10월31일견적서" xfId="4925" xr:uid="{00000000-0005-0000-0000-0000C7130000}"/>
    <cellStyle name="_적격 _가실행대비(신안.보성-3)_05년 7월1일~8월31일견적서_05년 7월1일~8월31일견적서_05년 9월1일~10월31일견적서 2" xfId="4926" xr:uid="{00000000-0005-0000-0000-0000C8130000}"/>
    <cellStyle name="_적격 _가실행대비(신안.보성-3)_05년 7월1일~8월31일견적서_05년 7월1일~8월31일견적서_05년 9월1일~10월31일견적서_05년 11월1일~12월31일견적서" xfId="4927" xr:uid="{00000000-0005-0000-0000-0000C9130000}"/>
    <cellStyle name="_적격 _가실행대비(신안.보성-3)_05년 7월1일~8월31일견적서_05년 7월1일~8월31일견적서_05년 9월1일~10월31일견적서_05년 11월1일~12월31일견적서 2" xfId="4928" xr:uid="{00000000-0005-0000-0000-0000CA130000}"/>
    <cellStyle name="_적격 _가실행대비(신안.보성-3)_05년 7월1일~8월31일견적서_05년 7월1일~8월31일견적서_05년 9월1일~10월31일견적서_05년 9월1일~10월31일견적서" xfId="4929" xr:uid="{00000000-0005-0000-0000-0000CB130000}"/>
    <cellStyle name="_적격 _가실행대비(신안.보성-3)_05년 7월1일~8월31일견적서_05년 7월1일~8월31일견적서_05년 9월1일~10월31일견적서_05년 9월1일~10월31일견적서 2" xfId="4930" xr:uid="{00000000-0005-0000-0000-0000CC130000}"/>
    <cellStyle name="_적격 _가실행대비(신안.보성-3)_05년 7월1일~8월31일견적서_05년 7월1일~8월31일견적서_05년 9월1일~10월31일견적서_06년 1월1일~2월28일견적서" xfId="4931" xr:uid="{00000000-0005-0000-0000-0000CD130000}"/>
    <cellStyle name="_적격 _가실행대비(신안.보성-3)_05년 7월1일~8월31일견적서_05년 7월1일~8월31일견적서_05년 9월1일~10월31일견적서_06년 1월1일~2월28일견적서 2" xfId="4932" xr:uid="{00000000-0005-0000-0000-0000CE130000}"/>
    <cellStyle name="_적격 _가실행대비(신안.보성-3)_05년 7월1일~8월31일견적서_05년 9월1일~10월31일견적서" xfId="4933" xr:uid="{00000000-0005-0000-0000-0000CF130000}"/>
    <cellStyle name="_적격 _가실행대비(신안.보성-3)_05년 7월1일~8월31일견적서_05년 9월1일~10월31일견적서 2" xfId="4934" xr:uid="{00000000-0005-0000-0000-0000D0130000}"/>
    <cellStyle name="_적격 _가실행대비(신안.보성-3)_05년 7월1일~8월31일견적서_05년 9월1일~10월31일견적서_05년 11월1일~12월31일견적서" xfId="4935" xr:uid="{00000000-0005-0000-0000-0000D1130000}"/>
    <cellStyle name="_적격 _가실행대비(신안.보성-3)_05년 7월1일~8월31일견적서_05년 9월1일~10월31일견적서_05년 11월1일~12월31일견적서 2" xfId="4936" xr:uid="{00000000-0005-0000-0000-0000D2130000}"/>
    <cellStyle name="_적격 _가실행대비(신안.보성-3)_05년 7월1일~8월31일견적서_05년 9월1일~10월31일견적서_05년 9월1일~10월31일견적서" xfId="4937" xr:uid="{00000000-0005-0000-0000-0000D3130000}"/>
    <cellStyle name="_적격 _가실행대비(신안.보성-3)_05년 7월1일~8월31일견적서_05년 9월1일~10월31일견적서_05년 9월1일~10월31일견적서 2" xfId="4938" xr:uid="{00000000-0005-0000-0000-0000D4130000}"/>
    <cellStyle name="_적격 _가실행대비(신안.보성-3)_05년 7월1일~8월31일견적서_05년 9월1일~10월31일견적서_06년 1월1일~2월28일견적서" xfId="4939" xr:uid="{00000000-0005-0000-0000-0000D5130000}"/>
    <cellStyle name="_적격 _가실행대비(신안.보성-3)_05년 7월1일~8월31일견적서_05년 9월1일~10월31일견적서_06년 1월1일~2월28일견적서 2" xfId="4940" xr:uid="{00000000-0005-0000-0000-0000D6130000}"/>
    <cellStyle name="_적격 _가실행대비(신안.보성-3)_05년 9월1일~10월31일견적서" xfId="4941" xr:uid="{00000000-0005-0000-0000-0000D7130000}"/>
    <cellStyle name="_적격 _가실행대비(신안.보성-3)_05년 9월1일~10월31일견적서 2" xfId="4942" xr:uid="{00000000-0005-0000-0000-0000D8130000}"/>
    <cellStyle name="_적격 _가실행대비(신안.보성-3)_05년 9월1일~10월31일견적서_05년 11월1일~12월31일견적서" xfId="4943" xr:uid="{00000000-0005-0000-0000-0000D9130000}"/>
    <cellStyle name="_적격 _가실행대비(신안.보성-3)_05년 9월1일~10월31일견적서_05년 11월1일~12월31일견적서 2" xfId="4944" xr:uid="{00000000-0005-0000-0000-0000DA130000}"/>
    <cellStyle name="_적격 _가실행대비(신안.보성-3)_05년 9월1일~10월31일견적서_05년 9월1일~10월31일견적서" xfId="4945" xr:uid="{00000000-0005-0000-0000-0000DB130000}"/>
    <cellStyle name="_적격 _가실행대비(신안.보성-3)_05년 9월1일~10월31일견적서_05년 9월1일~10월31일견적서 2" xfId="4946" xr:uid="{00000000-0005-0000-0000-0000DC130000}"/>
    <cellStyle name="_적격 _가실행대비(신안.보성-3)_05년 9월1일~10월31일견적서_06년 1월1일~2월28일견적서" xfId="4947" xr:uid="{00000000-0005-0000-0000-0000DD130000}"/>
    <cellStyle name="_적격 _가실행대비(신안.보성-3)_05년 9월1일~10월31일견적서_06년 1월1일~2월28일견적서 2" xfId="4948" xr:uid="{00000000-0005-0000-0000-0000DE130000}"/>
    <cellStyle name="_적격 _가실행대비(신안.보성-3)_가실행(간접비)" xfId="4949" xr:uid="{00000000-0005-0000-0000-0000DF130000}"/>
    <cellStyle name="_적격 _가실행대비(신안.보성-3)_가실행(간접비) 2" xfId="4950" xr:uid="{00000000-0005-0000-0000-0000E0130000}"/>
    <cellStyle name="_적격 _가실행대비(신안.보성-3)_가실행(간접비)_05년 7월1일~8월31일견적서" xfId="4951" xr:uid="{00000000-0005-0000-0000-0000E1130000}"/>
    <cellStyle name="_적격 _가실행대비(신안.보성-3)_가실행(간접비)_05년 7월1일~8월31일견적서 2" xfId="4952" xr:uid="{00000000-0005-0000-0000-0000E2130000}"/>
    <cellStyle name="_적격 _가실행대비(신안.보성-3)_가실행(간접비)_05년 7월1일~8월31일견적서_05년 7월1일~8월31일견적서" xfId="4953" xr:uid="{00000000-0005-0000-0000-0000E3130000}"/>
    <cellStyle name="_적격 _가실행대비(신안.보성-3)_가실행(간접비)_05년 7월1일~8월31일견적서_05년 7월1일~8월31일견적서 2" xfId="4954" xr:uid="{00000000-0005-0000-0000-0000E4130000}"/>
    <cellStyle name="_적격 _가실행대비(신안.보성-3)_가실행(간접비)_05년 7월1일~8월31일견적서_05년 7월1일~8월31일견적서_05년 9월1일~10월31일견적서" xfId="4955" xr:uid="{00000000-0005-0000-0000-0000E5130000}"/>
    <cellStyle name="_적격 _가실행대비(신안.보성-3)_가실행(간접비)_05년 7월1일~8월31일견적서_05년 7월1일~8월31일견적서_05년 9월1일~10월31일견적서 2" xfId="4956" xr:uid="{00000000-0005-0000-0000-0000E6130000}"/>
    <cellStyle name="_적격 _가실행대비(신안.보성-3)_가실행(간접비)_05년 7월1일~8월31일견적서_05년 7월1일~8월31일견적서_05년 9월1일~10월31일견적서_05년 11월1일~12월31일견적서" xfId="4957" xr:uid="{00000000-0005-0000-0000-0000E7130000}"/>
    <cellStyle name="_적격 _가실행대비(신안.보성-3)_가실행(간접비)_05년 7월1일~8월31일견적서_05년 7월1일~8월31일견적서_05년 9월1일~10월31일견적서_05년 11월1일~12월31일견적서 2" xfId="4958" xr:uid="{00000000-0005-0000-0000-0000E8130000}"/>
    <cellStyle name="_적격 _가실행대비(신안.보성-3)_가실행(간접비)_05년 7월1일~8월31일견적서_05년 7월1일~8월31일견적서_05년 9월1일~10월31일견적서_05년 9월1일~10월31일견적서" xfId="4959" xr:uid="{00000000-0005-0000-0000-0000E9130000}"/>
    <cellStyle name="_적격 _가실행대비(신안.보성-3)_가실행(간접비)_05년 7월1일~8월31일견적서_05년 7월1일~8월31일견적서_05년 9월1일~10월31일견적서_05년 9월1일~10월31일견적서 2" xfId="4960" xr:uid="{00000000-0005-0000-0000-0000EA130000}"/>
    <cellStyle name="_적격 _가실행대비(신안.보성-3)_가실행(간접비)_05년 7월1일~8월31일견적서_05년 7월1일~8월31일견적서_05년 9월1일~10월31일견적서_06년 1월1일~2월28일견적서" xfId="4961" xr:uid="{00000000-0005-0000-0000-0000EB130000}"/>
    <cellStyle name="_적격 _가실행대비(신안.보성-3)_가실행(간접비)_05년 7월1일~8월31일견적서_05년 7월1일~8월31일견적서_05년 9월1일~10월31일견적서_06년 1월1일~2월28일견적서 2" xfId="4962" xr:uid="{00000000-0005-0000-0000-0000EC130000}"/>
    <cellStyle name="_적격 _가실행대비(신안.보성-3)_가실행(간접비)_05년 7월1일~8월31일견적서_05년 9월1일~10월31일견적서" xfId="4963" xr:uid="{00000000-0005-0000-0000-0000ED130000}"/>
    <cellStyle name="_적격 _가실행대비(신안.보성-3)_가실행(간접비)_05년 7월1일~8월31일견적서_05년 9월1일~10월31일견적서 2" xfId="4964" xr:uid="{00000000-0005-0000-0000-0000EE130000}"/>
    <cellStyle name="_적격 _가실행대비(신안.보성-3)_가실행(간접비)_05년 7월1일~8월31일견적서_05년 9월1일~10월31일견적서_05년 11월1일~12월31일견적서" xfId="4965" xr:uid="{00000000-0005-0000-0000-0000EF130000}"/>
    <cellStyle name="_적격 _가실행대비(신안.보성-3)_가실행(간접비)_05년 7월1일~8월31일견적서_05년 9월1일~10월31일견적서_05년 11월1일~12월31일견적서 2" xfId="4966" xr:uid="{00000000-0005-0000-0000-0000F0130000}"/>
    <cellStyle name="_적격 _가실행대비(신안.보성-3)_가실행(간접비)_05년 7월1일~8월31일견적서_05년 9월1일~10월31일견적서_05년 9월1일~10월31일견적서" xfId="4967" xr:uid="{00000000-0005-0000-0000-0000F1130000}"/>
    <cellStyle name="_적격 _가실행대비(신안.보성-3)_가실행(간접비)_05년 7월1일~8월31일견적서_05년 9월1일~10월31일견적서_05년 9월1일~10월31일견적서 2" xfId="4968" xr:uid="{00000000-0005-0000-0000-0000F2130000}"/>
    <cellStyle name="_적격 _가실행대비(신안.보성-3)_가실행(간접비)_05년 7월1일~8월31일견적서_05년 9월1일~10월31일견적서_06년 1월1일~2월28일견적서" xfId="4969" xr:uid="{00000000-0005-0000-0000-0000F3130000}"/>
    <cellStyle name="_적격 _가실행대비(신안.보성-3)_가실행(간접비)_05년 7월1일~8월31일견적서_05년 9월1일~10월31일견적서_06년 1월1일~2월28일견적서 2" xfId="4970" xr:uid="{00000000-0005-0000-0000-0000F4130000}"/>
    <cellStyle name="_적격 _가실행대비(신안.보성-3)_가실행(간접비)_05년 9월1일~10월31일견적서" xfId="4971" xr:uid="{00000000-0005-0000-0000-0000F5130000}"/>
    <cellStyle name="_적격 _가실행대비(신안.보성-3)_가실행(간접비)_05년 9월1일~10월31일견적서 2" xfId="4972" xr:uid="{00000000-0005-0000-0000-0000F6130000}"/>
    <cellStyle name="_적격 _가실행대비(신안.보성-3)_가실행(간접비)_05년 9월1일~10월31일견적서_05년 11월1일~12월31일견적서" xfId="4973" xr:uid="{00000000-0005-0000-0000-0000F7130000}"/>
    <cellStyle name="_적격 _가실행대비(신안.보성-3)_가실행(간접비)_05년 9월1일~10월31일견적서_05년 11월1일~12월31일견적서 2" xfId="4974" xr:uid="{00000000-0005-0000-0000-0000F8130000}"/>
    <cellStyle name="_적격 _가실행대비(신안.보성-3)_가실행(간접비)_05년 9월1일~10월31일견적서_05년 9월1일~10월31일견적서" xfId="4975" xr:uid="{00000000-0005-0000-0000-0000F9130000}"/>
    <cellStyle name="_적격 _가실행대비(신안.보성-3)_가실행(간접비)_05년 9월1일~10월31일견적서_05년 9월1일~10월31일견적서 2" xfId="4976" xr:uid="{00000000-0005-0000-0000-0000FA130000}"/>
    <cellStyle name="_적격 _가실행대비(신안.보성-3)_가실행(간접비)_05년 9월1일~10월31일견적서_06년 1월1일~2월28일견적서" xfId="4977" xr:uid="{00000000-0005-0000-0000-0000FB130000}"/>
    <cellStyle name="_적격 _가실행대비(신안.보성-3)_가실행(간접비)_05년 9월1일~10월31일견적서_06년 1월1일~2월28일견적서 2" xfId="4978" xr:uid="{00000000-0005-0000-0000-0000FC130000}"/>
    <cellStyle name="_적격 _가실행대비(신안.보성-3)_실행(간접비)" xfId="4979" xr:uid="{00000000-0005-0000-0000-0000FD130000}"/>
    <cellStyle name="_적격 _가실행대비(신안.보성-3)_실행(간접비) 2" xfId="4980" xr:uid="{00000000-0005-0000-0000-0000FE130000}"/>
    <cellStyle name="_적격 _가실행대비(신안.보성-3)_실행(간접비)_05년 7월1일~8월31일견적서" xfId="4981" xr:uid="{00000000-0005-0000-0000-0000FF130000}"/>
    <cellStyle name="_적격 _가실행대비(신안.보성-3)_실행(간접비)_05년 7월1일~8월31일견적서 2" xfId="4982" xr:uid="{00000000-0005-0000-0000-000000140000}"/>
    <cellStyle name="_적격 _가실행대비(신안.보성-3)_실행(간접비)_05년 7월1일~8월31일견적서_05년 7월1일~8월31일견적서" xfId="4983" xr:uid="{00000000-0005-0000-0000-000001140000}"/>
    <cellStyle name="_적격 _가실행대비(신안.보성-3)_실행(간접비)_05년 7월1일~8월31일견적서_05년 7월1일~8월31일견적서 2" xfId="4984" xr:uid="{00000000-0005-0000-0000-000002140000}"/>
    <cellStyle name="_적격 _가실행대비(신안.보성-3)_실행(간접비)_05년 7월1일~8월31일견적서_05년 7월1일~8월31일견적서_05년 9월1일~10월31일견적서" xfId="4985" xr:uid="{00000000-0005-0000-0000-000003140000}"/>
    <cellStyle name="_적격 _가실행대비(신안.보성-3)_실행(간접비)_05년 7월1일~8월31일견적서_05년 7월1일~8월31일견적서_05년 9월1일~10월31일견적서 2" xfId="4986" xr:uid="{00000000-0005-0000-0000-000004140000}"/>
    <cellStyle name="_적격 _가실행대비(신안.보성-3)_실행(간접비)_05년 7월1일~8월31일견적서_05년 7월1일~8월31일견적서_05년 9월1일~10월31일견적서_05년 11월1일~12월31일견적서" xfId="4987" xr:uid="{00000000-0005-0000-0000-000005140000}"/>
    <cellStyle name="_적격 _가실행대비(신안.보성-3)_실행(간접비)_05년 7월1일~8월31일견적서_05년 7월1일~8월31일견적서_05년 9월1일~10월31일견적서_05년 11월1일~12월31일견적서 2" xfId="4988" xr:uid="{00000000-0005-0000-0000-000006140000}"/>
    <cellStyle name="_적격 _가실행대비(신안.보성-3)_실행(간접비)_05년 7월1일~8월31일견적서_05년 7월1일~8월31일견적서_05년 9월1일~10월31일견적서_05년 9월1일~10월31일견적서" xfId="4989" xr:uid="{00000000-0005-0000-0000-000007140000}"/>
    <cellStyle name="_적격 _가실행대비(신안.보성-3)_실행(간접비)_05년 7월1일~8월31일견적서_05년 7월1일~8월31일견적서_05년 9월1일~10월31일견적서_05년 9월1일~10월31일견적서 2" xfId="4990" xr:uid="{00000000-0005-0000-0000-000008140000}"/>
    <cellStyle name="_적격 _가실행대비(신안.보성-3)_실행(간접비)_05년 7월1일~8월31일견적서_05년 7월1일~8월31일견적서_05년 9월1일~10월31일견적서_06년 1월1일~2월28일견적서" xfId="4991" xr:uid="{00000000-0005-0000-0000-000009140000}"/>
    <cellStyle name="_적격 _가실행대비(신안.보성-3)_실행(간접비)_05년 7월1일~8월31일견적서_05년 7월1일~8월31일견적서_05년 9월1일~10월31일견적서_06년 1월1일~2월28일견적서 2" xfId="4992" xr:uid="{00000000-0005-0000-0000-00000A140000}"/>
    <cellStyle name="_적격 _가실행대비(신안.보성-3)_실행(간접비)_05년 7월1일~8월31일견적서_05년 9월1일~10월31일견적서" xfId="4993" xr:uid="{00000000-0005-0000-0000-00000B140000}"/>
    <cellStyle name="_적격 _가실행대비(신안.보성-3)_실행(간접비)_05년 7월1일~8월31일견적서_05년 9월1일~10월31일견적서 2" xfId="4994" xr:uid="{00000000-0005-0000-0000-00000C140000}"/>
    <cellStyle name="_적격 _가실행대비(신안.보성-3)_실행(간접비)_05년 7월1일~8월31일견적서_05년 9월1일~10월31일견적서_05년 11월1일~12월31일견적서" xfId="4995" xr:uid="{00000000-0005-0000-0000-00000D140000}"/>
    <cellStyle name="_적격 _가실행대비(신안.보성-3)_실행(간접비)_05년 7월1일~8월31일견적서_05년 9월1일~10월31일견적서_05년 11월1일~12월31일견적서 2" xfId="4996" xr:uid="{00000000-0005-0000-0000-00000E140000}"/>
    <cellStyle name="_적격 _가실행대비(신안.보성-3)_실행(간접비)_05년 7월1일~8월31일견적서_05년 9월1일~10월31일견적서_05년 9월1일~10월31일견적서" xfId="4997" xr:uid="{00000000-0005-0000-0000-00000F140000}"/>
    <cellStyle name="_적격 _가실행대비(신안.보성-3)_실행(간접비)_05년 7월1일~8월31일견적서_05년 9월1일~10월31일견적서_05년 9월1일~10월31일견적서 2" xfId="4998" xr:uid="{00000000-0005-0000-0000-000010140000}"/>
    <cellStyle name="_적격 _가실행대비(신안.보성-3)_실행(간접비)_05년 7월1일~8월31일견적서_05년 9월1일~10월31일견적서_06년 1월1일~2월28일견적서" xfId="4999" xr:uid="{00000000-0005-0000-0000-000011140000}"/>
    <cellStyle name="_적격 _가실행대비(신안.보성-3)_실행(간접비)_05년 7월1일~8월31일견적서_05년 9월1일~10월31일견적서_06년 1월1일~2월28일견적서 2" xfId="5000" xr:uid="{00000000-0005-0000-0000-000012140000}"/>
    <cellStyle name="_적격 _가실행대비(신안.보성-3)_실행(간접비)_05년 9월1일~10월31일견적서" xfId="5001" xr:uid="{00000000-0005-0000-0000-000013140000}"/>
    <cellStyle name="_적격 _가실행대비(신안.보성-3)_실행(간접비)_05년 9월1일~10월31일견적서 2" xfId="5002" xr:uid="{00000000-0005-0000-0000-000014140000}"/>
    <cellStyle name="_적격 _가실행대비(신안.보성-3)_실행(간접비)_05년 9월1일~10월31일견적서_05년 11월1일~12월31일견적서" xfId="5003" xr:uid="{00000000-0005-0000-0000-000015140000}"/>
    <cellStyle name="_적격 _가실행대비(신안.보성-3)_실행(간접비)_05년 9월1일~10월31일견적서_05년 11월1일~12월31일견적서 2" xfId="5004" xr:uid="{00000000-0005-0000-0000-000016140000}"/>
    <cellStyle name="_적격 _가실행대비(신안.보성-3)_실행(간접비)_05년 9월1일~10월31일견적서_05년 9월1일~10월31일견적서" xfId="5005" xr:uid="{00000000-0005-0000-0000-000017140000}"/>
    <cellStyle name="_적격 _가실행대비(신안.보성-3)_실행(간접비)_05년 9월1일~10월31일견적서_05년 9월1일~10월31일견적서 2" xfId="5006" xr:uid="{00000000-0005-0000-0000-000018140000}"/>
    <cellStyle name="_적격 _가실행대비(신안.보성-3)_실행(간접비)_05년 9월1일~10월31일견적서_06년 1월1일~2월28일견적서" xfId="5007" xr:uid="{00000000-0005-0000-0000-000019140000}"/>
    <cellStyle name="_적격 _가실행대비(신안.보성-3)_실행(간접비)_05년 9월1일~10월31일견적서_06년 1월1일~2월28일견적서 2" xfId="5008" xr:uid="{00000000-0005-0000-0000-00001A140000}"/>
    <cellStyle name="_적격 _실행(간접비)" xfId="5009" xr:uid="{00000000-0005-0000-0000-00001B140000}"/>
    <cellStyle name="_적격 _실행(간접비) 2" xfId="5010" xr:uid="{00000000-0005-0000-0000-00001C140000}"/>
    <cellStyle name="_적격 _실행(간접비)_05년 7월1일~8월31일견적서" xfId="5011" xr:uid="{00000000-0005-0000-0000-00001D140000}"/>
    <cellStyle name="_적격 _실행(간접비)_05년 7월1일~8월31일견적서 2" xfId="5012" xr:uid="{00000000-0005-0000-0000-00001E140000}"/>
    <cellStyle name="_적격 _실행(간접비)_05년 7월1일~8월31일견적서_05년 7월1일~8월31일견적서" xfId="5013" xr:uid="{00000000-0005-0000-0000-00001F140000}"/>
    <cellStyle name="_적격 _실행(간접비)_05년 7월1일~8월31일견적서_05년 7월1일~8월31일견적서 2" xfId="5014" xr:uid="{00000000-0005-0000-0000-000020140000}"/>
    <cellStyle name="_적격 _실행(간접비)_05년 7월1일~8월31일견적서_05년 7월1일~8월31일견적서_05년 9월1일~10월31일견적서" xfId="5015" xr:uid="{00000000-0005-0000-0000-000021140000}"/>
    <cellStyle name="_적격 _실행(간접비)_05년 7월1일~8월31일견적서_05년 7월1일~8월31일견적서_05년 9월1일~10월31일견적서 2" xfId="5016" xr:uid="{00000000-0005-0000-0000-000022140000}"/>
    <cellStyle name="_적격 _실행(간접비)_05년 7월1일~8월31일견적서_05년 7월1일~8월31일견적서_05년 9월1일~10월31일견적서_05년 11월1일~12월31일견적서" xfId="5017" xr:uid="{00000000-0005-0000-0000-000023140000}"/>
    <cellStyle name="_적격 _실행(간접비)_05년 7월1일~8월31일견적서_05년 7월1일~8월31일견적서_05년 9월1일~10월31일견적서_05년 11월1일~12월31일견적서 2" xfId="5018" xr:uid="{00000000-0005-0000-0000-000024140000}"/>
    <cellStyle name="_적격 _실행(간접비)_05년 7월1일~8월31일견적서_05년 7월1일~8월31일견적서_05년 9월1일~10월31일견적서_05년 9월1일~10월31일견적서" xfId="5019" xr:uid="{00000000-0005-0000-0000-000025140000}"/>
    <cellStyle name="_적격 _실행(간접비)_05년 7월1일~8월31일견적서_05년 7월1일~8월31일견적서_05년 9월1일~10월31일견적서_05년 9월1일~10월31일견적서 2" xfId="5020" xr:uid="{00000000-0005-0000-0000-000026140000}"/>
    <cellStyle name="_적격 _실행(간접비)_05년 7월1일~8월31일견적서_05년 7월1일~8월31일견적서_05년 9월1일~10월31일견적서_06년 1월1일~2월28일견적서" xfId="5021" xr:uid="{00000000-0005-0000-0000-000027140000}"/>
    <cellStyle name="_적격 _실행(간접비)_05년 7월1일~8월31일견적서_05년 7월1일~8월31일견적서_05년 9월1일~10월31일견적서_06년 1월1일~2월28일견적서 2" xfId="5022" xr:uid="{00000000-0005-0000-0000-000028140000}"/>
    <cellStyle name="_적격 _실행(간접비)_05년 7월1일~8월31일견적서_05년 9월1일~10월31일견적서" xfId="5023" xr:uid="{00000000-0005-0000-0000-000029140000}"/>
    <cellStyle name="_적격 _실행(간접비)_05년 7월1일~8월31일견적서_05년 9월1일~10월31일견적서 2" xfId="5024" xr:uid="{00000000-0005-0000-0000-00002A140000}"/>
    <cellStyle name="_적격 _실행(간접비)_05년 7월1일~8월31일견적서_05년 9월1일~10월31일견적서_05년 11월1일~12월31일견적서" xfId="5025" xr:uid="{00000000-0005-0000-0000-00002B140000}"/>
    <cellStyle name="_적격 _실행(간접비)_05년 7월1일~8월31일견적서_05년 9월1일~10월31일견적서_05년 11월1일~12월31일견적서 2" xfId="5026" xr:uid="{00000000-0005-0000-0000-00002C140000}"/>
    <cellStyle name="_적격 _실행(간접비)_05년 7월1일~8월31일견적서_05년 9월1일~10월31일견적서_05년 9월1일~10월31일견적서" xfId="5027" xr:uid="{00000000-0005-0000-0000-00002D140000}"/>
    <cellStyle name="_적격 _실행(간접비)_05년 7월1일~8월31일견적서_05년 9월1일~10월31일견적서_05년 9월1일~10월31일견적서 2" xfId="5028" xr:uid="{00000000-0005-0000-0000-00002E140000}"/>
    <cellStyle name="_적격 _실행(간접비)_05년 7월1일~8월31일견적서_05년 9월1일~10월31일견적서_06년 1월1일~2월28일견적서" xfId="5029" xr:uid="{00000000-0005-0000-0000-00002F140000}"/>
    <cellStyle name="_적격 _실행(간접비)_05년 7월1일~8월31일견적서_05년 9월1일~10월31일견적서_06년 1월1일~2월28일견적서 2" xfId="5030" xr:uid="{00000000-0005-0000-0000-000030140000}"/>
    <cellStyle name="_적격 _실행(간접비)_05년 9월1일~10월31일견적서" xfId="5031" xr:uid="{00000000-0005-0000-0000-000031140000}"/>
    <cellStyle name="_적격 _실행(간접비)_05년 9월1일~10월31일견적서 2" xfId="5032" xr:uid="{00000000-0005-0000-0000-000032140000}"/>
    <cellStyle name="_적격 _실행(간접비)_05년 9월1일~10월31일견적서_05년 11월1일~12월31일견적서" xfId="5033" xr:uid="{00000000-0005-0000-0000-000033140000}"/>
    <cellStyle name="_적격 _실행(간접비)_05년 9월1일~10월31일견적서_05년 11월1일~12월31일견적서 2" xfId="5034" xr:uid="{00000000-0005-0000-0000-000034140000}"/>
    <cellStyle name="_적격 _실행(간접비)_05년 9월1일~10월31일견적서_05년 9월1일~10월31일견적서" xfId="5035" xr:uid="{00000000-0005-0000-0000-000035140000}"/>
    <cellStyle name="_적격 _실행(간접비)_05년 9월1일~10월31일견적서_05년 9월1일~10월31일견적서 2" xfId="5036" xr:uid="{00000000-0005-0000-0000-000036140000}"/>
    <cellStyle name="_적격 _실행(간접비)_05년 9월1일~10월31일견적서_06년 1월1일~2월28일견적서" xfId="5037" xr:uid="{00000000-0005-0000-0000-000037140000}"/>
    <cellStyle name="_적격 _실행(간접비)_05년 9월1일~10월31일견적서_06년 1월1일~2월28일견적서 2" xfId="5038" xr:uid="{00000000-0005-0000-0000-000038140000}"/>
    <cellStyle name="_적격 _집행갑지 " xfId="5039" xr:uid="{00000000-0005-0000-0000-000039140000}"/>
    <cellStyle name="_적격 _집행갑지  2" xfId="5040" xr:uid="{00000000-0005-0000-0000-00003A140000}"/>
    <cellStyle name="_적격 _집행갑지 _05년 7월1일~8월31일견적서" xfId="5041" xr:uid="{00000000-0005-0000-0000-00003B140000}"/>
    <cellStyle name="_적격 _집행갑지 _05년 7월1일~8월31일견적서 2" xfId="5042" xr:uid="{00000000-0005-0000-0000-00003C140000}"/>
    <cellStyle name="_적격 _집행갑지 _05년 7월1일~8월31일견적서_05년 7월1일~8월31일견적서" xfId="5043" xr:uid="{00000000-0005-0000-0000-00003D140000}"/>
    <cellStyle name="_적격 _집행갑지 _05년 7월1일~8월31일견적서_05년 7월1일~8월31일견적서 2" xfId="5044" xr:uid="{00000000-0005-0000-0000-00003E140000}"/>
    <cellStyle name="_적격 _집행갑지 _05년 7월1일~8월31일견적서_05년 7월1일~8월31일견적서_05년 9월1일~10월31일견적서" xfId="5045" xr:uid="{00000000-0005-0000-0000-00003F140000}"/>
    <cellStyle name="_적격 _집행갑지 _05년 7월1일~8월31일견적서_05년 7월1일~8월31일견적서_05년 9월1일~10월31일견적서 2" xfId="5046" xr:uid="{00000000-0005-0000-0000-000040140000}"/>
    <cellStyle name="_적격 _집행갑지 _05년 7월1일~8월31일견적서_05년 7월1일~8월31일견적서_05년 9월1일~10월31일견적서_05년 11월1일~12월31일견적서" xfId="5047" xr:uid="{00000000-0005-0000-0000-000041140000}"/>
    <cellStyle name="_적격 _집행갑지 _05년 7월1일~8월31일견적서_05년 7월1일~8월31일견적서_05년 9월1일~10월31일견적서_05년 11월1일~12월31일견적서 2" xfId="5048" xr:uid="{00000000-0005-0000-0000-000042140000}"/>
    <cellStyle name="_적격 _집행갑지 _05년 7월1일~8월31일견적서_05년 7월1일~8월31일견적서_05년 9월1일~10월31일견적서_05년 9월1일~10월31일견적서" xfId="5049" xr:uid="{00000000-0005-0000-0000-000043140000}"/>
    <cellStyle name="_적격 _집행갑지 _05년 7월1일~8월31일견적서_05년 7월1일~8월31일견적서_05년 9월1일~10월31일견적서_05년 9월1일~10월31일견적서 2" xfId="5050" xr:uid="{00000000-0005-0000-0000-000044140000}"/>
    <cellStyle name="_적격 _집행갑지 _05년 7월1일~8월31일견적서_05년 7월1일~8월31일견적서_05년 9월1일~10월31일견적서_06년 1월1일~2월28일견적서" xfId="5051" xr:uid="{00000000-0005-0000-0000-000045140000}"/>
    <cellStyle name="_적격 _집행갑지 _05년 7월1일~8월31일견적서_05년 7월1일~8월31일견적서_05년 9월1일~10월31일견적서_06년 1월1일~2월28일견적서 2" xfId="5052" xr:uid="{00000000-0005-0000-0000-000046140000}"/>
    <cellStyle name="_적격 _집행갑지 _05년 7월1일~8월31일견적서_05년 9월1일~10월31일견적서" xfId="5053" xr:uid="{00000000-0005-0000-0000-000047140000}"/>
    <cellStyle name="_적격 _집행갑지 _05년 7월1일~8월31일견적서_05년 9월1일~10월31일견적서 2" xfId="5054" xr:uid="{00000000-0005-0000-0000-000048140000}"/>
    <cellStyle name="_적격 _집행갑지 _05년 7월1일~8월31일견적서_05년 9월1일~10월31일견적서_05년 11월1일~12월31일견적서" xfId="5055" xr:uid="{00000000-0005-0000-0000-000049140000}"/>
    <cellStyle name="_적격 _집행갑지 _05년 7월1일~8월31일견적서_05년 9월1일~10월31일견적서_05년 11월1일~12월31일견적서 2" xfId="5056" xr:uid="{00000000-0005-0000-0000-00004A140000}"/>
    <cellStyle name="_적격 _집행갑지 _05년 7월1일~8월31일견적서_05년 9월1일~10월31일견적서_05년 9월1일~10월31일견적서" xfId="5057" xr:uid="{00000000-0005-0000-0000-00004B140000}"/>
    <cellStyle name="_적격 _집행갑지 _05년 7월1일~8월31일견적서_05년 9월1일~10월31일견적서_05년 9월1일~10월31일견적서 2" xfId="5058" xr:uid="{00000000-0005-0000-0000-00004C140000}"/>
    <cellStyle name="_적격 _집행갑지 _05년 7월1일~8월31일견적서_05년 9월1일~10월31일견적서_06년 1월1일~2월28일견적서" xfId="5059" xr:uid="{00000000-0005-0000-0000-00004D140000}"/>
    <cellStyle name="_적격 _집행갑지 _05년 7월1일~8월31일견적서_05년 9월1일~10월31일견적서_06년 1월1일~2월28일견적서 2" xfId="5060" xr:uid="{00000000-0005-0000-0000-00004E140000}"/>
    <cellStyle name="_적격 _집행갑지 _05년 9월1일~10월31일견적서" xfId="5061" xr:uid="{00000000-0005-0000-0000-00004F140000}"/>
    <cellStyle name="_적격 _집행갑지 _05년 9월1일~10월31일견적서 2" xfId="5062" xr:uid="{00000000-0005-0000-0000-000050140000}"/>
    <cellStyle name="_적격 _집행갑지 _05년 9월1일~10월31일견적서_05년 11월1일~12월31일견적서" xfId="5063" xr:uid="{00000000-0005-0000-0000-000051140000}"/>
    <cellStyle name="_적격 _집행갑지 _05년 9월1일~10월31일견적서_05년 11월1일~12월31일견적서 2" xfId="5064" xr:uid="{00000000-0005-0000-0000-000052140000}"/>
    <cellStyle name="_적격 _집행갑지 _05년 9월1일~10월31일견적서_05년 9월1일~10월31일견적서" xfId="5065" xr:uid="{00000000-0005-0000-0000-000053140000}"/>
    <cellStyle name="_적격 _집행갑지 _05년 9월1일~10월31일견적서_05년 9월1일~10월31일견적서 2" xfId="5066" xr:uid="{00000000-0005-0000-0000-000054140000}"/>
    <cellStyle name="_적격 _집행갑지 _05년 9월1일~10월31일견적서_06년 1월1일~2월28일견적서" xfId="5067" xr:uid="{00000000-0005-0000-0000-000055140000}"/>
    <cellStyle name="_적격 _집행갑지 _05년 9월1일~10월31일견적서_06년 1월1일~2월28일견적서 2" xfId="5068" xr:uid="{00000000-0005-0000-0000-000056140000}"/>
    <cellStyle name="_적격 _집행갑지 _Book3" xfId="5069" xr:uid="{00000000-0005-0000-0000-000057140000}"/>
    <cellStyle name="_적격 _집행갑지 _Book3 2" xfId="5070" xr:uid="{00000000-0005-0000-0000-000058140000}"/>
    <cellStyle name="_적격 _집행갑지 _Book3_05년 7월1일~8월31일견적서" xfId="5071" xr:uid="{00000000-0005-0000-0000-000059140000}"/>
    <cellStyle name="_적격 _집행갑지 _Book3_05년 7월1일~8월31일견적서 2" xfId="5072" xr:uid="{00000000-0005-0000-0000-00005A140000}"/>
    <cellStyle name="_적격 _집행갑지 _Book3_05년 7월1일~8월31일견적서_05년 7월1일~8월31일견적서" xfId="5073" xr:uid="{00000000-0005-0000-0000-00005B140000}"/>
    <cellStyle name="_적격 _집행갑지 _Book3_05년 7월1일~8월31일견적서_05년 7월1일~8월31일견적서 2" xfId="5074" xr:uid="{00000000-0005-0000-0000-00005C140000}"/>
    <cellStyle name="_적격 _집행갑지 _Book3_05년 7월1일~8월31일견적서_05년 7월1일~8월31일견적서_05년 9월1일~10월31일견적서" xfId="5075" xr:uid="{00000000-0005-0000-0000-00005D140000}"/>
    <cellStyle name="_적격 _집행갑지 _Book3_05년 7월1일~8월31일견적서_05년 7월1일~8월31일견적서_05년 9월1일~10월31일견적서 2" xfId="5076" xr:uid="{00000000-0005-0000-0000-00005E140000}"/>
    <cellStyle name="_적격 _집행갑지 _Book3_05년 7월1일~8월31일견적서_05년 7월1일~8월31일견적서_05년 9월1일~10월31일견적서_05년 11월1일~12월31일견적서" xfId="5077" xr:uid="{00000000-0005-0000-0000-00005F140000}"/>
    <cellStyle name="_적격 _집행갑지 _Book3_05년 7월1일~8월31일견적서_05년 7월1일~8월31일견적서_05년 9월1일~10월31일견적서_05년 11월1일~12월31일견적서 2" xfId="5078" xr:uid="{00000000-0005-0000-0000-000060140000}"/>
    <cellStyle name="_적격 _집행갑지 _Book3_05년 7월1일~8월31일견적서_05년 7월1일~8월31일견적서_05년 9월1일~10월31일견적서_05년 9월1일~10월31일견적서" xfId="5079" xr:uid="{00000000-0005-0000-0000-000061140000}"/>
    <cellStyle name="_적격 _집행갑지 _Book3_05년 7월1일~8월31일견적서_05년 7월1일~8월31일견적서_05년 9월1일~10월31일견적서_05년 9월1일~10월31일견적서 2" xfId="5080" xr:uid="{00000000-0005-0000-0000-000062140000}"/>
    <cellStyle name="_적격 _집행갑지 _Book3_05년 7월1일~8월31일견적서_05년 7월1일~8월31일견적서_05년 9월1일~10월31일견적서_06년 1월1일~2월28일견적서" xfId="5081" xr:uid="{00000000-0005-0000-0000-000063140000}"/>
    <cellStyle name="_적격 _집행갑지 _Book3_05년 7월1일~8월31일견적서_05년 7월1일~8월31일견적서_05년 9월1일~10월31일견적서_06년 1월1일~2월28일견적서 2" xfId="5082" xr:uid="{00000000-0005-0000-0000-000064140000}"/>
    <cellStyle name="_적격 _집행갑지 _Book3_05년 7월1일~8월31일견적서_05년 9월1일~10월31일견적서" xfId="5083" xr:uid="{00000000-0005-0000-0000-000065140000}"/>
    <cellStyle name="_적격 _집행갑지 _Book3_05년 7월1일~8월31일견적서_05년 9월1일~10월31일견적서 2" xfId="5084" xr:uid="{00000000-0005-0000-0000-000066140000}"/>
    <cellStyle name="_적격 _집행갑지 _Book3_05년 7월1일~8월31일견적서_05년 9월1일~10월31일견적서_05년 11월1일~12월31일견적서" xfId="5085" xr:uid="{00000000-0005-0000-0000-000067140000}"/>
    <cellStyle name="_적격 _집행갑지 _Book3_05년 7월1일~8월31일견적서_05년 9월1일~10월31일견적서_05년 11월1일~12월31일견적서 2" xfId="5086" xr:uid="{00000000-0005-0000-0000-000068140000}"/>
    <cellStyle name="_적격 _집행갑지 _Book3_05년 7월1일~8월31일견적서_05년 9월1일~10월31일견적서_05년 9월1일~10월31일견적서" xfId="5087" xr:uid="{00000000-0005-0000-0000-000069140000}"/>
    <cellStyle name="_적격 _집행갑지 _Book3_05년 7월1일~8월31일견적서_05년 9월1일~10월31일견적서_05년 9월1일~10월31일견적서 2" xfId="5088" xr:uid="{00000000-0005-0000-0000-00006A140000}"/>
    <cellStyle name="_적격 _집행갑지 _Book3_05년 7월1일~8월31일견적서_05년 9월1일~10월31일견적서_06년 1월1일~2월28일견적서" xfId="5089" xr:uid="{00000000-0005-0000-0000-00006B140000}"/>
    <cellStyle name="_적격 _집행갑지 _Book3_05년 7월1일~8월31일견적서_05년 9월1일~10월31일견적서_06년 1월1일~2월28일견적서 2" xfId="5090" xr:uid="{00000000-0005-0000-0000-00006C140000}"/>
    <cellStyle name="_적격 _집행갑지 _Book3_05년 9월1일~10월31일견적서" xfId="5091" xr:uid="{00000000-0005-0000-0000-00006D140000}"/>
    <cellStyle name="_적격 _집행갑지 _Book3_05년 9월1일~10월31일견적서 2" xfId="5092" xr:uid="{00000000-0005-0000-0000-00006E140000}"/>
    <cellStyle name="_적격 _집행갑지 _Book3_05년 9월1일~10월31일견적서_05년 11월1일~12월31일견적서" xfId="5093" xr:uid="{00000000-0005-0000-0000-00006F140000}"/>
    <cellStyle name="_적격 _집행갑지 _Book3_05년 9월1일~10월31일견적서_05년 11월1일~12월31일견적서 2" xfId="5094" xr:uid="{00000000-0005-0000-0000-000070140000}"/>
    <cellStyle name="_적격 _집행갑지 _Book3_05년 9월1일~10월31일견적서_05년 9월1일~10월31일견적서" xfId="5095" xr:uid="{00000000-0005-0000-0000-000071140000}"/>
    <cellStyle name="_적격 _집행갑지 _Book3_05년 9월1일~10월31일견적서_05년 9월1일~10월31일견적서 2" xfId="5096" xr:uid="{00000000-0005-0000-0000-000072140000}"/>
    <cellStyle name="_적격 _집행갑지 _Book3_05년 9월1일~10월31일견적서_06년 1월1일~2월28일견적서" xfId="5097" xr:uid="{00000000-0005-0000-0000-000073140000}"/>
    <cellStyle name="_적격 _집행갑지 _Book3_05년 9월1일~10월31일견적서_06년 1월1일~2월28일견적서 2" xfId="5098" xr:uid="{00000000-0005-0000-0000-000074140000}"/>
    <cellStyle name="_적격 _집행갑지 _Book3_가실행(간접비)" xfId="5099" xr:uid="{00000000-0005-0000-0000-000075140000}"/>
    <cellStyle name="_적격 _집행갑지 _Book3_가실행(간접비) 2" xfId="5100" xr:uid="{00000000-0005-0000-0000-000076140000}"/>
    <cellStyle name="_적격 _집행갑지 _Book3_가실행(간접비)_05년 7월1일~8월31일견적서" xfId="5101" xr:uid="{00000000-0005-0000-0000-000077140000}"/>
    <cellStyle name="_적격 _집행갑지 _Book3_가실행(간접비)_05년 7월1일~8월31일견적서 2" xfId="5102" xr:uid="{00000000-0005-0000-0000-000078140000}"/>
    <cellStyle name="_적격 _집행갑지 _Book3_가실행(간접비)_05년 7월1일~8월31일견적서_05년 7월1일~8월31일견적서" xfId="5103" xr:uid="{00000000-0005-0000-0000-000079140000}"/>
    <cellStyle name="_적격 _집행갑지 _Book3_가실행(간접비)_05년 7월1일~8월31일견적서_05년 7월1일~8월31일견적서 2" xfId="5104" xr:uid="{00000000-0005-0000-0000-00007A140000}"/>
    <cellStyle name="_적격 _집행갑지 _Book3_가실행(간접비)_05년 7월1일~8월31일견적서_05년 7월1일~8월31일견적서_05년 9월1일~10월31일견적서" xfId="5105" xr:uid="{00000000-0005-0000-0000-00007B140000}"/>
    <cellStyle name="_적격 _집행갑지 _Book3_가실행(간접비)_05년 7월1일~8월31일견적서_05년 7월1일~8월31일견적서_05년 9월1일~10월31일견적서 2" xfId="5106" xr:uid="{00000000-0005-0000-0000-00007C140000}"/>
    <cellStyle name="_적격 _집행갑지 _Book3_가실행(간접비)_05년 7월1일~8월31일견적서_05년 7월1일~8월31일견적서_05년 9월1일~10월31일견적서_05년 11월1일~12월31일견적서" xfId="5107" xr:uid="{00000000-0005-0000-0000-00007D140000}"/>
    <cellStyle name="_적격 _집행갑지 _Book3_가실행(간접비)_05년 7월1일~8월31일견적서_05년 7월1일~8월31일견적서_05년 9월1일~10월31일견적서_05년 11월1일~12월31일견적서 2" xfId="5108" xr:uid="{00000000-0005-0000-0000-00007E140000}"/>
    <cellStyle name="_적격 _집행갑지 _Book3_가실행(간접비)_05년 7월1일~8월31일견적서_05년 7월1일~8월31일견적서_05년 9월1일~10월31일견적서_05년 9월1일~10월31일견적서" xfId="5109" xr:uid="{00000000-0005-0000-0000-00007F140000}"/>
    <cellStyle name="_적격 _집행갑지 _Book3_가실행(간접비)_05년 7월1일~8월31일견적서_05년 7월1일~8월31일견적서_05년 9월1일~10월31일견적서_05년 9월1일~10월31일견적서 2" xfId="5110" xr:uid="{00000000-0005-0000-0000-000080140000}"/>
    <cellStyle name="_적격 _집행갑지 _Book3_가실행(간접비)_05년 7월1일~8월31일견적서_05년 7월1일~8월31일견적서_05년 9월1일~10월31일견적서_06년 1월1일~2월28일견적서" xfId="5111" xr:uid="{00000000-0005-0000-0000-000081140000}"/>
    <cellStyle name="_적격 _집행갑지 _Book3_가실행(간접비)_05년 7월1일~8월31일견적서_05년 7월1일~8월31일견적서_05년 9월1일~10월31일견적서_06년 1월1일~2월28일견적서 2" xfId="5112" xr:uid="{00000000-0005-0000-0000-000082140000}"/>
    <cellStyle name="_적격 _집행갑지 _Book3_가실행(간접비)_05년 7월1일~8월31일견적서_05년 9월1일~10월31일견적서" xfId="5113" xr:uid="{00000000-0005-0000-0000-000083140000}"/>
    <cellStyle name="_적격 _집행갑지 _Book3_가실행(간접비)_05년 7월1일~8월31일견적서_05년 9월1일~10월31일견적서 2" xfId="5114" xr:uid="{00000000-0005-0000-0000-000084140000}"/>
    <cellStyle name="_적격 _집행갑지 _Book3_가실행(간접비)_05년 7월1일~8월31일견적서_05년 9월1일~10월31일견적서_05년 11월1일~12월31일견적서" xfId="5115" xr:uid="{00000000-0005-0000-0000-000085140000}"/>
    <cellStyle name="_적격 _집행갑지 _Book3_가실행(간접비)_05년 7월1일~8월31일견적서_05년 9월1일~10월31일견적서_05년 11월1일~12월31일견적서 2" xfId="5116" xr:uid="{00000000-0005-0000-0000-000086140000}"/>
    <cellStyle name="_적격 _집행갑지 _Book3_가실행(간접비)_05년 7월1일~8월31일견적서_05년 9월1일~10월31일견적서_05년 9월1일~10월31일견적서" xfId="5117" xr:uid="{00000000-0005-0000-0000-000087140000}"/>
    <cellStyle name="_적격 _집행갑지 _Book3_가실행(간접비)_05년 7월1일~8월31일견적서_05년 9월1일~10월31일견적서_05년 9월1일~10월31일견적서 2" xfId="5118" xr:uid="{00000000-0005-0000-0000-000088140000}"/>
    <cellStyle name="_적격 _집행갑지 _Book3_가실행(간접비)_05년 7월1일~8월31일견적서_05년 9월1일~10월31일견적서_06년 1월1일~2월28일견적서" xfId="5119" xr:uid="{00000000-0005-0000-0000-000089140000}"/>
    <cellStyle name="_적격 _집행갑지 _Book3_가실행(간접비)_05년 7월1일~8월31일견적서_05년 9월1일~10월31일견적서_06년 1월1일~2월28일견적서 2" xfId="5120" xr:uid="{00000000-0005-0000-0000-00008A140000}"/>
    <cellStyle name="_적격 _집행갑지 _Book3_가실행(간접비)_05년 9월1일~10월31일견적서" xfId="5121" xr:uid="{00000000-0005-0000-0000-00008B140000}"/>
    <cellStyle name="_적격 _집행갑지 _Book3_가실행(간접비)_05년 9월1일~10월31일견적서 2" xfId="5122" xr:uid="{00000000-0005-0000-0000-00008C140000}"/>
    <cellStyle name="_적격 _집행갑지 _Book3_가실행(간접비)_05년 9월1일~10월31일견적서_05년 11월1일~12월31일견적서" xfId="5123" xr:uid="{00000000-0005-0000-0000-00008D140000}"/>
    <cellStyle name="_적격 _집행갑지 _Book3_가실행(간접비)_05년 9월1일~10월31일견적서_05년 11월1일~12월31일견적서 2" xfId="5124" xr:uid="{00000000-0005-0000-0000-00008E140000}"/>
    <cellStyle name="_적격 _집행갑지 _Book3_가실행(간접비)_05년 9월1일~10월31일견적서_05년 9월1일~10월31일견적서" xfId="5125" xr:uid="{00000000-0005-0000-0000-00008F140000}"/>
    <cellStyle name="_적격 _집행갑지 _Book3_가실행(간접비)_05년 9월1일~10월31일견적서_05년 9월1일~10월31일견적서 2" xfId="5126" xr:uid="{00000000-0005-0000-0000-000090140000}"/>
    <cellStyle name="_적격 _집행갑지 _Book3_가실행(간접비)_05년 9월1일~10월31일견적서_06년 1월1일~2월28일견적서" xfId="5127" xr:uid="{00000000-0005-0000-0000-000091140000}"/>
    <cellStyle name="_적격 _집행갑지 _Book3_가실행(간접비)_05년 9월1일~10월31일견적서_06년 1월1일~2월28일견적서 2" xfId="5128" xr:uid="{00000000-0005-0000-0000-000092140000}"/>
    <cellStyle name="_적격 _집행갑지 _Book3_실행(간접비)" xfId="5129" xr:uid="{00000000-0005-0000-0000-000093140000}"/>
    <cellStyle name="_적격 _집행갑지 _Book3_실행(간접비) 2" xfId="5130" xr:uid="{00000000-0005-0000-0000-000094140000}"/>
    <cellStyle name="_적격 _집행갑지 _Book3_실행(간접비)_05년 7월1일~8월31일견적서" xfId="5131" xr:uid="{00000000-0005-0000-0000-000095140000}"/>
    <cellStyle name="_적격 _집행갑지 _Book3_실행(간접비)_05년 7월1일~8월31일견적서 2" xfId="5132" xr:uid="{00000000-0005-0000-0000-000096140000}"/>
    <cellStyle name="_적격 _집행갑지 _Book3_실행(간접비)_05년 7월1일~8월31일견적서_05년 7월1일~8월31일견적서" xfId="5133" xr:uid="{00000000-0005-0000-0000-000097140000}"/>
    <cellStyle name="_적격 _집행갑지 _Book3_실행(간접비)_05년 7월1일~8월31일견적서_05년 7월1일~8월31일견적서 2" xfId="5134" xr:uid="{00000000-0005-0000-0000-000098140000}"/>
    <cellStyle name="_적격 _집행갑지 _Book3_실행(간접비)_05년 7월1일~8월31일견적서_05년 7월1일~8월31일견적서_05년 9월1일~10월31일견적서" xfId="5135" xr:uid="{00000000-0005-0000-0000-000099140000}"/>
    <cellStyle name="_적격 _집행갑지 _Book3_실행(간접비)_05년 7월1일~8월31일견적서_05년 7월1일~8월31일견적서_05년 9월1일~10월31일견적서 2" xfId="5136" xr:uid="{00000000-0005-0000-0000-00009A140000}"/>
    <cellStyle name="_적격 _집행갑지 _Book3_실행(간접비)_05년 7월1일~8월31일견적서_05년 7월1일~8월31일견적서_05년 9월1일~10월31일견적서_05년 11월1일~12월31일견적서" xfId="5137" xr:uid="{00000000-0005-0000-0000-00009B140000}"/>
    <cellStyle name="_적격 _집행갑지 _Book3_실행(간접비)_05년 7월1일~8월31일견적서_05년 7월1일~8월31일견적서_05년 9월1일~10월31일견적서_05년 11월1일~12월31일견적서 2" xfId="5138" xr:uid="{00000000-0005-0000-0000-00009C140000}"/>
    <cellStyle name="_적격 _집행갑지 _Book3_실행(간접비)_05년 7월1일~8월31일견적서_05년 7월1일~8월31일견적서_05년 9월1일~10월31일견적서_05년 9월1일~10월31일견적서" xfId="5139" xr:uid="{00000000-0005-0000-0000-00009D140000}"/>
    <cellStyle name="_적격 _집행갑지 _Book3_실행(간접비)_05년 7월1일~8월31일견적서_05년 7월1일~8월31일견적서_05년 9월1일~10월31일견적서_05년 9월1일~10월31일견적서 2" xfId="5140" xr:uid="{00000000-0005-0000-0000-00009E140000}"/>
    <cellStyle name="_적격 _집행갑지 _Book3_실행(간접비)_05년 7월1일~8월31일견적서_05년 7월1일~8월31일견적서_05년 9월1일~10월31일견적서_06년 1월1일~2월28일견적서" xfId="5141" xr:uid="{00000000-0005-0000-0000-00009F140000}"/>
    <cellStyle name="_적격 _집행갑지 _Book3_실행(간접비)_05년 7월1일~8월31일견적서_05년 7월1일~8월31일견적서_05년 9월1일~10월31일견적서_06년 1월1일~2월28일견적서 2" xfId="5142" xr:uid="{00000000-0005-0000-0000-0000A0140000}"/>
    <cellStyle name="_적격 _집행갑지 _Book3_실행(간접비)_05년 7월1일~8월31일견적서_05년 9월1일~10월31일견적서" xfId="5143" xr:uid="{00000000-0005-0000-0000-0000A1140000}"/>
    <cellStyle name="_적격 _집행갑지 _Book3_실행(간접비)_05년 7월1일~8월31일견적서_05년 9월1일~10월31일견적서 2" xfId="5144" xr:uid="{00000000-0005-0000-0000-0000A2140000}"/>
    <cellStyle name="_적격 _집행갑지 _Book3_실행(간접비)_05년 7월1일~8월31일견적서_05년 9월1일~10월31일견적서_05년 11월1일~12월31일견적서" xfId="5145" xr:uid="{00000000-0005-0000-0000-0000A3140000}"/>
    <cellStyle name="_적격 _집행갑지 _Book3_실행(간접비)_05년 7월1일~8월31일견적서_05년 9월1일~10월31일견적서_05년 11월1일~12월31일견적서 2" xfId="5146" xr:uid="{00000000-0005-0000-0000-0000A4140000}"/>
    <cellStyle name="_적격 _집행갑지 _Book3_실행(간접비)_05년 7월1일~8월31일견적서_05년 9월1일~10월31일견적서_05년 9월1일~10월31일견적서" xfId="5147" xr:uid="{00000000-0005-0000-0000-0000A5140000}"/>
    <cellStyle name="_적격 _집행갑지 _Book3_실행(간접비)_05년 7월1일~8월31일견적서_05년 9월1일~10월31일견적서_05년 9월1일~10월31일견적서 2" xfId="5148" xr:uid="{00000000-0005-0000-0000-0000A6140000}"/>
    <cellStyle name="_적격 _집행갑지 _Book3_실행(간접비)_05년 7월1일~8월31일견적서_05년 9월1일~10월31일견적서_06년 1월1일~2월28일견적서" xfId="5149" xr:uid="{00000000-0005-0000-0000-0000A7140000}"/>
    <cellStyle name="_적격 _집행갑지 _Book3_실행(간접비)_05년 7월1일~8월31일견적서_05년 9월1일~10월31일견적서_06년 1월1일~2월28일견적서 2" xfId="5150" xr:uid="{00000000-0005-0000-0000-0000A8140000}"/>
    <cellStyle name="_적격 _집행갑지 _Book3_실행(간접비)_05년 9월1일~10월31일견적서" xfId="5151" xr:uid="{00000000-0005-0000-0000-0000A9140000}"/>
    <cellStyle name="_적격 _집행갑지 _Book3_실행(간접비)_05년 9월1일~10월31일견적서 2" xfId="5152" xr:uid="{00000000-0005-0000-0000-0000AA140000}"/>
    <cellStyle name="_적격 _집행갑지 _Book3_실행(간접비)_05년 9월1일~10월31일견적서_05년 11월1일~12월31일견적서" xfId="5153" xr:uid="{00000000-0005-0000-0000-0000AB140000}"/>
    <cellStyle name="_적격 _집행갑지 _Book3_실행(간접비)_05년 9월1일~10월31일견적서_05년 11월1일~12월31일견적서 2" xfId="5154" xr:uid="{00000000-0005-0000-0000-0000AC140000}"/>
    <cellStyle name="_적격 _집행갑지 _Book3_실행(간접비)_05년 9월1일~10월31일견적서_05년 9월1일~10월31일견적서" xfId="5155" xr:uid="{00000000-0005-0000-0000-0000AD140000}"/>
    <cellStyle name="_적격 _집행갑지 _Book3_실행(간접비)_05년 9월1일~10월31일견적서_05년 9월1일~10월31일견적서 2" xfId="5156" xr:uid="{00000000-0005-0000-0000-0000AE140000}"/>
    <cellStyle name="_적격 _집행갑지 _Book3_실행(간접비)_05년 9월1일~10월31일견적서_06년 1월1일~2월28일견적서" xfId="5157" xr:uid="{00000000-0005-0000-0000-0000AF140000}"/>
    <cellStyle name="_적격 _집행갑지 _Book3_실행(간접비)_05년 9월1일~10월31일견적서_06년 1월1일~2월28일견적서 2" xfId="5158" xr:uid="{00000000-0005-0000-0000-0000B0140000}"/>
    <cellStyle name="_적격 _집행갑지 _가실행(간접비)" xfId="5159" xr:uid="{00000000-0005-0000-0000-0000B1140000}"/>
    <cellStyle name="_적격 _집행갑지 _가실행(간접비) 2" xfId="5160" xr:uid="{00000000-0005-0000-0000-0000B2140000}"/>
    <cellStyle name="_적격 _집행갑지 _가실행(간접비)_05년 7월1일~8월31일견적서" xfId="5161" xr:uid="{00000000-0005-0000-0000-0000B3140000}"/>
    <cellStyle name="_적격 _집행갑지 _가실행(간접비)_05년 7월1일~8월31일견적서 2" xfId="5162" xr:uid="{00000000-0005-0000-0000-0000B4140000}"/>
    <cellStyle name="_적격 _집행갑지 _가실행(간접비)_05년 7월1일~8월31일견적서_05년 7월1일~8월31일견적서" xfId="5163" xr:uid="{00000000-0005-0000-0000-0000B5140000}"/>
    <cellStyle name="_적격 _집행갑지 _가실행(간접비)_05년 7월1일~8월31일견적서_05년 7월1일~8월31일견적서 2" xfId="5164" xr:uid="{00000000-0005-0000-0000-0000B6140000}"/>
    <cellStyle name="_적격 _집행갑지 _가실행(간접비)_05년 7월1일~8월31일견적서_05년 7월1일~8월31일견적서_05년 9월1일~10월31일견적서" xfId="5165" xr:uid="{00000000-0005-0000-0000-0000B7140000}"/>
    <cellStyle name="_적격 _집행갑지 _가실행(간접비)_05년 7월1일~8월31일견적서_05년 7월1일~8월31일견적서_05년 9월1일~10월31일견적서 2" xfId="5166" xr:uid="{00000000-0005-0000-0000-0000B8140000}"/>
    <cellStyle name="_적격 _집행갑지 _가실행(간접비)_05년 7월1일~8월31일견적서_05년 7월1일~8월31일견적서_05년 9월1일~10월31일견적서_05년 11월1일~12월31일견적서" xfId="5167" xr:uid="{00000000-0005-0000-0000-0000B9140000}"/>
    <cellStyle name="_적격 _집행갑지 _가실행(간접비)_05년 7월1일~8월31일견적서_05년 7월1일~8월31일견적서_05년 9월1일~10월31일견적서_05년 11월1일~12월31일견적서 2" xfId="5168" xr:uid="{00000000-0005-0000-0000-0000BA140000}"/>
    <cellStyle name="_적격 _집행갑지 _가실행(간접비)_05년 7월1일~8월31일견적서_05년 7월1일~8월31일견적서_05년 9월1일~10월31일견적서_05년 9월1일~10월31일견적서" xfId="5169" xr:uid="{00000000-0005-0000-0000-0000BB140000}"/>
    <cellStyle name="_적격 _집행갑지 _가실행(간접비)_05년 7월1일~8월31일견적서_05년 7월1일~8월31일견적서_05년 9월1일~10월31일견적서_05년 9월1일~10월31일견적서 2" xfId="5170" xr:uid="{00000000-0005-0000-0000-0000BC140000}"/>
    <cellStyle name="_적격 _집행갑지 _가실행(간접비)_05년 7월1일~8월31일견적서_05년 7월1일~8월31일견적서_05년 9월1일~10월31일견적서_06년 1월1일~2월28일견적서" xfId="5171" xr:uid="{00000000-0005-0000-0000-0000BD140000}"/>
    <cellStyle name="_적격 _집행갑지 _가실행(간접비)_05년 7월1일~8월31일견적서_05년 7월1일~8월31일견적서_05년 9월1일~10월31일견적서_06년 1월1일~2월28일견적서 2" xfId="5172" xr:uid="{00000000-0005-0000-0000-0000BE140000}"/>
    <cellStyle name="_적격 _집행갑지 _가실행(간접비)_05년 7월1일~8월31일견적서_05년 9월1일~10월31일견적서" xfId="5173" xr:uid="{00000000-0005-0000-0000-0000BF140000}"/>
    <cellStyle name="_적격 _집행갑지 _가실행(간접비)_05년 7월1일~8월31일견적서_05년 9월1일~10월31일견적서 2" xfId="5174" xr:uid="{00000000-0005-0000-0000-0000C0140000}"/>
    <cellStyle name="_적격 _집행갑지 _가실행(간접비)_05년 7월1일~8월31일견적서_05년 9월1일~10월31일견적서_05년 11월1일~12월31일견적서" xfId="5175" xr:uid="{00000000-0005-0000-0000-0000C1140000}"/>
    <cellStyle name="_적격 _집행갑지 _가실행(간접비)_05년 7월1일~8월31일견적서_05년 9월1일~10월31일견적서_05년 11월1일~12월31일견적서 2" xfId="5176" xr:uid="{00000000-0005-0000-0000-0000C2140000}"/>
    <cellStyle name="_적격 _집행갑지 _가실행(간접비)_05년 7월1일~8월31일견적서_05년 9월1일~10월31일견적서_05년 9월1일~10월31일견적서" xfId="5177" xr:uid="{00000000-0005-0000-0000-0000C3140000}"/>
    <cellStyle name="_적격 _집행갑지 _가실행(간접비)_05년 7월1일~8월31일견적서_05년 9월1일~10월31일견적서_05년 9월1일~10월31일견적서 2" xfId="5178" xr:uid="{00000000-0005-0000-0000-0000C4140000}"/>
    <cellStyle name="_적격 _집행갑지 _가실행(간접비)_05년 7월1일~8월31일견적서_05년 9월1일~10월31일견적서_06년 1월1일~2월28일견적서" xfId="5179" xr:uid="{00000000-0005-0000-0000-0000C5140000}"/>
    <cellStyle name="_적격 _집행갑지 _가실행(간접비)_05년 7월1일~8월31일견적서_05년 9월1일~10월31일견적서_06년 1월1일~2월28일견적서 2" xfId="5180" xr:uid="{00000000-0005-0000-0000-0000C6140000}"/>
    <cellStyle name="_적격 _집행갑지 _가실행(간접비)_05년 9월1일~10월31일견적서" xfId="5181" xr:uid="{00000000-0005-0000-0000-0000C7140000}"/>
    <cellStyle name="_적격 _집행갑지 _가실행(간접비)_05년 9월1일~10월31일견적서 2" xfId="5182" xr:uid="{00000000-0005-0000-0000-0000C8140000}"/>
    <cellStyle name="_적격 _집행갑지 _가실행(간접비)_05년 9월1일~10월31일견적서_05년 11월1일~12월31일견적서" xfId="5183" xr:uid="{00000000-0005-0000-0000-0000C9140000}"/>
    <cellStyle name="_적격 _집행갑지 _가실행(간접비)_05년 9월1일~10월31일견적서_05년 11월1일~12월31일견적서 2" xfId="5184" xr:uid="{00000000-0005-0000-0000-0000CA140000}"/>
    <cellStyle name="_적격 _집행갑지 _가실행(간접비)_05년 9월1일~10월31일견적서_05년 9월1일~10월31일견적서" xfId="5185" xr:uid="{00000000-0005-0000-0000-0000CB140000}"/>
    <cellStyle name="_적격 _집행갑지 _가실행(간접비)_05년 9월1일~10월31일견적서_05년 9월1일~10월31일견적서 2" xfId="5186" xr:uid="{00000000-0005-0000-0000-0000CC140000}"/>
    <cellStyle name="_적격 _집행갑지 _가실행(간접비)_05년 9월1일~10월31일견적서_06년 1월1일~2월28일견적서" xfId="5187" xr:uid="{00000000-0005-0000-0000-0000CD140000}"/>
    <cellStyle name="_적격 _집행갑지 _가실행(간접비)_05년 9월1일~10월31일견적서_06년 1월1일~2월28일견적서 2" xfId="5188" xr:uid="{00000000-0005-0000-0000-0000CE140000}"/>
    <cellStyle name="_적격 _집행갑지 _가실행대비(신안.보성)" xfId="5189" xr:uid="{00000000-0005-0000-0000-0000CF140000}"/>
    <cellStyle name="_적격 _집행갑지 _가실행대비(신안.보성) 2" xfId="5190" xr:uid="{00000000-0005-0000-0000-0000D0140000}"/>
    <cellStyle name="_적격 _집행갑지 _가실행대비(신안.보성)_05년 7월1일~8월31일견적서" xfId="5191" xr:uid="{00000000-0005-0000-0000-0000D1140000}"/>
    <cellStyle name="_적격 _집행갑지 _가실행대비(신안.보성)_05년 7월1일~8월31일견적서 2" xfId="5192" xr:uid="{00000000-0005-0000-0000-0000D2140000}"/>
    <cellStyle name="_적격 _집행갑지 _가실행대비(신안.보성)_05년 7월1일~8월31일견적서_05년 7월1일~8월31일견적서" xfId="5193" xr:uid="{00000000-0005-0000-0000-0000D3140000}"/>
    <cellStyle name="_적격 _집행갑지 _가실행대비(신안.보성)_05년 7월1일~8월31일견적서_05년 7월1일~8월31일견적서 2" xfId="5194" xr:uid="{00000000-0005-0000-0000-0000D4140000}"/>
    <cellStyle name="_적격 _집행갑지 _가실행대비(신안.보성)_05년 7월1일~8월31일견적서_05년 7월1일~8월31일견적서_05년 9월1일~10월31일견적서" xfId="5195" xr:uid="{00000000-0005-0000-0000-0000D5140000}"/>
    <cellStyle name="_적격 _집행갑지 _가실행대비(신안.보성)_05년 7월1일~8월31일견적서_05년 7월1일~8월31일견적서_05년 9월1일~10월31일견적서 2" xfId="5196" xr:uid="{00000000-0005-0000-0000-0000D6140000}"/>
    <cellStyle name="_적격 _집행갑지 _가실행대비(신안.보성)_05년 7월1일~8월31일견적서_05년 7월1일~8월31일견적서_05년 9월1일~10월31일견적서_05년 11월1일~12월31일견적서" xfId="5197" xr:uid="{00000000-0005-0000-0000-0000D7140000}"/>
    <cellStyle name="_적격 _집행갑지 _가실행대비(신안.보성)_05년 7월1일~8월31일견적서_05년 7월1일~8월31일견적서_05년 9월1일~10월31일견적서_05년 11월1일~12월31일견적서 2" xfId="5198" xr:uid="{00000000-0005-0000-0000-0000D8140000}"/>
    <cellStyle name="_적격 _집행갑지 _가실행대비(신안.보성)_05년 7월1일~8월31일견적서_05년 7월1일~8월31일견적서_05년 9월1일~10월31일견적서_05년 9월1일~10월31일견적서" xfId="5199" xr:uid="{00000000-0005-0000-0000-0000D9140000}"/>
    <cellStyle name="_적격 _집행갑지 _가실행대비(신안.보성)_05년 7월1일~8월31일견적서_05년 7월1일~8월31일견적서_05년 9월1일~10월31일견적서_05년 9월1일~10월31일견적서 2" xfId="5200" xr:uid="{00000000-0005-0000-0000-0000DA140000}"/>
    <cellStyle name="_적격 _집행갑지 _가실행대비(신안.보성)_05년 7월1일~8월31일견적서_05년 7월1일~8월31일견적서_05년 9월1일~10월31일견적서_06년 1월1일~2월28일견적서" xfId="5201" xr:uid="{00000000-0005-0000-0000-0000DB140000}"/>
    <cellStyle name="_적격 _집행갑지 _가실행대비(신안.보성)_05년 7월1일~8월31일견적서_05년 7월1일~8월31일견적서_05년 9월1일~10월31일견적서_06년 1월1일~2월28일견적서 2" xfId="5202" xr:uid="{00000000-0005-0000-0000-0000DC140000}"/>
    <cellStyle name="_적격 _집행갑지 _가실행대비(신안.보성)_05년 7월1일~8월31일견적서_05년 9월1일~10월31일견적서" xfId="5203" xr:uid="{00000000-0005-0000-0000-0000DD140000}"/>
    <cellStyle name="_적격 _집행갑지 _가실행대비(신안.보성)_05년 7월1일~8월31일견적서_05년 9월1일~10월31일견적서 2" xfId="5204" xr:uid="{00000000-0005-0000-0000-0000DE140000}"/>
    <cellStyle name="_적격 _집행갑지 _가실행대비(신안.보성)_05년 7월1일~8월31일견적서_05년 9월1일~10월31일견적서_05년 11월1일~12월31일견적서" xfId="5205" xr:uid="{00000000-0005-0000-0000-0000DF140000}"/>
    <cellStyle name="_적격 _집행갑지 _가실행대비(신안.보성)_05년 7월1일~8월31일견적서_05년 9월1일~10월31일견적서_05년 11월1일~12월31일견적서 2" xfId="5206" xr:uid="{00000000-0005-0000-0000-0000E0140000}"/>
    <cellStyle name="_적격 _집행갑지 _가실행대비(신안.보성)_05년 7월1일~8월31일견적서_05년 9월1일~10월31일견적서_05년 9월1일~10월31일견적서" xfId="5207" xr:uid="{00000000-0005-0000-0000-0000E1140000}"/>
    <cellStyle name="_적격 _집행갑지 _가실행대비(신안.보성)_05년 7월1일~8월31일견적서_05년 9월1일~10월31일견적서_05년 9월1일~10월31일견적서 2" xfId="5208" xr:uid="{00000000-0005-0000-0000-0000E2140000}"/>
    <cellStyle name="_적격 _집행갑지 _가실행대비(신안.보성)_05년 7월1일~8월31일견적서_05년 9월1일~10월31일견적서_06년 1월1일~2월28일견적서" xfId="5209" xr:uid="{00000000-0005-0000-0000-0000E3140000}"/>
    <cellStyle name="_적격 _집행갑지 _가실행대비(신안.보성)_05년 7월1일~8월31일견적서_05년 9월1일~10월31일견적서_06년 1월1일~2월28일견적서 2" xfId="5210" xr:uid="{00000000-0005-0000-0000-0000E4140000}"/>
    <cellStyle name="_적격 _집행갑지 _가실행대비(신안.보성)_05년 9월1일~10월31일견적서" xfId="5211" xr:uid="{00000000-0005-0000-0000-0000E5140000}"/>
    <cellStyle name="_적격 _집행갑지 _가실행대비(신안.보성)_05년 9월1일~10월31일견적서 2" xfId="5212" xr:uid="{00000000-0005-0000-0000-0000E6140000}"/>
    <cellStyle name="_적격 _집행갑지 _가실행대비(신안.보성)_05년 9월1일~10월31일견적서_05년 11월1일~12월31일견적서" xfId="5213" xr:uid="{00000000-0005-0000-0000-0000E7140000}"/>
    <cellStyle name="_적격 _집행갑지 _가실행대비(신안.보성)_05년 9월1일~10월31일견적서_05년 11월1일~12월31일견적서 2" xfId="5214" xr:uid="{00000000-0005-0000-0000-0000E8140000}"/>
    <cellStyle name="_적격 _집행갑지 _가실행대비(신안.보성)_05년 9월1일~10월31일견적서_05년 9월1일~10월31일견적서" xfId="5215" xr:uid="{00000000-0005-0000-0000-0000E9140000}"/>
    <cellStyle name="_적격 _집행갑지 _가실행대비(신안.보성)_05년 9월1일~10월31일견적서_05년 9월1일~10월31일견적서 2" xfId="5216" xr:uid="{00000000-0005-0000-0000-0000EA140000}"/>
    <cellStyle name="_적격 _집행갑지 _가실행대비(신안.보성)_05년 9월1일~10월31일견적서_06년 1월1일~2월28일견적서" xfId="5217" xr:uid="{00000000-0005-0000-0000-0000EB140000}"/>
    <cellStyle name="_적격 _집행갑지 _가실행대비(신안.보성)_05년 9월1일~10월31일견적서_06년 1월1일~2월28일견적서 2" xfId="5218" xr:uid="{00000000-0005-0000-0000-0000EC140000}"/>
    <cellStyle name="_적격 _집행갑지 _가실행대비(신안.보성)_가실행(간접비)" xfId="5219" xr:uid="{00000000-0005-0000-0000-0000ED140000}"/>
    <cellStyle name="_적격 _집행갑지 _가실행대비(신안.보성)_가실행(간접비) 2" xfId="5220" xr:uid="{00000000-0005-0000-0000-0000EE140000}"/>
    <cellStyle name="_적격 _집행갑지 _가실행대비(신안.보성)_가실행(간접비)_05년 7월1일~8월31일견적서" xfId="5221" xr:uid="{00000000-0005-0000-0000-0000EF140000}"/>
    <cellStyle name="_적격 _집행갑지 _가실행대비(신안.보성)_가실행(간접비)_05년 7월1일~8월31일견적서 2" xfId="5222" xr:uid="{00000000-0005-0000-0000-0000F0140000}"/>
    <cellStyle name="_적격 _집행갑지 _가실행대비(신안.보성)_가실행(간접비)_05년 7월1일~8월31일견적서_05년 7월1일~8월31일견적서" xfId="5223" xr:uid="{00000000-0005-0000-0000-0000F1140000}"/>
    <cellStyle name="_적격 _집행갑지 _가실행대비(신안.보성)_가실행(간접비)_05년 7월1일~8월31일견적서_05년 7월1일~8월31일견적서 2" xfId="5224" xr:uid="{00000000-0005-0000-0000-0000F2140000}"/>
    <cellStyle name="_적격 _집행갑지 _가실행대비(신안.보성)_가실행(간접비)_05년 7월1일~8월31일견적서_05년 7월1일~8월31일견적서_05년 9월1일~10월31일견적서" xfId="5225" xr:uid="{00000000-0005-0000-0000-0000F3140000}"/>
    <cellStyle name="_적격 _집행갑지 _가실행대비(신안.보성)_가실행(간접비)_05년 7월1일~8월31일견적서_05년 7월1일~8월31일견적서_05년 9월1일~10월31일견적서 2" xfId="5226" xr:uid="{00000000-0005-0000-0000-0000F4140000}"/>
    <cellStyle name="_적격 _집행갑지 _가실행대비(신안.보성)_가실행(간접비)_05년 7월1일~8월31일견적서_05년 7월1일~8월31일견적서_05년 9월1일~10월31일견적서_05년 11월1일~12월31일견적서" xfId="5227" xr:uid="{00000000-0005-0000-0000-0000F5140000}"/>
    <cellStyle name="_적격 _집행갑지 _가실행대비(신안.보성)_가실행(간접비)_05년 7월1일~8월31일견적서_05년 7월1일~8월31일견적서_05년 9월1일~10월31일견적서_05년 11월1일~12월31일견적서 2" xfId="5228" xr:uid="{00000000-0005-0000-0000-0000F6140000}"/>
    <cellStyle name="_적격 _집행갑지 _가실행대비(신안.보성)_가실행(간접비)_05년 7월1일~8월31일견적서_05년 7월1일~8월31일견적서_05년 9월1일~10월31일견적서_05년 9월1일~10월31일견적서" xfId="5229" xr:uid="{00000000-0005-0000-0000-0000F7140000}"/>
    <cellStyle name="_적격 _집행갑지 _가실행대비(신안.보성)_가실행(간접비)_05년 7월1일~8월31일견적서_05년 7월1일~8월31일견적서_05년 9월1일~10월31일견적서_05년 9월1일~10월31일견적서 2" xfId="5230" xr:uid="{00000000-0005-0000-0000-0000F8140000}"/>
    <cellStyle name="_적격 _집행갑지 _가실행대비(신안.보성)_가실행(간접비)_05년 7월1일~8월31일견적서_05년 7월1일~8월31일견적서_05년 9월1일~10월31일견적서_06년 1월1일~2월28일견적서" xfId="5231" xr:uid="{00000000-0005-0000-0000-0000F9140000}"/>
    <cellStyle name="_적격 _집행갑지 _가실행대비(신안.보성)_가실행(간접비)_05년 7월1일~8월31일견적서_05년 7월1일~8월31일견적서_05년 9월1일~10월31일견적서_06년 1월1일~2월28일견적서 2" xfId="5232" xr:uid="{00000000-0005-0000-0000-0000FA140000}"/>
    <cellStyle name="_적격 _집행갑지 _가실행대비(신안.보성)_가실행(간접비)_05년 7월1일~8월31일견적서_05년 9월1일~10월31일견적서" xfId="5233" xr:uid="{00000000-0005-0000-0000-0000FB140000}"/>
    <cellStyle name="_적격 _집행갑지 _가실행대비(신안.보성)_가실행(간접비)_05년 7월1일~8월31일견적서_05년 9월1일~10월31일견적서 2" xfId="5234" xr:uid="{00000000-0005-0000-0000-0000FC140000}"/>
    <cellStyle name="_적격 _집행갑지 _가실행대비(신안.보성)_가실행(간접비)_05년 7월1일~8월31일견적서_05년 9월1일~10월31일견적서_05년 11월1일~12월31일견적서" xfId="5235" xr:uid="{00000000-0005-0000-0000-0000FD140000}"/>
    <cellStyle name="_적격 _집행갑지 _가실행대비(신안.보성)_가실행(간접비)_05년 7월1일~8월31일견적서_05년 9월1일~10월31일견적서_05년 11월1일~12월31일견적서 2" xfId="5236" xr:uid="{00000000-0005-0000-0000-0000FE140000}"/>
    <cellStyle name="_적격 _집행갑지 _가실행대비(신안.보성)_가실행(간접비)_05년 7월1일~8월31일견적서_05년 9월1일~10월31일견적서_05년 9월1일~10월31일견적서" xfId="5237" xr:uid="{00000000-0005-0000-0000-0000FF140000}"/>
    <cellStyle name="_적격 _집행갑지 _가실행대비(신안.보성)_가실행(간접비)_05년 7월1일~8월31일견적서_05년 9월1일~10월31일견적서_05년 9월1일~10월31일견적서 2" xfId="5238" xr:uid="{00000000-0005-0000-0000-000000150000}"/>
    <cellStyle name="_적격 _집행갑지 _가실행대비(신안.보성)_가실행(간접비)_05년 7월1일~8월31일견적서_05년 9월1일~10월31일견적서_06년 1월1일~2월28일견적서" xfId="5239" xr:uid="{00000000-0005-0000-0000-000001150000}"/>
    <cellStyle name="_적격 _집행갑지 _가실행대비(신안.보성)_가실행(간접비)_05년 7월1일~8월31일견적서_05년 9월1일~10월31일견적서_06년 1월1일~2월28일견적서 2" xfId="5240" xr:uid="{00000000-0005-0000-0000-000002150000}"/>
    <cellStyle name="_적격 _집행갑지 _가실행대비(신안.보성)_가실행(간접비)_05년 9월1일~10월31일견적서" xfId="5241" xr:uid="{00000000-0005-0000-0000-000003150000}"/>
    <cellStyle name="_적격 _집행갑지 _가실행대비(신안.보성)_가실행(간접비)_05년 9월1일~10월31일견적서 2" xfId="5242" xr:uid="{00000000-0005-0000-0000-000004150000}"/>
    <cellStyle name="_적격 _집행갑지 _가실행대비(신안.보성)_가실행(간접비)_05년 9월1일~10월31일견적서_05년 11월1일~12월31일견적서" xfId="5243" xr:uid="{00000000-0005-0000-0000-000005150000}"/>
    <cellStyle name="_적격 _집행갑지 _가실행대비(신안.보성)_가실행(간접비)_05년 9월1일~10월31일견적서_05년 11월1일~12월31일견적서 2" xfId="5244" xr:uid="{00000000-0005-0000-0000-000006150000}"/>
    <cellStyle name="_적격 _집행갑지 _가실행대비(신안.보성)_가실행(간접비)_05년 9월1일~10월31일견적서_05년 9월1일~10월31일견적서" xfId="5245" xr:uid="{00000000-0005-0000-0000-000007150000}"/>
    <cellStyle name="_적격 _집행갑지 _가실행대비(신안.보성)_가실행(간접비)_05년 9월1일~10월31일견적서_05년 9월1일~10월31일견적서 2" xfId="5246" xr:uid="{00000000-0005-0000-0000-000008150000}"/>
    <cellStyle name="_적격 _집행갑지 _가실행대비(신안.보성)_가실행(간접비)_05년 9월1일~10월31일견적서_06년 1월1일~2월28일견적서" xfId="5247" xr:uid="{00000000-0005-0000-0000-000009150000}"/>
    <cellStyle name="_적격 _집행갑지 _가실행대비(신안.보성)_가실행(간접비)_05년 9월1일~10월31일견적서_06년 1월1일~2월28일견적서 2" xfId="5248" xr:uid="{00000000-0005-0000-0000-00000A150000}"/>
    <cellStyle name="_적격 _집행갑지 _가실행대비(신안.보성)_실행(간접비)" xfId="5249" xr:uid="{00000000-0005-0000-0000-00000B150000}"/>
    <cellStyle name="_적격 _집행갑지 _가실행대비(신안.보성)_실행(간접비) 2" xfId="5250" xr:uid="{00000000-0005-0000-0000-00000C150000}"/>
    <cellStyle name="_적격 _집행갑지 _가실행대비(신안.보성)_실행(간접비)_05년 7월1일~8월31일견적서" xfId="5251" xr:uid="{00000000-0005-0000-0000-00000D150000}"/>
    <cellStyle name="_적격 _집행갑지 _가실행대비(신안.보성)_실행(간접비)_05년 7월1일~8월31일견적서 2" xfId="5252" xr:uid="{00000000-0005-0000-0000-00000E150000}"/>
    <cellStyle name="_적격 _집행갑지 _가실행대비(신안.보성)_실행(간접비)_05년 7월1일~8월31일견적서_05년 7월1일~8월31일견적서" xfId="5253" xr:uid="{00000000-0005-0000-0000-00000F150000}"/>
    <cellStyle name="_적격 _집행갑지 _가실행대비(신안.보성)_실행(간접비)_05년 7월1일~8월31일견적서_05년 7월1일~8월31일견적서 2" xfId="5254" xr:uid="{00000000-0005-0000-0000-000010150000}"/>
    <cellStyle name="_적격 _집행갑지 _가실행대비(신안.보성)_실행(간접비)_05년 7월1일~8월31일견적서_05년 7월1일~8월31일견적서_05년 9월1일~10월31일견적서" xfId="5255" xr:uid="{00000000-0005-0000-0000-000011150000}"/>
    <cellStyle name="_적격 _집행갑지 _가실행대비(신안.보성)_실행(간접비)_05년 7월1일~8월31일견적서_05년 7월1일~8월31일견적서_05년 9월1일~10월31일견적서 2" xfId="5256" xr:uid="{00000000-0005-0000-0000-000012150000}"/>
    <cellStyle name="_적격 _집행갑지 _가실행대비(신안.보성)_실행(간접비)_05년 7월1일~8월31일견적서_05년 7월1일~8월31일견적서_05년 9월1일~10월31일견적서_05년 11월1일~12월31일견적서" xfId="5257" xr:uid="{00000000-0005-0000-0000-000013150000}"/>
    <cellStyle name="_적격 _집행갑지 _가실행대비(신안.보성)_실행(간접비)_05년 7월1일~8월31일견적서_05년 7월1일~8월31일견적서_05년 9월1일~10월31일견적서_05년 11월1일~12월31일견적서 2" xfId="5258" xr:uid="{00000000-0005-0000-0000-000014150000}"/>
    <cellStyle name="_적격 _집행갑지 _가실행대비(신안.보성)_실행(간접비)_05년 7월1일~8월31일견적서_05년 7월1일~8월31일견적서_05년 9월1일~10월31일견적서_05년 9월1일~10월31일견적서" xfId="5259" xr:uid="{00000000-0005-0000-0000-000015150000}"/>
    <cellStyle name="_적격 _집행갑지 _가실행대비(신안.보성)_실행(간접비)_05년 7월1일~8월31일견적서_05년 7월1일~8월31일견적서_05년 9월1일~10월31일견적서_05년 9월1일~10월31일견적서 2" xfId="5260" xr:uid="{00000000-0005-0000-0000-000016150000}"/>
    <cellStyle name="_적격 _집행갑지 _가실행대비(신안.보성)_실행(간접비)_05년 7월1일~8월31일견적서_05년 7월1일~8월31일견적서_05년 9월1일~10월31일견적서_06년 1월1일~2월28일견적서" xfId="5261" xr:uid="{00000000-0005-0000-0000-000017150000}"/>
    <cellStyle name="_적격 _집행갑지 _가실행대비(신안.보성)_실행(간접비)_05년 7월1일~8월31일견적서_05년 7월1일~8월31일견적서_05년 9월1일~10월31일견적서_06년 1월1일~2월28일견적서 2" xfId="5262" xr:uid="{00000000-0005-0000-0000-000018150000}"/>
    <cellStyle name="_적격 _집행갑지 _가실행대비(신안.보성)_실행(간접비)_05년 7월1일~8월31일견적서_05년 9월1일~10월31일견적서" xfId="5263" xr:uid="{00000000-0005-0000-0000-000019150000}"/>
    <cellStyle name="_적격 _집행갑지 _가실행대비(신안.보성)_실행(간접비)_05년 7월1일~8월31일견적서_05년 9월1일~10월31일견적서 2" xfId="5264" xr:uid="{00000000-0005-0000-0000-00001A150000}"/>
    <cellStyle name="_적격 _집행갑지 _가실행대비(신안.보성)_실행(간접비)_05년 7월1일~8월31일견적서_05년 9월1일~10월31일견적서_05년 11월1일~12월31일견적서" xfId="5265" xr:uid="{00000000-0005-0000-0000-00001B150000}"/>
    <cellStyle name="_적격 _집행갑지 _가실행대비(신안.보성)_실행(간접비)_05년 7월1일~8월31일견적서_05년 9월1일~10월31일견적서_05년 11월1일~12월31일견적서 2" xfId="5266" xr:uid="{00000000-0005-0000-0000-00001C150000}"/>
    <cellStyle name="_적격 _집행갑지 _가실행대비(신안.보성)_실행(간접비)_05년 7월1일~8월31일견적서_05년 9월1일~10월31일견적서_05년 9월1일~10월31일견적서" xfId="5267" xr:uid="{00000000-0005-0000-0000-00001D150000}"/>
    <cellStyle name="_적격 _집행갑지 _가실행대비(신안.보성)_실행(간접비)_05년 7월1일~8월31일견적서_05년 9월1일~10월31일견적서_05년 9월1일~10월31일견적서 2" xfId="5268" xr:uid="{00000000-0005-0000-0000-00001E150000}"/>
    <cellStyle name="_적격 _집행갑지 _가실행대비(신안.보성)_실행(간접비)_05년 7월1일~8월31일견적서_05년 9월1일~10월31일견적서_06년 1월1일~2월28일견적서" xfId="5269" xr:uid="{00000000-0005-0000-0000-00001F150000}"/>
    <cellStyle name="_적격 _집행갑지 _가실행대비(신안.보성)_실행(간접비)_05년 7월1일~8월31일견적서_05년 9월1일~10월31일견적서_06년 1월1일~2월28일견적서 2" xfId="5270" xr:uid="{00000000-0005-0000-0000-000020150000}"/>
    <cellStyle name="_적격 _집행갑지 _가실행대비(신안.보성)_실행(간접비)_05년 9월1일~10월31일견적서" xfId="5271" xr:uid="{00000000-0005-0000-0000-000021150000}"/>
    <cellStyle name="_적격 _집행갑지 _가실행대비(신안.보성)_실행(간접비)_05년 9월1일~10월31일견적서 2" xfId="5272" xr:uid="{00000000-0005-0000-0000-000022150000}"/>
    <cellStyle name="_적격 _집행갑지 _가실행대비(신안.보성)_실행(간접비)_05년 9월1일~10월31일견적서_05년 11월1일~12월31일견적서" xfId="5273" xr:uid="{00000000-0005-0000-0000-000023150000}"/>
    <cellStyle name="_적격 _집행갑지 _가실행대비(신안.보성)_실행(간접비)_05년 9월1일~10월31일견적서_05년 11월1일~12월31일견적서 2" xfId="5274" xr:uid="{00000000-0005-0000-0000-000024150000}"/>
    <cellStyle name="_적격 _집행갑지 _가실행대비(신안.보성)_실행(간접비)_05년 9월1일~10월31일견적서_05년 9월1일~10월31일견적서" xfId="5275" xr:uid="{00000000-0005-0000-0000-000025150000}"/>
    <cellStyle name="_적격 _집행갑지 _가실행대비(신안.보성)_실행(간접비)_05년 9월1일~10월31일견적서_05년 9월1일~10월31일견적서 2" xfId="5276" xr:uid="{00000000-0005-0000-0000-000026150000}"/>
    <cellStyle name="_적격 _집행갑지 _가실행대비(신안.보성)_실행(간접비)_05년 9월1일~10월31일견적서_06년 1월1일~2월28일견적서" xfId="5277" xr:uid="{00000000-0005-0000-0000-000027150000}"/>
    <cellStyle name="_적격 _집행갑지 _가실행대비(신안.보성)_실행(간접비)_05년 9월1일~10월31일견적서_06년 1월1일~2월28일견적서 2" xfId="5278" xr:uid="{00000000-0005-0000-0000-000028150000}"/>
    <cellStyle name="_적격 _집행갑지 _가실행대비(신안.보성-1) (version 1)" xfId="5279" xr:uid="{00000000-0005-0000-0000-000029150000}"/>
    <cellStyle name="_적격 _집행갑지 _가실행대비(신안.보성-1) (version 1) 2" xfId="5280" xr:uid="{00000000-0005-0000-0000-00002A150000}"/>
    <cellStyle name="_적격 _집행갑지 _가실행대비(신안.보성-1) (version 1)_05년 7월1일~8월31일견적서" xfId="5281" xr:uid="{00000000-0005-0000-0000-00002B150000}"/>
    <cellStyle name="_적격 _집행갑지 _가실행대비(신안.보성-1) (version 1)_05년 7월1일~8월31일견적서 2" xfId="5282" xr:uid="{00000000-0005-0000-0000-00002C150000}"/>
    <cellStyle name="_적격 _집행갑지 _가실행대비(신안.보성-1) (version 1)_05년 7월1일~8월31일견적서_05년 7월1일~8월31일견적서" xfId="5283" xr:uid="{00000000-0005-0000-0000-00002D150000}"/>
    <cellStyle name="_적격 _집행갑지 _가실행대비(신안.보성-1) (version 1)_05년 7월1일~8월31일견적서_05년 7월1일~8월31일견적서 2" xfId="5284" xr:uid="{00000000-0005-0000-0000-00002E150000}"/>
    <cellStyle name="_적격 _집행갑지 _가실행대비(신안.보성-1) (version 1)_05년 7월1일~8월31일견적서_05년 7월1일~8월31일견적서_05년 9월1일~10월31일견적서" xfId="5285" xr:uid="{00000000-0005-0000-0000-00002F150000}"/>
    <cellStyle name="_적격 _집행갑지 _가실행대비(신안.보성-1) (version 1)_05년 7월1일~8월31일견적서_05년 7월1일~8월31일견적서_05년 9월1일~10월31일견적서 2" xfId="5286" xr:uid="{00000000-0005-0000-0000-000030150000}"/>
    <cellStyle name="_적격 _집행갑지 _가실행대비(신안.보성-1) (version 1)_05년 7월1일~8월31일견적서_05년 7월1일~8월31일견적서_05년 9월1일~10월31일견적서_05년 11월1일~12월31일견적서" xfId="5287" xr:uid="{00000000-0005-0000-0000-000031150000}"/>
    <cellStyle name="_적격 _집행갑지 _가실행대비(신안.보성-1) (version 1)_05년 7월1일~8월31일견적서_05년 7월1일~8월31일견적서_05년 9월1일~10월31일견적서_05년 11월1일~12월31일견적서 2" xfId="5288" xr:uid="{00000000-0005-0000-0000-000032150000}"/>
    <cellStyle name="_적격 _집행갑지 _가실행대비(신안.보성-1) (version 1)_05년 7월1일~8월31일견적서_05년 7월1일~8월31일견적서_05년 9월1일~10월31일견적서_05년 9월1일~10월31일견적서" xfId="5289" xr:uid="{00000000-0005-0000-0000-000033150000}"/>
    <cellStyle name="_적격 _집행갑지 _가실행대비(신안.보성-1) (version 1)_05년 7월1일~8월31일견적서_05년 7월1일~8월31일견적서_05년 9월1일~10월31일견적서_05년 9월1일~10월31일견적서 2" xfId="5290" xr:uid="{00000000-0005-0000-0000-000034150000}"/>
    <cellStyle name="_적격 _집행갑지 _가실행대비(신안.보성-1) (version 1)_05년 7월1일~8월31일견적서_05년 7월1일~8월31일견적서_05년 9월1일~10월31일견적서_06년 1월1일~2월28일견적서" xfId="5291" xr:uid="{00000000-0005-0000-0000-000035150000}"/>
    <cellStyle name="_적격 _집행갑지 _가실행대비(신안.보성-1) (version 1)_05년 7월1일~8월31일견적서_05년 7월1일~8월31일견적서_05년 9월1일~10월31일견적서_06년 1월1일~2월28일견적서 2" xfId="5292" xr:uid="{00000000-0005-0000-0000-000036150000}"/>
    <cellStyle name="_적격 _집행갑지 _가실행대비(신안.보성-1) (version 1)_05년 7월1일~8월31일견적서_05년 9월1일~10월31일견적서" xfId="5293" xr:uid="{00000000-0005-0000-0000-000037150000}"/>
    <cellStyle name="_적격 _집행갑지 _가실행대비(신안.보성-1) (version 1)_05년 7월1일~8월31일견적서_05년 9월1일~10월31일견적서 2" xfId="5294" xr:uid="{00000000-0005-0000-0000-000038150000}"/>
    <cellStyle name="_적격 _집행갑지 _가실행대비(신안.보성-1) (version 1)_05년 7월1일~8월31일견적서_05년 9월1일~10월31일견적서_05년 11월1일~12월31일견적서" xfId="5295" xr:uid="{00000000-0005-0000-0000-000039150000}"/>
    <cellStyle name="_적격 _집행갑지 _가실행대비(신안.보성-1) (version 1)_05년 7월1일~8월31일견적서_05년 9월1일~10월31일견적서_05년 11월1일~12월31일견적서 2" xfId="5296" xr:uid="{00000000-0005-0000-0000-00003A150000}"/>
    <cellStyle name="_적격 _집행갑지 _가실행대비(신안.보성-1) (version 1)_05년 7월1일~8월31일견적서_05년 9월1일~10월31일견적서_05년 9월1일~10월31일견적서" xfId="5297" xr:uid="{00000000-0005-0000-0000-00003B150000}"/>
    <cellStyle name="_적격 _집행갑지 _가실행대비(신안.보성-1) (version 1)_05년 7월1일~8월31일견적서_05년 9월1일~10월31일견적서_05년 9월1일~10월31일견적서 2" xfId="5298" xr:uid="{00000000-0005-0000-0000-00003C150000}"/>
    <cellStyle name="_적격 _집행갑지 _가실행대비(신안.보성-1) (version 1)_05년 7월1일~8월31일견적서_05년 9월1일~10월31일견적서_06년 1월1일~2월28일견적서" xfId="5299" xr:uid="{00000000-0005-0000-0000-00003D150000}"/>
    <cellStyle name="_적격 _집행갑지 _가실행대비(신안.보성-1) (version 1)_05년 7월1일~8월31일견적서_05년 9월1일~10월31일견적서_06년 1월1일~2월28일견적서 2" xfId="5300" xr:uid="{00000000-0005-0000-0000-00003E150000}"/>
    <cellStyle name="_적격 _집행갑지 _가실행대비(신안.보성-1) (version 1)_05년 9월1일~10월31일견적서" xfId="5301" xr:uid="{00000000-0005-0000-0000-00003F150000}"/>
    <cellStyle name="_적격 _집행갑지 _가실행대비(신안.보성-1) (version 1)_05년 9월1일~10월31일견적서 2" xfId="5302" xr:uid="{00000000-0005-0000-0000-000040150000}"/>
    <cellStyle name="_적격 _집행갑지 _가실행대비(신안.보성-1) (version 1)_05년 9월1일~10월31일견적서_05년 11월1일~12월31일견적서" xfId="5303" xr:uid="{00000000-0005-0000-0000-000041150000}"/>
    <cellStyle name="_적격 _집행갑지 _가실행대비(신안.보성-1) (version 1)_05년 9월1일~10월31일견적서_05년 11월1일~12월31일견적서 2" xfId="5304" xr:uid="{00000000-0005-0000-0000-000042150000}"/>
    <cellStyle name="_적격 _집행갑지 _가실행대비(신안.보성-1) (version 1)_05년 9월1일~10월31일견적서_05년 9월1일~10월31일견적서" xfId="5305" xr:uid="{00000000-0005-0000-0000-000043150000}"/>
    <cellStyle name="_적격 _집행갑지 _가실행대비(신안.보성-1) (version 1)_05년 9월1일~10월31일견적서_05년 9월1일~10월31일견적서 2" xfId="5306" xr:uid="{00000000-0005-0000-0000-000044150000}"/>
    <cellStyle name="_적격 _집행갑지 _가실행대비(신안.보성-1) (version 1)_05년 9월1일~10월31일견적서_06년 1월1일~2월28일견적서" xfId="5307" xr:uid="{00000000-0005-0000-0000-000045150000}"/>
    <cellStyle name="_적격 _집행갑지 _가실행대비(신안.보성-1) (version 1)_05년 9월1일~10월31일견적서_06년 1월1일~2월28일견적서 2" xfId="5308" xr:uid="{00000000-0005-0000-0000-000046150000}"/>
    <cellStyle name="_적격 _집행갑지 _가실행대비(신안.보성-1) (version 1)_가실행(간접비)" xfId="5309" xr:uid="{00000000-0005-0000-0000-000047150000}"/>
    <cellStyle name="_적격 _집행갑지 _가실행대비(신안.보성-1) (version 1)_가실행(간접비) 2" xfId="5310" xr:uid="{00000000-0005-0000-0000-000048150000}"/>
    <cellStyle name="_적격 _집행갑지 _가실행대비(신안.보성-1) (version 1)_가실행(간접비)_05년 7월1일~8월31일견적서" xfId="5311" xr:uid="{00000000-0005-0000-0000-000049150000}"/>
    <cellStyle name="_적격 _집행갑지 _가실행대비(신안.보성-1) (version 1)_가실행(간접비)_05년 7월1일~8월31일견적서 2" xfId="5312" xr:uid="{00000000-0005-0000-0000-00004A150000}"/>
    <cellStyle name="_적격 _집행갑지 _가실행대비(신안.보성-1) (version 1)_가실행(간접비)_05년 7월1일~8월31일견적서_05년 7월1일~8월31일견적서" xfId="5313" xr:uid="{00000000-0005-0000-0000-00004B150000}"/>
    <cellStyle name="_적격 _집행갑지 _가실행대비(신안.보성-1) (version 1)_가실행(간접비)_05년 7월1일~8월31일견적서_05년 7월1일~8월31일견적서 2" xfId="5314" xr:uid="{00000000-0005-0000-0000-00004C150000}"/>
    <cellStyle name="_적격 _집행갑지 _가실행대비(신안.보성-1) (version 1)_가실행(간접비)_05년 7월1일~8월31일견적서_05년 7월1일~8월31일견적서_05년 9월1일~10월31일견적서" xfId="5315" xr:uid="{00000000-0005-0000-0000-00004D150000}"/>
    <cellStyle name="_적격 _집행갑지 _가실행대비(신안.보성-1) (version 1)_가실행(간접비)_05년 7월1일~8월31일견적서_05년 7월1일~8월31일견적서_05년 9월1일~10월31일견적서 2" xfId="5316" xr:uid="{00000000-0005-0000-0000-00004E150000}"/>
    <cellStyle name="_적격 _집행갑지 _가실행대비(신안.보성-1) (version 1)_가실행(간접비)_05년 7월1일~8월31일견적서_05년 7월1일~8월31일견적서_05년 9월1일~10월31일견적서_05년 11월1일~12월31일견적서" xfId="5317" xr:uid="{00000000-0005-0000-0000-00004F150000}"/>
    <cellStyle name="_적격 _집행갑지 _가실행대비(신안.보성-1) (version 1)_가실행(간접비)_05년 7월1일~8월31일견적서_05년 7월1일~8월31일견적서_05년 9월1일~10월31일견적서_05년 11월1일~12월31일견적서 2" xfId="5318" xr:uid="{00000000-0005-0000-0000-000050150000}"/>
    <cellStyle name="_적격 _집행갑지 _가실행대비(신안.보성-1) (version 1)_가실행(간접비)_05년 7월1일~8월31일견적서_05년 7월1일~8월31일견적서_05년 9월1일~10월31일견적서_05년 9월1일~10월31일견적서" xfId="5319" xr:uid="{00000000-0005-0000-0000-000051150000}"/>
    <cellStyle name="_적격 _집행갑지 _가실행대비(신안.보성-1) (version 1)_가실행(간접비)_05년 7월1일~8월31일견적서_05년 7월1일~8월31일견적서_05년 9월1일~10월31일견적서_05년 9월1일~10월31일견적서 2" xfId="5320" xr:uid="{00000000-0005-0000-0000-000052150000}"/>
    <cellStyle name="_적격 _집행갑지 _가실행대비(신안.보성-1) (version 1)_가실행(간접비)_05년 7월1일~8월31일견적서_05년 7월1일~8월31일견적서_05년 9월1일~10월31일견적서_06년 1월1일~2월28일견적서" xfId="5321" xr:uid="{00000000-0005-0000-0000-000053150000}"/>
    <cellStyle name="_적격 _집행갑지 _가실행대비(신안.보성-1) (version 1)_가실행(간접비)_05년 7월1일~8월31일견적서_05년 7월1일~8월31일견적서_05년 9월1일~10월31일견적서_06년 1월1일~2월28일견적서 2" xfId="5322" xr:uid="{00000000-0005-0000-0000-000054150000}"/>
    <cellStyle name="_적격 _집행갑지 _가실행대비(신안.보성-1) (version 1)_가실행(간접비)_05년 7월1일~8월31일견적서_05년 9월1일~10월31일견적서" xfId="5323" xr:uid="{00000000-0005-0000-0000-000055150000}"/>
    <cellStyle name="_적격 _집행갑지 _가실행대비(신안.보성-1) (version 1)_가실행(간접비)_05년 7월1일~8월31일견적서_05년 9월1일~10월31일견적서 2" xfId="5324" xr:uid="{00000000-0005-0000-0000-000056150000}"/>
    <cellStyle name="_적격 _집행갑지 _가실행대비(신안.보성-1) (version 1)_가실행(간접비)_05년 7월1일~8월31일견적서_05년 9월1일~10월31일견적서_05년 11월1일~12월31일견적서" xfId="5325" xr:uid="{00000000-0005-0000-0000-000057150000}"/>
    <cellStyle name="_적격 _집행갑지 _가실행대비(신안.보성-1) (version 1)_가실행(간접비)_05년 7월1일~8월31일견적서_05년 9월1일~10월31일견적서_05년 11월1일~12월31일견적서 2" xfId="5326" xr:uid="{00000000-0005-0000-0000-000058150000}"/>
    <cellStyle name="_적격 _집행갑지 _가실행대비(신안.보성-1) (version 1)_가실행(간접비)_05년 7월1일~8월31일견적서_05년 9월1일~10월31일견적서_05년 9월1일~10월31일견적서" xfId="5327" xr:uid="{00000000-0005-0000-0000-000059150000}"/>
    <cellStyle name="_적격 _집행갑지 _가실행대비(신안.보성-1) (version 1)_가실행(간접비)_05년 7월1일~8월31일견적서_05년 9월1일~10월31일견적서_05년 9월1일~10월31일견적서 2" xfId="5328" xr:uid="{00000000-0005-0000-0000-00005A150000}"/>
    <cellStyle name="_적격 _집행갑지 _가실행대비(신안.보성-1) (version 1)_가실행(간접비)_05년 7월1일~8월31일견적서_05년 9월1일~10월31일견적서_06년 1월1일~2월28일견적서" xfId="5329" xr:uid="{00000000-0005-0000-0000-00005B150000}"/>
    <cellStyle name="_적격 _집행갑지 _가실행대비(신안.보성-1) (version 1)_가실행(간접비)_05년 7월1일~8월31일견적서_05년 9월1일~10월31일견적서_06년 1월1일~2월28일견적서 2" xfId="5330" xr:uid="{00000000-0005-0000-0000-00005C150000}"/>
    <cellStyle name="_적격 _집행갑지 _가실행대비(신안.보성-1) (version 1)_가실행(간접비)_05년 9월1일~10월31일견적서" xfId="5331" xr:uid="{00000000-0005-0000-0000-00005D150000}"/>
    <cellStyle name="_적격 _집행갑지 _가실행대비(신안.보성-1) (version 1)_가실행(간접비)_05년 9월1일~10월31일견적서 2" xfId="5332" xr:uid="{00000000-0005-0000-0000-00005E150000}"/>
    <cellStyle name="_적격 _집행갑지 _가실행대비(신안.보성-1) (version 1)_가실행(간접비)_05년 9월1일~10월31일견적서_05년 11월1일~12월31일견적서" xfId="5333" xr:uid="{00000000-0005-0000-0000-00005F150000}"/>
    <cellStyle name="_적격 _집행갑지 _가실행대비(신안.보성-1) (version 1)_가실행(간접비)_05년 9월1일~10월31일견적서_05년 11월1일~12월31일견적서 2" xfId="5334" xr:uid="{00000000-0005-0000-0000-000060150000}"/>
    <cellStyle name="_적격 _집행갑지 _가실행대비(신안.보성-1) (version 1)_가실행(간접비)_05년 9월1일~10월31일견적서_05년 9월1일~10월31일견적서" xfId="5335" xr:uid="{00000000-0005-0000-0000-000061150000}"/>
    <cellStyle name="_적격 _집행갑지 _가실행대비(신안.보성-1) (version 1)_가실행(간접비)_05년 9월1일~10월31일견적서_05년 9월1일~10월31일견적서 2" xfId="5336" xr:uid="{00000000-0005-0000-0000-000062150000}"/>
    <cellStyle name="_적격 _집행갑지 _가실행대비(신안.보성-1) (version 1)_가실행(간접비)_05년 9월1일~10월31일견적서_06년 1월1일~2월28일견적서" xfId="5337" xr:uid="{00000000-0005-0000-0000-000063150000}"/>
    <cellStyle name="_적격 _집행갑지 _가실행대비(신안.보성-1) (version 1)_가실행(간접비)_05년 9월1일~10월31일견적서_06년 1월1일~2월28일견적서 2" xfId="5338" xr:uid="{00000000-0005-0000-0000-000064150000}"/>
    <cellStyle name="_적격 _집행갑지 _가실행대비(신안.보성-1) (version 1)_실행(간접비)" xfId="5339" xr:uid="{00000000-0005-0000-0000-000065150000}"/>
    <cellStyle name="_적격 _집행갑지 _가실행대비(신안.보성-1) (version 1)_실행(간접비) 2" xfId="5340" xr:uid="{00000000-0005-0000-0000-000066150000}"/>
    <cellStyle name="_적격 _집행갑지 _가실행대비(신안.보성-1) (version 1)_실행(간접비)_05년 7월1일~8월31일견적서" xfId="5341" xr:uid="{00000000-0005-0000-0000-000067150000}"/>
    <cellStyle name="_적격 _집행갑지 _가실행대비(신안.보성-1) (version 1)_실행(간접비)_05년 7월1일~8월31일견적서 2" xfId="5342" xr:uid="{00000000-0005-0000-0000-000068150000}"/>
    <cellStyle name="_적격 _집행갑지 _가실행대비(신안.보성-1) (version 1)_실행(간접비)_05년 7월1일~8월31일견적서_05년 7월1일~8월31일견적서" xfId="5343" xr:uid="{00000000-0005-0000-0000-000069150000}"/>
    <cellStyle name="_적격 _집행갑지 _가실행대비(신안.보성-1) (version 1)_실행(간접비)_05년 7월1일~8월31일견적서_05년 7월1일~8월31일견적서 2" xfId="5344" xr:uid="{00000000-0005-0000-0000-00006A150000}"/>
    <cellStyle name="_적격 _집행갑지 _가실행대비(신안.보성-1) (version 1)_실행(간접비)_05년 7월1일~8월31일견적서_05년 7월1일~8월31일견적서_05년 9월1일~10월31일견적서" xfId="5345" xr:uid="{00000000-0005-0000-0000-00006B150000}"/>
    <cellStyle name="_적격 _집행갑지 _가실행대비(신안.보성-1) (version 1)_실행(간접비)_05년 7월1일~8월31일견적서_05년 7월1일~8월31일견적서_05년 9월1일~10월31일견적서 2" xfId="5346" xr:uid="{00000000-0005-0000-0000-00006C150000}"/>
    <cellStyle name="_적격 _집행갑지 _가실행대비(신안.보성-1) (version 1)_실행(간접비)_05년 7월1일~8월31일견적서_05년 7월1일~8월31일견적서_05년 9월1일~10월31일견적서_05년 11월1일~12월31일견적서" xfId="5347" xr:uid="{00000000-0005-0000-0000-00006D150000}"/>
    <cellStyle name="_적격 _집행갑지 _가실행대비(신안.보성-1) (version 1)_실행(간접비)_05년 7월1일~8월31일견적서_05년 7월1일~8월31일견적서_05년 9월1일~10월31일견적서_05년 11월1일~12월31일견적서 2" xfId="5348" xr:uid="{00000000-0005-0000-0000-00006E150000}"/>
    <cellStyle name="_적격 _집행갑지 _가실행대비(신안.보성-1) (version 1)_실행(간접비)_05년 7월1일~8월31일견적서_05년 7월1일~8월31일견적서_05년 9월1일~10월31일견적서_05년 9월1일~10월31일견적서" xfId="5349" xr:uid="{00000000-0005-0000-0000-00006F150000}"/>
    <cellStyle name="_적격 _집행갑지 _가실행대비(신안.보성-1) (version 1)_실행(간접비)_05년 7월1일~8월31일견적서_05년 7월1일~8월31일견적서_05년 9월1일~10월31일견적서_05년 9월1일~10월31일견적서 2" xfId="5350" xr:uid="{00000000-0005-0000-0000-000070150000}"/>
    <cellStyle name="_적격 _집행갑지 _가실행대비(신안.보성-1) (version 1)_실행(간접비)_05년 7월1일~8월31일견적서_05년 7월1일~8월31일견적서_05년 9월1일~10월31일견적서_06년 1월1일~2월28일견적서" xfId="5351" xr:uid="{00000000-0005-0000-0000-000071150000}"/>
    <cellStyle name="_적격 _집행갑지 _가실행대비(신안.보성-1) (version 1)_실행(간접비)_05년 7월1일~8월31일견적서_05년 7월1일~8월31일견적서_05년 9월1일~10월31일견적서_06년 1월1일~2월28일견적서 2" xfId="5352" xr:uid="{00000000-0005-0000-0000-000072150000}"/>
    <cellStyle name="_적격 _집행갑지 _가실행대비(신안.보성-1) (version 1)_실행(간접비)_05년 7월1일~8월31일견적서_05년 9월1일~10월31일견적서" xfId="5353" xr:uid="{00000000-0005-0000-0000-000073150000}"/>
    <cellStyle name="_적격 _집행갑지 _가실행대비(신안.보성-1) (version 1)_실행(간접비)_05년 7월1일~8월31일견적서_05년 9월1일~10월31일견적서 2" xfId="5354" xr:uid="{00000000-0005-0000-0000-000074150000}"/>
    <cellStyle name="_적격 _집행갑지 _가실행대비(신안.보성-1) (version 1)_실행(간접비)_05년 7월1일~8월31일견적서_05년 9월1일~10월31일견적서_05년 11월1일~12월31일견적서" xfId="5355" xr:uid="{00000000-0005-0000-0000-000075150000}"/>
    <cellStyle name="_적격 _집행갑지 _가실행대비(신안.보성-1) (version 1)_실행(간접비)_05년 7월1일~8월31일견적서_05년 9월1일~10월31일견적서_05년 11월1일~12월31일견적서 2" xfId="5356" xr:uid="{00000000-0005-0000-0000-000076150000}"/>
    <cellStyle name="_적격 _집행갑지 _가실행대비(신안.보성-1) (version 1)_실행(간접비)_05년 7월1일~8월31일견적서_05년 9월1일~10월31일견적서_05년 9월1일~10월31일견적서" xfId="5357" xr:uid="{00000000-0005-0000-0000-000077150000}"/>
    <cellStyle name="_적격 _집행갑지 _가실행대비(신안.보성-1) (version 1)_실행(간접비)_05년 7월1일~8월31일견적서_05년 9월1일~10월31일견적서_05년 9월1일~10월31일견적서 2" xfId="5358" xr:uid="{00000000-0005-0000-0000-000078150000}"/>
    <cellStyle name="_적격 _집행갑지 _가실행대비(신안.보성-1) (version 1)_실행(간접비)_05년 7월1일~8월31일견적서_05년 9월1일~10월31일견적서_06년 1월1일~2월28일견적서" xfId="5359" xr:uid="{00000000-0005-0000-0000-000079150000}"/>
    <cellStyle name="_적격 _집행갑지 _가실행대비(신안.보성-1) (version 1)_실행(간접비)_05년 7월1일~8월31일견적서_05년 9월1일~10월31일견적서_06년 1월1일~2월28일견적서 2" xfId="5360" xr:uid="{00000000-0005-0000-0000-00007A150000}"/>
    <cellStyle name="_적격 _집행갑지 _가실행대비(신안.보성-1) (version 1)_실행(간접비)_05년 9월1일~10월31일견적서" xfId="5361" xr:uid="{00000000-0005-0000-0000-00007B150000}"/>
    <cellStyle name="_적격 _집행갑지 _가실행대비(신안.보성-1) (version 1)_실행(간접비)_05년 9월1일~10월31일견적서 2" xfId="5362" xr:uid="{00000000-0005-0000-0000-00007C150000}"/>
    <cellStyle name="_적격 _집행갑지 _가실행대비(신안.보성-1) (version 1)_실행(간접비)_05년 9월1일~10월31일견적서_05년 11월1일~12월31일견적서" xfId="5363" xr:uid="{00000000-0005-0000-0000-00007D150000}"/>
    <cellStyle name="_적격 _집행갑지 _가실행대비(신안.보성-1) (version 1)_실행(간접비)_05년 9월1일~10월31일견적서_05년 11월1일~12월31일견적서 2" xfId="5364" xr:uid="{00000000-0005-0000-0000-00007E150000}"/>
    <cellStyle name="_적격 _집행갑지 _가실행대비(신안.보성-1) (version 1)_실행(간접비)_05년 9월1일~10월31일견적서_05년 9월1일~10월31일견적서" xfId="5365" xr:uid="{00000000-0005-0000-0000-00007F150000}"/>
    <cellStyle name="_적격 _집행갑지 _가실행대비(신안.보성-1) (version 1)_실행(간접비)_05년 9월1일~10월31일견적서_05년 9월1일~10월31일견적서 2" xfId="5366" xr:uid="{00000000-0005-0000-0000-000080150000}"/>
    <cellStyle name="_적격 _집행갑지 _가실행대비(신안.보성-1) (version 1)_실행(간접비)_05년 9월1일~10월31일견적서_06년 1월1일~2월28일견적서" xfId="5367" xr:uid="{00000000-0005-0000-0000-000081150000}"/>
    <cellStyle name="_적격 _집행갑지 _가실행대비(신안.보성-1) (version 1)_실행(간접비)_05년 9월1일~10월31일견적서_06년 1월1일~2월28일견적서 2" xfId="5368" xr:uid="{00000000-0005-0000-0000-000082150000}"/>
    <cellStyle name="_적격 _집행갑지 _가실행대비(신안.보성-2)" xfId="5369" xr:uid="{00000000-0005-0000-0000-000083150000}"/>
    <cellStyle name="_적격 _집행갑지 _가실행대비(신안.보성-2) 2" xfId="5370" xr:uid="{00000000-0005-0000-0000-000084150000}"/>
    <cellStyle name="_적격 _집행갑지 _가실행대비(신안.보성-2)_05년 7월1일~8월31일견적서" xfId="5371" xr:uid="{00000000-0005-0000-0000-000085150000}"/>
    <cellStyle name="_적격 _집행갑지 _가실행대비(신안.보성-2)_05년 7월1일~8월31일견적서 2" xfId="5372" xr:uid="{00000000-0005-0000-0000-000086150000}"/>
    <cellStyle name="_적격 _집행갑지 _가실행대비(신안.보성-2)_05년 7월1일~8월31일견적서_05년 7월1일~8월31일견적서" xfId="5373" xr:uid="{00000000-0005-0000-0000-000087150000}"/>
    <cellStyle name="_적격 _집행갑지 _가실행대비(신안.보성-2)_05년 7월1일~8월31일견적서_05년 7월1일~8월31일견적서 2" xfId="5374" xr:uid="{00000000-0005-0000-0000-000088150000}"/>
    <cellStyle name="_적격 _집행갑지 _가실행대비(신안.보성-2)_05년 7월1일~8월31일견적서_05년 7월1일~8월31일견적서_05년 9월1일~10월31일견적서" xfId="5375" xr:uid="{00000000-0005-0000-0000-000089150000}"/>
    <cellStyle name="_적격 _집행갑지 _가실행대비(신안.보성-2)_05년 7월1일~8월31일견적서_05년 7월1일~8월31일견적서_05년 9월1일~10월31일견적서 2" xfId="5376" xr:uid="{00000000-0005-0000-0000-00008A150000}"/>
    <cellStyle name="_적격 _집행갑지 _가실행대비(신안.보성-2)_05년 7월1일~8월31일견적서_05년 7월1일~8월31일견적서_05년 9월1일~10월31일견적서_05년 11월1일~12월31일견적서" xfId="5377" xr:uid="{00000000-0005-0000-0000-00008B150000}"/>
    <cellStyle name="_적격 _집행갑지 _가실행대비(신안.보성-2)_05년 7월1일~8월31일견적서_05년 7월1일~8월31일견적서_05년 9월1일~10월31일견적서_05년 11월1일~12월31일견적서 2" xfId="5378" xr:uid="{00000000-0005-0000-0000-00008C150000}"/>
    <cellStyle name="_적격 _집행갑지 _가실행대비(신안.보성-2)_05년 7월1일~8월31일견적서_05년 7월1일~8월31일견적서_05년 9월1일~10월31일견적서_05년 9월1일~10월31일견적서" xfId="5379" xr:uid="{00000000-0005-0000-0000-00008D150000}"/>
    <cellStyle name="_적격 _집행갑지 _가실행대비(신안.보성-2)_05년 7월1일~8월31일견적서_05년 7월1일~8월31일견적서_05년 9월1일~10월31일견적서_05년 9월1일~10월31일견적서 2" xfId="5380" xr:uid="{00000000-0005-0000-0000-00008E150000}"/>
    <cellStyle name="_적격 _집행갑지 _가실행대비(신안.보성-2)_05년 7월1일~8월31일견적서_05년 7월1일~8월31일견적서_05년 9월1일~10월31일견적서_06년 1월1일~2월28일견적서" xfId="5381" xr:uid="{00000000-0005-0000-0000-00008F150000}"/>
    <cellStyle name="_적격 _집행갑지 _가실행대비(신안.보성-2)_05년 7월1일~8월31일견적서_05년 7월1일~8월31일견적서_05년 9월1일~10월31일견적서_06년 1월1일~2월28일견적서 2" xfId="5382" xr:uid="{00000000-0005-0000-0000-000090150000}"/>
    <cellStyle name="_적격 _집행갑지 _가실행대비(신안.보성-2)_05년 7월1일~8월31일견적서_05년 9월1일~10월31일견적서" xfId="5383" xr:uid="{00000000-0005-0000-0000-000091150000}"/>
    <cellStyle name="_적격 _집행갑지 _가실행대비(신안.보성-2)_05년 7월1일~8월31일견적서_05년 9월1일~10월31일견적서 2" xfId="5384" xr:uid="{00000000-0005-0000-0000-000092150000}"/>
    <cellStyle name="_적격 _집행갑지 _가실행대비(신안.보성-2)_05년 7월1일~8월31일견적서_05년 9월1일~10월31일견적서_05년 11월1일~12월31일견적서" xfId="5385" xr:uid="{00000000-0005-0000-0000-000093150000}"/>
    <cellStyle name="_적격 _집행갑지 _가실행대비(신안.보성-2)_05년 7월1일~8월31일견적서_05년 9월1일~10월31일견적서_05년 11월1일~12월31일견적서 2" xfId="5386" xr:uid="{00000000-0005-0000-0000-000094150000}"/>
    <cellStyle name="_적격 _집행갑지 _가실행대비(신안.보성-2)_05년 7월1일~8월31일견적서_05년 9월1일~10월31일견적서_05년 9월1일~10월31일견적서" xfId="5387" xr:uid="{00000000-0005-0000-0000-000095150000}"/>
    <cellStyle name="_적격 _집행갑지 _가실행대비(신안.보성-2)_05년 7월1일~8월31일견적서_05년 9월1일~10월31일견적서_05년 9월1일~10월31일견적서 2" xfId="5388" xr:uid="{00000000-0005-0000-0000-000096150000}"/>
    <cellStyle name="_적격 _집행갑지 _가실행대비(신안.보성-2)_05년 7월1일~8월31일견적서_05년 9월1일~10월31일견적서_06년 1월1일~2월28일견적서" xfId="5389" xr:uid="{00000000-0005-0000-0000-000097150000}"/>
    <cellStyle name="_적격 _집행갑지 _가실행대비(신안.보성-2)_05년 7월1일~8월31일견적서_05년 9월1일~10월31일견적서_06년 1월1일~2월28일견적서 2" xfId="5390" xr:uid="{00000000-0005-0000-0000-000098150000}"/>
    <cellStyle name="_적격 _집행갑지 _가실행대비(신안.보성-2)_05년 9월1일~10월31일견적서" xfId="5391" xr:uid="{00000000-0005-0000-0000-000099150000}"/>
    <cellStyle name="_적격 _집행갑지 _가실행대비(신안.보성-2)_05년 9월1일~10월31일견적서 2" xfId="5392" xr:uid="{00000000-0005-0000-0000-00009A150000}"/>
    <cellStyle name="_적격 _집행갑지 _가실행대비(신안.보성-2)_05년 9월1일~10월31일견적서_05년 11월1일~12월31일견적서" xfId="5393" xr:uid="{00000000-0005-0000-0000-00009B150000}"/>
    <cellStyle name="_적격 _집행갑지 _가실행대비(신안.보성-2)_05년 9월1일~10월31일견적서_05년 11월1일~12월31일견적서 2" xfId="5394" xr:uid="{00000000-0005-0000-0000-00009C150000}"/>
    <cellStyle name="_적격 _집행갑지 _가실행대비(신안.보성-2)_05년 9월1일~10월31일견적서_05년 9월1일~10월31일견적서" xfId="5395" xr:uid="{00000000-0005-0000-0000-00009D150000}"/>
    <cellStyle name="_적격 _집행갑지 _가실행대비(신안.보성-2)_05년 9월1일~10월31일견적서_05년 9월1일~10월31일견적서 2" xfId="5396" xr:uid="{00000000-0005-0000-0000-00009E150000}"/>
    <cellStyle name="_적격 _집행갑지 _가실행대비(신안.보성-2)_05년 9월1일~10월31일견적서_06년 1월1일~2월28일견적서" xfId="5397" xr:uid="{00000000-0005-0000-0000-00009F150000}"/>
    <cellStyle name="_적격 _집행갑지 _가실행대비(신안.보성-2)_05년 9월1일~10월31일견적서_06년 1월1일~2월28일견적서 2" xfId="5398" xr:uid="{00000000-0005-0000-0000-0000A0150000}"/>
    <cellStyle name="_적격 _집행갑지 _가실행대비(신안.보성-2)_가실행(간접비)" xfId="5399" xr:uid="{00000000-0005-0000-0000-0000A1150000}"/>
    <cellStyle name="_적격 _집행갑지 _가실행대비(신안.보성-2)_가실행(간접비) 2" xfId="5400" xr:uid="{00000000-0005-0000-0000-0000A2150000}"/>
    <cellStyle name="_적격 _집행갑지 _가실행대비(신안.보성-2)_가실행(간접비)_05년 7월1일~8월31일견적서" xfId="5401" xr:uid="{00000000-0005-0000-0000-0000A3150000}"/>
    <cellStyle name="_적격 _집행갑지 _가실행대비(신안.보성-2)_가실행(간접비)_05년 7월1일~8월31일견적서 2" xfId="5402" xr:uid="{00000000-0005-0000-0000-0000A4150000}"/>
    <cellStyle name="_적격 _집행갑지 _가실행대비(신안.보성-2)_가실행(간접비)_05년 7월1일~8월31일견적서_05년 7월1일~8월31일견적서" xfId="5403" xr:uid="{00000000-0005-0000-0000-0000A5150000}"/>
    <cellStyle name="_적격 _집행갑지 _가실행대비(신안.보성-2)_가실행(간접비)_05년 7월1일~8월31일견적서_05년 7월1일~8월31일견적서 2" xfId="5404" xr:uid="{00000000-0005-0000-0000-0000A6150000}"/>
    <cellStyle name="_적격 _집행갑지 _가실행대비(신안.보성-2)_가실행(간접비)_05년 7월1일~8월31일견적서_05년 7월1일~8월31일견적서_05년 9월1일~10월31일견적서" xfId="5405" xr:uid="{00000000-0005-0000-0000-0000A7150000}"/>
    <cellStyle name="_적격 _집행갑지 _가실행대비(신안.보성-2)_가실행(간접비)_05년 7월1일~8월31일견적서_05년 7월1일~8월31일견적서_05년 9월1일~10월31일견적서 2" xfId="5406" xr:uid="{00000000-0005-0000-0000-0000A8150000}"/>
    <cellStyle name="_적격 _집행갑지 _가실행대비(신안.보성-2)_가실행(간접비)_05년 7월1일~8월31일견적서_05년 7월1일~8월31일견적서_05년 9월1일~10월31일견적서_05년 11월1일~12월31일견적서" xfId="5407" xr:uid="{00000000-0005-0000-0000-0000A9150000}"/>
    <cellStyle name="_적격 _집행갑지 _가실행대비(신안.보성-2)_가실행(간접비)_05년 7월1일~8월31일견적서_05년 7월1일~8월31일견적서_05년 9월1일~10월31일견적서_05년 11월1일~12월31일견적서 2" xfId="5408" xr:uid="{00000000-0005-0000-0000-0000AA150000}"/>
    <cellStyle name="_적격 _집행갑지 _가실행대비(신안.보성-2)_가실행(간접비)_05년 7월1일~8월31일견적서_05년 7월1일~8월31일견적서_05년 9월1일~10월31일견적서_05년 9월1일~10월31일견적서" xfId="5409" xr:uid="{00000000-0005-0000-0000-0000AB150000}"/>
    <cellStyle name="_적격 _집행갑지 _가실행대비(신안.보성-2)_가실행(간접비)_05년 7월1일~8월31일견적서_05년 7월1일~8월31일견적서_05년 9월1일~10월31일견적서_05년 9월1일~10월31일견적서 2" xfId="5410" xr:uid="{00000000-0005-0000-0000-0000AC150000}"/>
    <cellStyle name="_적격 _집행갑지 _가실행대비(신안.보성-2)_가실행(간접비)_05년 7월1일~8월31일견적서_05년 7월1일~8월31일견적서_05년 9월1일~10월31일견적서_06년 1월1일~2월28일견적서" xfId="5411" xr:uid="{00000000-0005-0000-0000-0000AD150000}"/>
    <cellStyle name="_적격 _집행갑지 _가실행대비(신안.보성-2)_가실행(간접비)_05년 7월1일~8월31일견적서_05년 7월1일~8월31일견적서_05년 9월1일~10월31일견적서_06년 1월1일~2월28일견적서 2" xfId="5412" xr:uid="{00000000-0005-0000-0000-0000AE150000}"/>
    <cellStyle name="_적격 _집행갑지 _가실행대비(신안.보성-2)_가실행(간접비)_05년 7월1일~8월31일견적서_05년 9월1일~10월31일견적서" xfId="5413" xr:uid="{00000000-0005-0000-0000-0000AF150000}"/>
    <cellStyle name="_적격 _집행갑지 _가실행대비(신안.보성-2)_가실행(간접비)_05년 7월1일~8월31일견적서_05년 9월1일~10월31일견적서 2" xfId="5414" xr:uid="{00000000-0005-0000-0000-0000B0150000}"/>
    <cellStyle name="_적격 _집행갑지 _가실행대비(신안.보성-2)_가실행(간접비)_05년 7월1일~8월31일견적서_05년 9월1일~10월31일견적서_05년 11월1일~12월31일견적서" xfId="5415" xr:uid="{00000000-0005-0000-0000-0000B1150000}"/>
    <cellStyle name="_적격 _집행갑지 _가실행대비(신안.보성-2)_가실행(간접비)_05년 7월1일~8월31일견적서_05년 9월1일~10월31일견적서_05년 11월1일~12월31일견적서 2" xfId="5416" xr:uid="{00000000-0005-0000-0000-0000B2150000}"/>
    <cellStyle name="_적격 _집행갑지 _가실행대비(신안.보성-2)_가실행(간접비)_05년 7월1일~8월31일견적서_05년 9월1일~10월31일견적서_05년 9월1일~10월31일견적서" xfId="5417" xr:uid="{00000000-0005-0000-0000-0000B3150000}"/>
    <cellStyle name="_적격 _집행갑지 _가실행대비(신안.보성-2)_가실행(간접비)_05년 7월1일~8월31일견적서_05년 9월1일~10월31일견적서_05년 9월1일~10월31일견적서 2" xfId="5418" xr:uid="{00000000-0005-0000-0000-0000B4150000}"/>
    <cellStyle name="_적격 _집행갑지 _가실행대비(신안.보성-2)_가실행(간접비)_05년 7월1일~8월31일견적서_05년 9월1일~10월31일견적서_06년 1월1일~2월28일견적서" xfId="5419" xr:uid="{00000000-0005-0000-0000-0000B5150000}"/>
    <cellStyle name="_적격 _집행갑지 _가실행대비(신안.보성-2)_가실행(간접비)_05년 7월1일~8월31일견적서_05년 9월1일~10월31일견적서_06년 1월1일~2월28일견적서 2" xfId="5420" xr:uid="{00000000-0005-0000-0000-0000B6150000}"/>
    <cellStyle name="_적격 _집행갑지 _가실행대비(신안.보성-2)_가실행(간접비)_05년 9월1일~10월31일견적서" xfId="5421" xr:uid="{00000000-0005-0000-0000-0000B7150000}"/>
    <cellStyle name="_적격 _집행갑지 _가실행대비(신안.보성-2)_가실행(간접비)_05년 9월1일~10월31일견적서 2" xfId="5422" xr:uid="{00000000-0005-0000-0000-0000B8150000}"/>
    <cellStyle name="_적격 _집행갑지 _가실행대비(신안.보성-2)_가실행(간접비)_05년 9월1일~10월31일견적서_05년 11월1일~12월31일견적서" xfId="5423" xr:uid="{00000000-0005-0000-0000-0000B9150000}"/>
    <cellStyle name="_적격 _집행갑지 _가실행대비(신안.보성-2)_가실행(간접비)_05년 9월1일~10월31일견적서_05년 11월1일~12월31일견적서 2" xfId="5424" xr:uid="{00000000-0005-0000-0000-0000BA150000}"/>
    <cellStyle name="_적격 _집행갑지 _가실행대비(신안.보성-2)_가실행(간접비)_05년 9월1일~10월31일견적서_05년 9월1일~10월31일견적서" xfId="5425" xr:uid="{00000000-0005-0000-0000-0000BB150000}"/>
    <cellStyle name="_적격 _집행갑지 _가실행대비(신안.보성-2)_가실행(간접비)_05년 9월1일~10월31일견적서_05년 9월1일~10월31일견적서 2" xfId="5426" xr:uid="{00000000-0005-0000-0000-0000BC150000}"/>
    <cellStyle name="_적격 _집행갑지 _가실행대비(신안.보성-2)_가실행(간접비)_05년 9월1일~10월31일견적서_06년 1월1일~2월28일견적서" xfId="5427" xr:uid="{00000000-0005-0000-0000-0000BD150000}"/>
    <cellStyle name="_적격 _집행갑지 _가실행대비(신안.보성-2)_가실행(간접비)_05년 9월1일~10월31일견적서_06년 1월1일~2월28일견적서 2" xfId="5428" xr:uid="{00000000-0005-0000-0000-0000BE150000}"/>
    <cellStyle name="_적격 _집행갑지 _가실행대비(신안.보성-2)_실행(간접비)" xfId="5429" xr:uid="{00000000-0005-0000-0000-0000BF150000}"/>
    <cellStyle name="_적격 _집행갑지 _가실행대비(신안.보성-2)_실행(간접비) 2" xfId="5430" xr:uid="{00000000-0005-0000-0000-0000C0150000}"/>
    <cellStyle name="_적격 _집행갑지 _가실행대비(신안.보성-2)_실행(간접비)_05년 7월1일~8월31일견적서" xfId="5431" xr:uid="{00000000-0005-0000-0000-0000C1150000}"/>
    <cellStyle name="_적격 _집행갑지 _가실행대비(신안.보성-2)_실행(간접비)_05년 7월1일~8월31일견적서 2" xfId="5432" xr:uid="{00000000-0005-0000-0000-0000C2150000}"/>
    <cellStyle name="_적격 _집행갑지 _가실행대비(신안.보성-2)_실행(간접비)_05년 7월1일~8월31일견적서_05년 7월1일~8월31일견적서" xfId="5433" xr:uid="{00000000-0005-0000-0000-0000C3150000}"/>
    <cellStyle name="_적격 _집행갑지 _가실행대비(신안.보성-2)_실행(간접비)_05년 7월1일~8월31일견적서_05년 7월1일~8월31일견적서 2" xfId="5434" xr:uid="{00000000-0005-0000-0000-0000C4150000}"/>
    <cellStyle name="_적격 _집행갑지 _가실행대비(신안.보성-2)_실행(간접비)_05년 7월1일~8월31일견적서_05년 7월1일~8월31일견적서_05년 9월1일~10월31일견적서" xfId="5435" xr:uid="{00000000-0005-0000-0000-0000C5150000}"/>
    <cellStyle name="_적격 _집행갑지 _가실행대비(신안.보성-2)_실행(간접비)_05년 7월1일~8월31일견적서_05년 7월1일~8월31일견적서_05년 9월1일~10월31일견적서 2" xfId="5436" xr:uid="{00000000-0005-0000-0000-0000C6150000}"/>
    <cellStyle name="_적격 _집행갑지 _가실행대비(신안.보성-2)_실행(간접비)_05년 7월1일~8월31일견적서_05년 7월1일~8월31일견적서_05년 9월1일~10월31일견적서_05년 11월1일~12월31일견적서" xfId="5437" xr:uid="{00000000-0005-0000-0000-0000C7150000}"/>
    <cellStyle name="_적격 _집행갑지 _가실행대비(신안.보성-2)_실행(간접비)_05년 7월1일~8월31일견적서_05년 7월1일~8월31일견적서_05년 9월1일~10월31일견적서_05년 11월1일~12월31일견적서 2" xfId="5438" xr:uid="{00000000-0005-0000-0000-0000C8150000}"/>
    <cellStyle name="_적격 _집행갑지 _가실행대비(신안.보성-2)_실행(간접비)_05년 7월1일~8월31일견적서_05년 7월1일~8월31일견적서_05년 9월1일~10월31일견적서_05년 9월1일~10월31일견적서" xfId="5439" xr:uid="{00000000-0005-0000-0000-0000C9150000}"/>
    <cellStyle name="_적격 _집행갑지 _가실행대비(신안.보성-2)_실행(간접비)_05년 7월1일~8월31일견적서_05년 7월1일~8월31일견적서_05년 9월1일~10월31일견적서_05년 9월1일~10월31일견적서 2" xfId="5440" xr:uid="{00000000-0005-0000-0000-0000CA150000}"/>
    <cellStyle name="_적격 _집행갑지 _가실행대비(신안.보성-2)_실행(간접비)_05년 7월1일~8월31일견적서_05년 7월1일~8월31일견적서_05년 9월1일~10월31일견적서_06년 1월1일~2월28일견적서" xfId="5441" xr:uid="{00000000-0005-0000-0000-0000CB150000}"/>
    <cellStyle name="_적격 _집행갑지 _가실행대비(신안.보성-2)_실행(간접비)_05년 7월1일~8월31일견적서_05년 7월1일~8월31일견적서_05년 9월1일~10월31일견적서_06년 1월1일~2월28일견적서 2" xfId="5442" xr:uid="{00000000-0005-0000-0000-0000CC150000}"/>
    <cellStyle name="_적격 _집행갑지 _가실행대비(신안.보성-2)_실행(간접비)_05년 7월1일~8월31일견적서_05년 9월1일~10월31일견적서" xfId="5443" xr:uid="{00000000-0005-0000-0000-0000CD150000}"/>
    <cellStyle name="_적격 _집행갑지 _가실행대비(신안.보성-2)_실행(간접비)_05년 7월1일~8월31일견적서_05년 9월1일~10월31일견적서 2" xfId="5444" xr:uid="{00000000-0005-0000-0000-0000CE150000}"/>
    <cellStyle name="_적격 _집행갑지 _가실행대비(신안.보성-2)_실행(간접비)_05년 7월1일~8월31일견적서_05년 9월1일~10월31일견적서_05년 11월1일~12월31일견적서" xfId="5445" xr:uid="{00000000-0005-0000-0000-0000CF150000}"/>
    <cellStyle name="_적격 _집행갑지 _가실행대비(신안.보성-2)_실행(간접비)_05년 7월1일~8월31일견적서_05년 9월1일~10월31일견적서_05년 11월1일~12월31일견적서 2" xfId="5446" xr:uid="{00000000-0005-0000-0000-0000D0150000}"/>
    <cellStyle name="_적격 _집행갑지 _가실행대비(신안.보성-2)_실행(간접비)_05년 7월1일~8월31일견적서_05년 9월1일~10월31일견적서_05년 9월1일~10월31일견적서" xfId="5447" xr:uid="{00000000-0005-0000-0000-0000D1150000}"/>
    <cellStyle name="_적격 _집행갑지 _가실행대비(신안.보성-2)_실행(간접비)_05년 7월1일~8월31일견적서_05년 9월1일~10월31일견적서_05년 9월1일~10월31일견적서 2" xfId="5448" xr:uid="{00000000-0005-0000-0000-0000D2150000}"/>
    <cellStyle name="_적격 _집행갑지 _가실행대비(신안.보성-2)_실행(간접비)_05년 7월1일~8월31일견적서_05년 9월1일~10월31일견적서_06년 1월1일~2월28일견적서" xfId="5449" xr:uid="{00000000-0005-0000-0000-0000D3150000}"/>
    <cellStyle name="_적격 _집행갑지 _가실행대비(신안.보성-2)_실행(간접비)_05년 7월1일~8월31일견적서_05년 9월1일~10월31일견적서_06년 1월1일~2월28일견적서 2" xfId="5450" xr:uid="{00000000-0005-0000-0000-0000D4150000}"/>
    <cellStyle name="_적격 _집행갑지 _가실행대비(신안.보성-2)_실행(간접비)_05년 9월1일~10월31일견적서" xfId="5451" xr:uid="{00000000-0005-0000-0000-0000D5150000}"/>
    <cellStyle name="_적격 _집행갑지 _가실행대비(신안.보성-2)_실행(간접비)_05년 9월1일~10월31일견적서 2" xfId="5452" xr:uid="{00000000-0005-0000-0000-0000D6150000}"/>
    <cellStyle name="_적격 _집행갑지 _가실행대비(신안.보성-2)_실행(간접비)_05년 9월1일~10월31일견적서_05년 11월1일~12월31일견적서" xfId="5453" xr:uid="{00000000-0005-0000-0000-0000D7150000}"/>
    <cellStyle name="_적격 _집행갑지 _가실행대비(신안.보성-2)_실행(간접비)_05년 9월1일~10월31일견적서_05년 11월1일~12월31일견적서 2" xfId="5454" xr:uid="{00000000-0005-0000-0000-0000D8150000}"/>
    <cellStyle name="_적격 _집행갑지 _가실행대비(신안.보성-2)_실행(간접비)_05년 9월1일~10월31일견적서_05년 9월1일~10월31일견적서" xfId="5455" xr:uid="{00000000-0005-0000-0000-0000D9150000}"/>
    <cellStyle name="_적격 _집행갑지 _가실행대비(신안.보성-2)_실행(간접비)_05년 9월1일~10월31일견적서_05년 9월1일~10월31일견적서 2" xfId="5456" xr:uid="{00000000-0005-0000-0000-0000DA150000}"/>
    <cellStyle name="_적격 _집행갑지 _가실행대비(신안.보성-2)_실행(간접비)_05년 9월1일~10월31일견적서_06년 1월1일~2월28일견적서" xfId="5457" xr:uid="{00000000-0005-0000-0000-0000DB150000}"/>
    <cellStyle name="_적격 _집행갑지 _가실행대비(신안.보성-2)_실행(간접비)_05년 9월1일~10월31일견적서_06년 1월1일~2월28일견적서 2" xfId="5458" xr:uid="{00000000-0005-0000-0000-0000DC150000}"/>
    <cellStyle name="_적격 _집행갑지 _가실행대비(신안.보성-3)" xfId="5459" xr:uid="{00000000-0005-0000-0000-0000DD150000}"/>
    <cellStyle name="_적격 _집행갑지 _가실행대비(신안.보성-3) 2" xfId="5460" xr:uid="{00000000-0005-0000-0000-0000DE150000}"/>
    <cellStyle name="_적격 _집행갑지 _가실행대비(신안.보성-3)_05년 7월1일~8월31일견적서" xfId="5461" xr:uid="{00000000-0005-0000-0000-0000DF150000}"/>
    <cellStyle name="_적격 _집행갑지 _가실행대비(신안.보성-3)_05년 7월1일~8월31일견적서 2" xfId="5462" xr:uid="{00000000-0005-0000-0000-0000E0150000}"/>
    <cellStyle name="_적격 _집행갑지 _가실행대비(신안.보성-3)_05년 7월1일~8월31일견적서_05년 7월1일~8월31일견적서" xfId="5463" xr:uid="{00000000-0005-0000-0000-0000E1150000}"/>
    <cellStyle name="_적격 _집행갑지 _가실행대비(신안.보성-3)_05년 7월1일~8월31일견적서_05년 7월1일~8월31일견적서 2" xfId="5464" xr:uid="{00000000-0005-0000-0000-0000E2150000}"/>
    <cellStyle name="_적격 _집행갑지 _가실행대비(신안.보성-3)_05년 7월1일~8월31일견적서_05년 7월1일~8월31일견적서_05년 9월1일~10월31일견적서" xfId="5465" xr:uid="{00000000-0005-0000-0000-0000E3150000}"/>
    <cellStyle name="_적격 _집행갑지 _가실행대비(신안.보성-3)_05년 7월1일~8월31일견적서_05년 7월1일~8월31일견적서_05년 9월1일~10월31일견적서 2" xfId="5466" xr:uid="{00000000-0005-0000-0000-0000E4150000}"/>
    <cellStyle name="_적격 _집행갑지 _가실행대비(신안.보성-3)_05년 7월1일~8월31일견적서_05년 7월1일~8월31일견적서_05년 9월1일~10월31일견적서_05년 11월1일~12월31일견적서" xfId="5467" xr:uid="{00000000-0005-0000-0000-0000E5150000}"/>
    <cellStyle name="_적격 _집행갑지 _가실행대비(신안.보성-3)_05년 7월1일~8월31일견적서_05년 7월1일~8월31일견적서_05년 9월1일~10월31일견적서_05년 11월1일~12월31일견적서 2" xfId="5468" xr:uid="{00000000-0005-0000-0000-0000E6150000}"/>
    <cellStyle name="_적격 _집행갑지 _가실행대비(신안.보성-3)_05년 7월1일~8월31일견적서_05년 7월1일~8월31일견적서_05년 9월1일~10월31일견적서_05년 9월1일~10월31일견적서" xfId="5469" xr:uid="{00000000-0005-0000-0000-0000E7150000}"/>
    <cellStyle name="_적격 _집행갑지 _가실행대비(신안.보성-3)_05년 7월1일~8월31일견적서_05년 7월1일~8월31일견적서_05년 9월1일~10월31일견적서_05년 9월1일~10월31일견적서 2" xfId="5470" xr:uid="{00000000-0005-0000-0000-0000E8150000}"/>
    <cellStyle name="_적격 _집행갑지 _가실행대비(신안.보성-3)_05년 7월1일~8월31일견적서_05년 7월1일~8월31일견적서_05년 9월1일~10월31일견적서_06년 1월1일~2월28일견적서" xfId="5471" xr:uid="{00000000-0005-0000-0000-0000E9150000}"/>
    <cellStyle name="_적격 _집행갑지 _가실행대비(신안.보성-3)_05년 7월1일~8월31일견적서_05년 7월1일~8월31일견적서_05년 9월1일~10월31일견적서_06년 1월1일~2월28일견적서 2" xfId="5472" xr:uid="{00000000-0005-0000-0000-0000EA150000}"/>
    <cellStyle name="_적격 _집행갑지 _가실행대비(신안.보성-3)_05년 7월1일~8월31일견적서_05년 9월1일~10월31일견적서" xfId="5473" xr:uid="{00000000-0005-0000-0000-0000EB150000}"/>
    <cellStyle name="_적격 _집행갑지 _가실행대비(신안.보성-3)_05년 7월1일~8월31일견적서_05년 9월1일~10월31일견적서 2" xfId="5474" xr:uid="{00000000-0005-0000-0000-0000EC150000}"/>
    <cellStyle name="_적격 _집행갑지 _가실행대비(신안.보성-3)_05년 7월1일~8월31일견적서_05년 9월1일~10월31일견적서_05년 11월1일~12월31일견적서" xfId="5475" xr:uid="{00000000-0005-0000-0000-0000ED150000}"/>
    <cellStyle name="_적격 _집행갑지 _가실행대비(신안.보성-3)_05년 7월1일~8월31일견적서_05년 9월1일~10월31일견적서_05년 11월1일~12월31일견적서 2" xfId="5476" xr:uid="{00000000-0005-0000-0000-0000EE150000}"/>
    <cellStyle name="_적격 _집행갑지 _가실행대비(신안.보성-3)_05년 7월1일~8월31일견적서_05년 9월1일~10월31일견적서_05년 9월1일~10월31일견적서" xfId="5477" xr:uid="{00000000-0005-0000-0000-0000EF150000}"/>
    <cellStyle name="_적격 _집행갑지 _가실행대비(신안.보성-3)_05년 7월1일~8월31일견적서_05년 9월1일~10월31일견적서_05년 9월1일~10월31일견적서 2" xfId="5478" xr:uid="{00000000-0005-0000-0000-0000F0150000}"/>
    <cellStyle name="_적격 _집행갑지 _가실행대비(신안.보성-3)_05년 7월1일~8월31일견적서_05년 9월1일~10월31일견적서_06년 1월1일~2월28일견적서" xfId="5479" xr:uid="{00000000-0005-0000-0000-0000F1150000}"/>
    <cellStyle name="_적격 _집행갑지 _가실행대비(신안.보성-3)_05년 7월1일~8월31일견적서_05년 9월1일~10월31일견적서_06년 1월1일~2월28일견적서 2" xfId="5480" xr:uid="{00000000-0005-0000-0000-0000F2150000}"/>
    <cellStyle name="_적격 _집행갑지 _가실행대비(신안.보성-3)_05년 9월1일~10월31일견적서" xfId="5481" xr:uid="{00000000-0005-0000-0000-0000F3150000}"/>
    <cellStyle name="_적격 _집행갑지 _가실행대비(신안.보성-3)_05년 9월1일~10월31일견적서 2" xfId="5482" xr:uid="{00000000-0005-0000-0000-0000F4150000}"/>
    <cellStyle name="_적격 _집행갑지 _가실행대비(신안.보성-3)_05년 9월1일~10월31일견적서_05년 11월1일~12월31일견적서" xfId="5483" xr:uid="{00000000-0005-0000-0000-0000F5150000}"/>
    <cellStyle name="_적격 _집행갑지 _가실행대비(신안.보성-3)_05년 9월1일~10월31일견적서_05년 11월1일~12월31일견적서 2" xfId="5484" xr:uid="{00000000-0005-0000-0000-0000F6150000}"/>
    <cellStyle name="_적격 _집행갑지 _가실행대비(신안.보성-3)_05년 9월1일~10월31일견적서_05년 9월1일~10월31일견적서" xfId="5485" xr:uid="{00000000-0005-0000-0000-0000F7150000}"/>
    <cellStyle name="_적격 _집행갑지 _가실행대비(신안.보성-3)_05년 9월1일~10월31일견적서_05년 9월1일~10월31일견적서 2" xfId="5486" xr:uid="{00000000-0005-0000-0000-0000F8150000}"/>
    <cellStyle name="_적격 _집행갑지 _가실행대비(신안.보성-3)_05년 9월1일~10월31일견적서_06년 1월1일~2월28일견적서" xfId="5487" xr:uid="{00000000-0005-0000-0000-0000F9150000}"/>
    <cellStyle name="_적격 _집행갑지 _가실행대비(신안.보성-3)_05년 9월1일~10월31일견적서_06년 1월1일~2월28일견적서 2" xfId="5488" xr:uid="{00000000-0005-0000-0000-0000FA150000}"/>
    <cellStyle name="_적격 _집행갑지 _가실행대비(신안.보성-3)_가실행(간접비)" xfId="5489" xr:uid="{00000000-0005-0000-0000-0000FB150000}"/>
    <cellStyle name="_적격 _집행갑지 _가실행대비(신안.보성-3)_가실행(간접비) 2" xfId="5490" xr:uid="{00000000-0005-0000-0000-0000FC150000}"/>
    <cellStyle name="_적격 _집행갑지 _가실행대비(신안.보성-3)_가실행(간접비)_05년 7월1일~8월31일견적서" xfId="5491" xr:uid="{00000000-0005-0000-0000-0000FD150000}"/>
    <cellStyle name="_적격 _집행갑지 _가실행대비(신안.보성-3)_가실행(간접비)_05년 7월1일~8월31일견적서 2" xfId="5492" xr:uid="{00000000-0005-0000-0000-0000FE150000}"/>
    <cellStyle name="_적격 _집행갑지 _가실행대비(신안.보성-3)_가실행(간접비)_05년 7월1일~8월31일견적서_05년 7월1일~8월31일견적서" xfId="5493" xr:uid="{00000000-0005-0000-0000-0000FF150000}"/>
    <cellStyle name="_적격 _집행갑지 _가실행대비(신안.보성-3)_가실행(간접비)_05년 7월1일~8월31일견적서_05년 7월1일~8월31일견적서 2" xfId="5494" xr:uid="{00000000-0005-0000-0000-000000160000}"/>
    <cellStyle name="_적격 _집행갑지 _가실행대비(신안.보성-3)_가실행(간접비)_05년 7월1일~8월31일견적서_05년 7월1일~8월31일견적서_05년 9월1일~10월31일견적서" xfId="5495" xr:uid="{00000000-0005-0000-0000-000001160000}"/>
    <cellStyle name="_적격 _집행갑지 _가실행대비(신안.보성-3)_가실행(간접비)_05년 7월1일~8월31일견적서_05년 7월1일~8월31일견적서_05년 9월1일~10월31일견적서 2" xfId="5496" xr:uid="{00000000-0005-0000-0000-000002160000}"/>
    <cellStyle name="_적격 _집행갑지 _가실행대비(신안.보성-3)_가실행(간접비)_05년 7월1일~8월31일견적서_05년 7월1일~8월31일견적서_05년 9월1일~10월31일견적서_05년 11월1일~12월31일견적서" xfId="5497" xr:uid="{00000000-0005-0000-0000-000003160000}"/>
    <cellStyle name="_적격 _집행갑지 _가실행대비(신안.보성-3)_가실행(간접비)_05년 7월1일~8월31일견적서_05년 7월1일~8월31일견적서_05년 9월1일~10월31일견적서_05년 11월1일~12월31일견적서 2" xfId="5498" xr:uid="{00000000-0005-0000-0000-000004160000}"/>
    <cellStyle name="_적격 _집행갑지 _가실행대비(신안.보성-3)_가실행(간접비)_05년 7월1일~8월31일견적서_05년 7월1일~8월31일견적서_05년 9월1일~10월31일견적서_05년 9월1일~10월31일견적서" xfId="5499" xr:uid="{00000000-0005-0000-0000-000005160000}"/>
    <cellStyle name="_적격 _집행갑지 _가실행대비(신안.보성-3)_가실행(간접비)_05년 7월1일~8월31일견적서_05년 7월1일~8월31일견적서_05년 9월1일~10월31일견적서_05년 9월1일~10월31일견적서 2" xfId="5500" xr:uid="{00000000-0005-0000-0000-000006160000}"/>
    <cellStyle name="_적격 _집행갑지 _가실행대비(신안.보성-3)_가실행(간접비)_05년 7월1일~8월31일견적서_05년 7월1일~8월31일견적서_05년 9월1일~10월31일견적서_06년 1월1일~2월28일견적서" xfId="5501" xr:uid="{00000000-0005-0000-0000-000007160000}"/>
    <cellStyle name="_적격 _집행갑지 _가실행대비(신안.보성-3)_가실행(간접비)_05년 7월1일~8월31일견적서_05년 7월1일~8월31일견적서_05년 9월1일~10월31일견적서_06년 1월1일~2월28일견적서 2" xfId="5502" xr:uid="{00000000-0005-0000-0000-000008160000}"/>
    <cellStyle name="_적격 _집행갑지 _가실행대비(신안.보성-3)_가실행(간접비)_05년 7월1일~8월31일견적서_05년 9월1일~10월31일견적서" xfId="5503" xr:uid="{00000000-0005-0000-0000-000009160000}"/>
    <cellStyle name="_적격 _집행갑지 _가실행대비(신안.보성-3)_가실행(간접비)_05년 7월1일~8월31일견적서_05년 9월1일~10월31일견적서 2" xfId="5504" xr:uid="{00000000-0005-0000-0000-00000A160000}"/>
    <cellStyle name="_적격 _집행갑지 _가실행대비(신안.보성-3)_가실행(간접비)_05년 7월1일~8월31일견적서_05년 9월1일~10월31일견적서_05년 11월1일~12월31일견적서" xfId="5505" xr:uid="{00000000-0005-0000-0000-00000B160000}"/>
    <cellStyle name="_적격 _집행갑지 _가실행대비(신안.보성-3)_가실행(간접비)_05년 7월1일~8월31일견적서_05년 9월1일~10월31일견적서_05년 11월1일~12월31일견적서 2" xfId="5506" xr:uid="{00000000-0005-0000-0000-00000C160000}"/>
    <cellStyle name="_적격 _집행갑지 _가실행대비(신안.보성-3)_가실행(간접비)_05년 7월1일~8월31일견적서_05년 9월1일~10월31일견적서_05년 9월1일~10월31일견적서" xfId="5507" xr:uid="{00000000-0005-0000-0000-00000D160000}"/>
    <cellStyle name="_적격 _집행갑지 _가실행대비(신안.보성-3)_가실행(간접비)_05년 7월1일~8월31일견적서_05년 9월1일~10월31일견적서_05년 9월1일~10월31일견적서 2" xfId="5508" xr:uid="{00000000-0005-0000-0000-00000E160000}"/>
    <cellStyle name="_적격 _집행갑지 _가실행대비(신안.보성-3)_가실행(간접비)_05년 7월1일~8월31일견적서_05년 9월1일~10월31일견적서_06년 1월1일~2월28일견적서" xfId="5509" xr:uid="{00000000-0005-0000-0000-00000F160000}"/>
    <cellStyle name="_적격 _집행갑지 _가실행대비(신안.보성-3)_가실행(간접비)_05년 7월1일~8월31일견적서_05년 9월1일~10월31일견적서_06년 1월1일~2월28일견적서 2" xfId="5510" xr:uid="{00000000-0005-0000-0000-000010160000}"/>
    <cellStyle name="_적격 _집행갑지 _가실행대비(신안.보성-3)_가실행(간접비)_05년 9월1일~10월31일견적서" xfId="5511" xr:uid="{00000000-0005-0000-0000-000011160000}"/>
    <cellStyle name="_적격 _집행갑지 _가실행대비(신안.보성-3)_가실행(간접비)_05년 9월1일~10월31일견적서 2" xfId="5512" xr:uid="{00000000-0005-0000-0000-000012160000}"/>
    <cellStyle name="_적격 _집행갑지 _가실행대비(신안.보성-3)_가실행(간접비)_05년 9월1일~10월31일견적서_05년 11월1일~12월31일견적서" xfId="5513" xr:uid="{00000000-0005-0000-0000-000013160000}"/>
    <cellStyle name="_적격 _집행갑지 _가실행대비(신안.보성-3)_가실행(간접비)_05년 9월1일~10월31일견적서_05년 11월1일~12월31일견적서 2" xfId="5514" xr:uid="{00000000-0005-0000-0000-000014160000}"/>
    <cellStyle name="_적격 _집행갑지 _가실행대비(신안.보성-3)_가실행(간접비)_05년 9월1일~10월31일견적서_05년 9월1일~10월31일견적서" xfId="5515" xr:uid="{00000000-0005-0000-0000-000015160000}"/>
    <cellStyle name="_적격 _집행갑지 _가실행대비(신안.보성-3)_가실행(간접비)_05년 9월1일~10월31일견적서_05년 9월1일~10월31일견적서 2" xfId="5516" xr:uid="{00000000-0005-0000-0000-000016160000}"/>
    <cellStyle name="_적격 _집행갑지 _가실행대비(신안.보성-3)_가실행(간접비)_05년 9월1일~10월31일견적서_06년 1월1일~2월28일견적서" xfId="5517" xr:uid="{00000000-0005-0000-0000-000017160000}"/>
    <cellStyle name="_적격 _집행갑지 _가실행대비(신안.보성-3)_가실행(간접비)_05년 9월1일~10월31일견적서_06년 1월1일~2월28일견적서 2" xfId="5518" xr:uid="{00000000-0005-0000-0000-000018160000}"/>
    <cellStyle name="_적격 _집행갑지 _가실행대비(신안.보성-3)_실행(간접비)" xfId="5519" xr:uid="{00000000-0005-0000-0000-000019160000}"/>
    <cellStyle name="_적격 _집행갑지 _가실행대비(신안.보성-3)_실행(간접비) 2" xfId="5520" xr:uid="{00000000-0005-0000-0000-00001A160000}"/>
    <cellStyle name="_적격 _집행갑지 _가실행대비(신안.보성-3)_실행(간접비)_05년 7월1일~8월31일견적서" xfId="5521" xr:uid="{00000000-0005-0000-0000-00001B160000}"/>
    <cellStyle name="_적격 _집행갑지 _가실행대비(신안.보성-3)_실행(간접비)_05년 7월1일~8월31일견적서 2" xfId="5522" xr:uid="{00000000-0005-0000-0000-00001C160000}"/>
    <cellStyle name="_적격 _집행갑지 _가실행대비(신안.보성-3)_실행(간접비)_05년 7월1일~8월31일견적서_05년 7월1일~8월31일견적서" xfId="5523" xr:uid="{00000000-0005-0000-0000-00001D160000}"/>
    <cellStyle name="_적격 _집행갑지 _가실행대비(신안.보성-3)_실행(간접비)_05년 7월1일~8월31일견적서_05년 7월1일~8월31일견적서 2" xfId="5524" xr:uid="{00000000-0005-0000-0000-00001E160000}"/>
    <cellStyle name="_적격 _집행갑지 _가실행대비(신안.보성-3)_실행(간접비)_05년 7월1일~8월31일견적서_05년 7월1일~8월31일견적서_05년 9월1일~10월31일견적서" xfId="5525" xr:uid="{00000000-0005-0000-0000-00001F160000}"/>
    <cellStyle name="_적격 _집행갑지 _가실행대비(신안.보성-3)_실행(간접비)_05년 7월1일~8월31일견적서_05년 7월1일~8월31일견적서_05년 9월1일~10월31일견적서 2" xfId="5526" xr:uid="{00000000-0005-0000-0000-000020160000}"/>
    <cellStyle name="_적격 _집행갑지 _가실행대비(신안.보성-3)_실행(간접비)_05년 7월1일~8월31일견적서_05년 7월1일~8월31일견적서_05년 9월1일~10월31일견적서_05년 11월1일~12월31일견적서" xfId="5527" xr:uid="{00000000-0005-0000-0000-000021160000}"/>
    <cellStyle name="_적격 _집행갑지 _가실행대비(신안.보성-3)_실행(간접비)_05년 7월1일~8월31일견적서_05년 7월1일~8월31일견적서_05년 9월1일~10월31일견적서_05년 11월1일~12월31일견적서 2" xfId="5528" xr:uid="{00000000-0005-0000-0000-000022160000}"/>
    <cellStyle name="_적격 _집행갑지 _가실행대비(신안.보성-3)_실행(간접비)_05년 7월1일~8월31일견적서_05년 7월1일~8월31일견적서_05년 9월1일~10월31일견적서_05년 9월1일~10월31일견적서" xfId="5529" xr:uid="{00000000-0005-0000-0000-000023160000}"/>
    <cellStyle name="_적격 _집행갑지 _가실행대비(신안.보성-3)_실행(간접비)_05년 7월1일~8월31일견적서_05년 7월1일~8월31일견적서_05년 9월1일~10월31일견적서_05년 9월1일~10월31일견적서 2" xfId="5530" xr:uid="{00000000-0005-0000-0000-000024160000}"/>
    <cellStyle name="_적격 _집행갑지 _가실행대비(신안.보성-3)_실행(간접비)_05년 7월1일~8월31일견적서_05년 7월1일~8월31일견적서_05년 9월1일~10월31일견적서_06년 1월1일~2월28일견적서" xfId="5531" xr:uid="{00000000-0005-0000-0000-000025160000}"/>
    <cellStyle name="_적격 _집행갑지 _가실행대비(신안.보성-3)_실행(간접비)_05년 7월1일~8월31일견적서_05년 7월1일~8월31일견적서_05년 9월1일~10월31일견적서_06년 1월1일~2월28일견적서 2" xfId="5532" xr:uid="{00000000-0005-0000-0000-000026160000}"/>
    <cellStyle name="_적격 _집행갑지 _가실행대비(신안.보성-3)_실행(간접비)_05년 7월1일~8월31일견적서_05년 9월1일~10월31일견적서" xfId="5533" xr:uid="{00000000-0005-0000-0000-000027160000}"/>
    <cellStyle name="_적격 _집행갑지 _가실행대비(신안.보성-3)_실행(간접비)_05년 7월1일~8월31일견적서_05년 9월1일~10월31일견적서 2" xfId="5534" xr:uid="{00000000-0005-0000-0000-000028160000}"/>
    <cellStyle name="_적격 _집행갑지 _가실행대비(신안.보성-3)_실행(간접비)_05년 7월1일~8월31일견적서_05년 9월1일~10월31일견적서_05년 11월1일~12월31일견적서" xfId="5535" xr:uid="{00000000-0005-0000-0000-000029160000}"/>
    <cellStyle name="_적격 _집행갑지 _가실행대비(신안.보성-3)_실행(간접비)_05년 7월1일~8월31일견적서_05년 9월1일~10월31일견적서_05년 11월1일~12월31일견적서 2" xfId="5536" xr:uid="{00000000-0005-0000-0000-00002A160000}"/>
    <cellStyle name="_적격 _집행갑지 _가실행대비(신안.보성-3)_실행(간접비)_05년 7월1일~8월31일견적서_05년 9월1일~10월31일견적서_05년 9월1일~10월31일견적서" xfId="5537" xr:uid="{00000000-0005-0000-0000-00002B160000}"/>
    <cellStyle name="_적격 _집행갑지 _가실행대비(신안.보성-3)_실행(간접비)_05년 7월1일~8월31일견적서_05년 9월1일~10월31일견적서_05년 9월1일~10월31일견적서 2" xfId="5538" xr:uid="{00000000-0005-0000-0000-00002C160000}"/>
    <cellStyle name="_적격 _집행갑지 _가실행대비(신안.보성-3)_실행(간접비)_05년 7월1일~8월31일견적서_05년 9월1일~10월31일견적서_06년 1월1일~2월28일견적서" xfId="5539" xr:uid="{00000000-0005-0000-0000-00002D160000}"/>
    <cellStyle name="_적격 _집행갑지 _가실행대비(신안.보성-3)_실행(간접비)_05년 7월1일~8월31일견적서_05년 9월1일~10월31일견적서_06년 1월1일~2월28일견적서 2" xfId="5540" xr:uid="{00000000-0005-0000-0000-00002E160000}"/>
    <cellStyle name="_적격 _집행갑지 _가실행대비(신안.보성-3)_실행(간접비)_05년 9월1일~10월31일견적서" xfId="5541" xr:uid="{00000000-0005-0000-0000-00002F160000}"/>
    <cellStyle name="_적격 _집행갑지 _가실행대비(신안.보성-3)_실행(간접비)_05년 9월1일~10월31일견적서 2" xfId="5542" xr:uid="{00000000-0005-0000-0000-000030160000}"/>
    <cellStyle name="_적격 _집행갑지 _가실행대비(신안.보성-3)_실행(간접비)_05년 9월1일~10월31일견적서_05년 11월1일~12월31일견적서" xfId="5543" xr:uid="{00000000-0005-0000-0000-000031160000}"/>
    <cellStyle name="_적격 _집행갑지 _가실행대비(신안.보성-3)_실행(간접비)_05년 9월1일~10월31일견적서_05년 11월1일~12월31일견적서 2" xfId="5544" xr:uid="{00000000-0005-0000-0000-000032160000}"/>
    <cellStyle name="_적격 _집행갑지 _가실행대비(신안.보성-3)_실행(간접비)_05년 9월1일~10월31일견적서_05년 9월1일~10월31일견적서" xfId="5545" xr:uid="{00000000-0005-0000-0000-000033160000}"/>
    <cellStyle name="_적격 _집행갑지 _가실행대비(신안.보성-3)_실행(간접비)_05년 9월1일~10월31일견적서_05년 9월1일~10월31일견적서 2" xfId="5546" xr:uid="{00000000-0005-0000-0000-000034160000}"/>
    <cellStyle name="_적격 _집행갑지 _가실행대비(신안.보성-3)_실행(간접비)_05년 9월1일~10월31일견적서_06년 1월1일~2월28일견적서" xfId="5547" xr:uid="{00000000-0005-0000-0000-000035160000}"/>
    <cellStyle name="_적격 _집행갑지 _가실행대비(신안.보성-3)_실행(간접비)_05년 9월1일~10월31일견적서_06년 1월1일~2월28일견적서 2" xfId="5548" xr:uid="{00000000-0005-0000-0000-000036160000}"/>
    <cellStyle name="_적격 _집행갑지 _실행(간접비)" xfId="5549" xr:uid="{00000000-0005-0000-0000-000037160000}"/>
    <cellStyle name="_적격 _집행갑지 _실행(간접비) 2" xfId="5550" xr:uid="{00000000-0005-0000-0000-000038160000}"/>
    <cellStyle name="_적격 _집행갑지 _실행(간접비)_05년 7월1일~8월31일견적서" xfId="5551" xr:uid="{00000000-0005-0000-0000-000039160000}"/>
    <cellStyle name="_적격 _집행갑지 _실행(간접비)_05년 7월1일~8월31일견적서 2" xfId="5552" xr:uid="{00000000-0005-0000-0000-00003A160000}"/>
    <cellStyle name="_적격 _집행갑지 _실행(간접비)_05년 7월1일~8월31일견적서_05년 7월1일~8월31일견적서" xfId="5553" xr:uid="{00000000-0005-0000-0000-00003B160000}"/>
    <cellStyle name="_적격 _집행갑지 _실행(간접비)_05년 7월1일~8월31일견적서_05년 7월1일~8월31일견적서 2" xfId="5554" xr:uid="{00000000-0005-0000-0000-00003C160000}"/>
    <cellStyle name="_적격 _집행갑지 _실행(간접비)_05년 7월1일~8월31일견적서_05년 7월1일~8월31일견적서_05년 9월1일~10월31일견적서" xfId="5555" xr:uid="{00000000-0005-0000-0000-00003D160000}"/>
    <cellStyle name="_적격 _집행갑지 _실행(간접비)_05년 7월1일~8월31일견적서_05년 7월1일~8월31일견적서_05년 9월1일~10월31일견적서 2" xfId="5556" xr:uid="{00000000-0005-0000-0000-00003E160000}"/>
    <cellStyle name="_적격 _집행갑지 _실행(간접비)_05년 7월1일~8월31일견적서_05년 7월1일~8월31일견적서_05년 9월1일~10월31일견적서_05년 11월1일~12월31일견적서" xfId="5557" xr:uid="{00000000-0005-0000-0000-00003F160000}"/>
    <cellStyle name="_적격 _집행갑지 _실행(간접비)_05년 7월1일~8월31일견적서_05년 7월1일~8월31일견적서_05년 9월1일~10월31일견적서_05년 11월1일~12월31일견적서 2" xfId="5558" xr:uid="{00000000-0005-0000-0000-000040160000}"/>
    <cellStyle name="_적격 _집행갑지 _실행(간접비)_05년 7월1일~8월31일견적서_05년 7월1일~8월31일견적서_05년 9월1일~10월31일견적서_05년 9월1일~10월31일견적서" xfId="5559" xr:uid="{00000000-0005-0000-0000-000041160000}"/>
    <cellStyle name="_적격 _집행갑지 _실행(간접비)_05년 7월1일~8월31일견적서_05년 7월1일~8월31일견적서_05년 9월1일~10월31일견적서_05년 9월1일~10월31일견적서 2" xfId="5560" xr:uid="{00000000-0005-0000-0000-000042160000}"/>
    <cellStyle name="_적격 _집행갑지 _실행(간접비)_05년 7월1일~8월31일견적서_05년 7월1일~8월31일견적서_05년 9월1일~10월31일견적서_06년 1월1일~2월28일견적서" xfId="5561" xr:uid="{00000000-0005-0000-0000-000043160000}"/>
    <cellStyle name="_적격 _집행갑지 _실행(간접비)_05년 7월1일~8월31일견적서_05년 7월1일~8월31일견적서_05년 9월1일~10월31일견적서_06년 1월1일~2월28일견적서 2" xfId="5562" xr:uid="{00000000-0005-0000-0000-000044160000}"/>
    <cellStyle name="_적격 _집행갑지 _실행(간접비)_05년 7월1일~8월31일견적서_05년 9월1일~10월31일견적서" xfId="5563" xr:uid="{00000000-0005-0000-0000-000045160000}"/>
    <cellStyle name="_적격 _집행갑지 _실행(간접비)_05년 7월1일~8월31일견적서_05년 9월1일~10월31일견적서 2" xfId="5564" xr:uid="{00000000-0005-0000-0000-000046160000}"/>
    <cellStyle name="_적격 _집행갑지 _실행(간접비)_05년 7월1일~8월31일견적서_05년 9월1일~10월31일견적서_05년 11월1일~12월31일견적서" xfId="5565" xr:uid="{00000000-0005-0000-0000-000047160000}"/>
    <cellStyle name="_적격 _집행갑지 _실행(간접비)_05년 7월1일~8월31일견적서_05년 9월1일~10월31일견적서_05년 11월1일~12월31일견적서 2" xfId="5566" xr:uid="{00000000-0005-0000-0000-000048160000}"/>
    <cellStyle name="_적격 _집행갑지 _실행(간접비)_05년 7월1일~8월31일견적서_05년 9월1일~10월31일견적서_05년 9월1일~10월31일견적서" xfId="5567" xr:uid="{00000000-0005-0000-0000-000049160000}"/>
    <cellStyle name="_적격 _집행갑지 _실행(간접비)_05년 7월1일~8월31일견적서_05년 9월1일~10월31일견적서_05년 9월1일~10월31일견적서 2" xfId="5568" xr:uid="{00000000-0005-0000-0000-00004A160000}"/>
    <cellStyle name="_적격 _집행갑지 _실행(간접비)_05년 7월1일~8월31일견적서_05년 9월1일~10월31일견적서_06년 1월1일~2월28일견적서" xfId="5569" xr:uid="{00000000-0005-0000-0000-00004B160000}"/>
    <cellStyle name="_적격 _집행갑지 _실행(간접비)_05년 7월1일~8월31일견적서_05년 9월1일~10월31일견적서_06년 1월1일~2월28일견적서 2" xfId="5570" xr:uid="{00000000-0005-0000-0000-00004C160000}"/>
    <cellStyle name="_적격 _집행갑지 _실행(간접비)_05년 9월1일~10월31일견적서" xfId="5571" xr:uid="{00000000-0005-0000-0000-00004D160000}"/>
    <cellStyle name="_적격 _집행갑지 _실행(간접비)_05년 9월1일~10월31일견적서 2" xfId="5572" xr:uid="{00000000-0005-0000-0000-00004E160000}"/>
    <cellStyle name="_적격 _집행갑지 _실행(간접비)_05년 9월1일~10월31일견적서_05년 11월1일~12월31일견적서" xfId="5573" xr:uid="{00000000-0005-0000-0000-00004F160000}"/>
    <cellStyle name="_적격 _집행갑지 _실행(간접비)_05년 9월1일~10월31일견적서_05년 11월1일~12월31일견적서 2" xfId="5574" xr:uid="{00000000-0005-0000-0000-000050160000}"/>
    <cellStyle name="_적격 _집행갑지 _실행(간접비)_05년 9월1일~10월31일견적서_05년 9월1일~10월31일견적서" xfId="5575" xr:uid="{00000000-0005-0000-0000-000051160000}"/>
    <cellStyle name="_적격 _집행갑지 _실행(간접비)_05년 9월1일~10월31일견적서_05년 9월1일~10월31일견적서 2" xfId="5576" xr:uid="{00000000-0005-0000-0000-000052160000}"/>
    <cellStyle name="_적격 _집행갑지 _실행(간접비)_05년 9월1일~10월31일견적서_06년 1월1일~2월28일견적서" xfId="5577" xr:uid="{00000000-0005-0000-0000-000053160000}"/>
    <cellStyle name="_적격 _집행갑지 _실행(간접비)_05년 9월1일~10월31일견적서_06년 1월1일~2월28일견적서 2" xfId="5578" xr:uid="{00000000-0005-0000-0000-000054160000}"/>
    <cellStyle name="_적격(화산) " xfId="5579" xr:uid="{00000000-0005-0000-0000-000055160000}"/>
    <cellStyle name="_적격(화산)  2" xfId="5580" xr:uid="{00000000-0005-0000-0000-000056160000}"/>
    <cellStyle name="_적격(화산) _05년 7월1일~8월31일견적서" xfId="5581" xr:uid="{00000000-0005-0000-0000-000057160000}"/>
    <cellStyle name="_적격(화산) _05년 7월1일~8월31일견적서 2" xfId="5582" xr:uid="{00000000-0005-0000-0000-000058160000}"/>
    <cellStyle name="_적격(화산) _05년 7월1일~8월31일견적서_05년 7월1일~8월31일견적서" xfId="5583" xr:uid="{00000000-0005-0000-0000-000059160000}"/>
    <cellStyle name="_적격(화산) _05년 7월1일~8월31일견적서_05년 7월1일~8월31일견적서 2" xfId="5584" xr:uid="{00000000-0005-0000-0000-00005A160000}"/>
    <cellStyle name="_적격(화산) _05년 7월1일~8월31일견적서_05년 7월1일~8월31일견적서_05년 9월1일~10월31일견적서" xfId="5585" xr:uid="{00000000-0005-0000-0000-00005B160000}"/>
    <cellStyle name="_적격(화산) _05년 7월1일~8월31일견적서_05년 7월1일~8월31일견적서_05년 9월1일~10월31일견적서 2" xfId="5586" xr:uid="{00000000-0005-0000-0000-00005C160000}"/>
    <cellStyle name="_적격(화산) _05년 7월1일~8월31일견적서_05년 7월1일~8월31일견적서_05년 9월1일~10월31일견적서_05년 11월1일~12월31일견적서" xfId="5587" xr:uid="{00000000-0005-0000-0000-00005D160000}"/>
    <cellStyle name="_적격(화산) _05년 7월1일~8월31일견적서_05년 7월1일~8월31일견적서_05년 9월1일~10월31일견적서_05년 11월1일~12월31일견적서 2" xfId="5588" xr:uid="{00000000-0005-0000-0000-00005E160000}"/>
    <cellStyle name="_적격(화산) _05년 7월1일~8월31일견적서_05년 7월1일~8월31일견적서_05년 9월1일~10월31일견적서_05년 9월1일~10월31일견적서" xfId="5589" xr:uid="{00000000-0005-0000-0000-00005F160000}"/>
    <cellStyle name="_적격(화산) _05년 7월1일~8월31일견적서_05년 7월1일~8월31일견적서_05년 9월1일~10월31일견적서_05년 9월1일~10월31일견적서 2" xfId="5590" xr:uid="{00000000-0005-0000-0000-000060160000}"/>
    <cellStyle name="_적격(화산) _05년 7월1일~8월31일견적서_05년 7월1일~8월31일견적서_05년 9월1일~10월31일견적서_06년 1월1일~2월28일견적서" xfId="5591" xr:uid="{00000000-0005-0000-0000-000061160000}"/>
    <cellStyle name="_적격(화산) _05년 7월1일~8월31일견적서_05년 7월1일~8월31일견적서_05년 9월1일~10월31일견적서_06년 1월1일~2월28일견적서 2" xfId="5592" xr:uid="{00000000-0005-0000-0000-000062160000}"/>
    <cellStyle name="_적격(화산) _05년 7월1일~8월31일견적서_05년 9월1일~10월31일견적서" xfId="5593" xr:uid="{00000000-0005-0000-0000-000063160000}"/>
    <cellStyle name="_적격(화산) _05년 7월1일~8월31일견적서_05년 9월1일~10월31일견적서 2" xfId="5594" xr:uid="{00000000-0005-0000-0000-000064160000}"/>
    <cellStyle name="_적격(화산) _05년 7월1일~8월31일견적서_05년 9월1일~10월31일견적서_05년 11월1일~12월31일견적서" xfId="5595" xr:uid="{00000000-0005-0000-0000-000065160000}"/>
    <cellStyle name="_적격(화산) _05년 7월1일~8월31일견적서_05년 9월1일~10월31일견적서_05년 11월1일~12월31일견적서 2" xfId="5596" xr:uid="{00000000-0005-0000-0000-000066160000}"/>
    <cellStyle name="_적격(화산) _05년 7월1일~8월31일견적서_05년 9월1일~10월31일견적서_05년 9월1일~10월31일견적서" xfId="5597" xr:uid="{00000000-0005-0000-0000-000067160000}"/>
    <cellStyle name="_적격(화산) _05년 7월1일~8월31일견적서_05년 9월1일~10월31일견적서_05년 9월1일~10월31일견적서 2" xfId="5598" xr:uid="{00000000-0005-0000-0000-000068160000}"/>
    <cellStyle name="_적격(화산) _05년 7월1일~8월31일견적서_05년 9월1일~10월31일견적서_06년 1월1일~2월28일견적서" xfId="5599" xr:uid="{00000000-0005-0000-0000-000069160000}"/>
    <cellStyle name="_적격(화산) _05년 7월1일~8월31일견적서_05년 9월1일~10월31일견적서_06년 1월1일~2월28일견적서 2" xfId="5600" xr:uid="{00000000-0005-0000-0000-00006A160000}"/>
    <cellStyle name="_적격(화산) _05년 9월1일~10월31일견적서" xfId="5601" xr:uid="{00000000-0005-0000-0000-00006B160000}"/>
    <cellStyle name="_적격(화산) _05년 9월1일~10월31일견적서 2" xfId="5602" xr:uid="{00000000-0005-0000-0000-00006C160000}"/>
    <cellStyle name="_적격(화산) _05년 9월1일~10월31일견적서_05년 11월1일~12월31일견적서" xfId="5603" xr:uid="{00000000-0005-0000-0000-00006D160000}"/>
    <cellStyle name="_적격(화산) _05년 9월1일~10월31일견적서_05년 11월1일~12월31일견적서 2" xfId="5604" xr:uid="{00000000-0005-0000-0000-00006E160000}"/>
    <cellStyle name="_적격(화산) _05년 9월1일~10월31일견적서_05년 9월1일~10월31일견적서" xfId="5605" xr:uid="{00000000-0005-0000-0000-00006F160000}"/>
    <cellStyle name="_적격(화산) _05년 9월1일~10월31일견적서_05년 9월1일~10월31일견적서 2" xfId="5606" xr:uid="{00000000-0005-0000-0000-000070160000}"/>
    <cellStyle name="_적격(화산) _05년 9월1일~10월31일견적서_06년 1월1일~2월28일견적서" xfId="5607" xr:uid="{00000000-0005-0000-0000-000071160000}"/>
    <cellStyle name="_적격(화산) _05년 9월1일~10월31일견적서_06년 1월1일~2월28일견적서 2" xfId="5608" xr:uid="{00000000-0005-0000-0000-000072160000}"/>
    <cellStyle name="_적격(화산) _Book3" xfId="5609" xr:uid="{00000000-0005-0000-0000-000073160000}"/>
    <cellStyle name="_적격(화산) _Book3 2" xfId="5610" xr:uid="{00000000-0005-0000-0000-000074160000}"/>
    <cellStyle name="_적격(화산) _Book3_05년 7월1일~8월31일견적서" xfId="5611" xr:uid="{00000000-0005-0000-0000-000075160000}"/>
    <cellStyle name="_적격(화산) _Book3_05년 7월1일~8월31일견적서 2" xfId="5612" xr:uid="{00000000-0005-0000-0000-000076160000}"/>
    <cellStyle name="_적격(화산) _Book3_05년 7월1일~8월31일견적서_05년 7월1일~8월31일견적서" xfId="5613" xr:uid="{00000000-0005-0000-0000-000077160000}"/>
    <cellStyle name="_적격(화산) _Book3_05년 7월1일~8월31일견적서_05년 7월1일~8월31일견적서 2" xfId="5614" xr:uid="{00000000-0005-0000-0000-000078160000}"/>
    <cellStyle name="_적격(화산) _Book3_05년 7월1일~8월31일견적서_05년 7월1일~8월31일견적서_05년 9월1일~10월31일견적서" xfId="5615" xr:uid="{00000000-0005-0000-0000-000079160000}"/>
    <cellStyle name="_적격(화산) _Book3_05년 7월1일~8월31일견적서_05년 7월1일~8월31일견적서_05년 9월1일~10월31일견적서 2" xfId="5616" xr:uid="{00000000-0005-0000-0000-00007A160000}"/>
    <cellStyle name="_적격(화산) _Book3_05년 7월1일~8월31일견적서_05년 7월1일~8월31일견적서_05년 9월1일~10월31일견적서_05년 11월1일~12월31일견적서" xfId="5617" xr:uid="{00000000-0005-0000-0000-00007B160000}"/>
    <cellStyle name="_적격(화산) _Book3_05년 7월1일~8월31일견적서_05년 7월1일~8월31일견적서_05년 9월1일~10월31일견적서_05년 11월1일~12월31일견적서 2" xfId="5618" xr:uid="{00000000-0005-0000-0000-00007C160000}"/>
    <cellStyle name="_적격(화산) _Book3_05년 7월1일~8월31일견적서_05년 7월1일~8월31일견적서_05년 9월1일~10월31일견적서_05년 9월1일~10월31일견적서" xfId="5619" xr:uid="{00000000-0005-0000-0000-00007D160000}"/>
    <cellStyle name="_적격(화산) _Book3_05년 7월1일~8월31일견적서_05년 7월1일~8월31일견적서_05년 9월1일~10월31일견적서_05년 9월1일~10월31일견적서 2" xfId="5620" xr:uid="{00000000-0005-0000-0000-00007E160000}"/>
    <cellStyle name="_적격(화산) _Book3_05년 7월1일~8월31일견적서_05년 7월1일~8월31일견적서_05년 9월1일~10월31일견적서_06년 1월1일~2월28일견적서" xfId="5621" xr:uid="{00000000-0005-0000-0000-00007F160000}"/>
    <cellStyle name="_적격(화산) _Book3_05년 7월1일~8월31일견적서_05년 7월1일~8월31일견적서_05년 9월1일~10월31일견적서_06년 1월1일~2월28일견적서 2" xfId="5622" xr:uid="{00000000-0005-0000-0000-000080160000}"/>
    <cellStyle name="_적격(화산) _Book3_05년 7월1일~8월31일견적서_05년 9월1일~10월31일견적서" xfId="5623" xr:uid="{00000000-0005-0000-0000-000081160000}"/>
    <cellStyle name="_적격(화산) _Book3_05년 7월1일~8월31일견적서_05년 9월1일~10월31일견적서 2" xfId="5624" xr:uid="{00000000-0005-0000-0000-000082160000}"/>
    <cellStyle name="_적격(화산) _Book3_05년 7월1일~8월31일견적서_05년 9월1일~10월31일견적서_05년 11월1일~12월31일견적서" xfId="5625" xr:uid="{00000000-0005-0000-0000-000083160000}"/>
    <cellStyle name="_적격(화산) _Book3_05년 7월1일~8월31일견적서_05년 9월1일~10월31일견적서_05년 11월1일~12월31일견적서 2" xfId="5626" xr:uid="{00000000-0005-0000-0000-000084160000}"/>
    <cellStyle name="_적격(화산) _Book3_05년 7월1일~8월31일견적서_05년 9월1일~10월31일견적서_05년 9월1일~10월31일견적서" xfId="5627" xr:uid="{00000000-0005-0000-0000-000085160000}"/>
    <cellStyle name="_적격(화산) _Book3_05년 7월1일~8월31일견적서_05년 9월1일~10월31일견적서_05년 9월1일~10월31일견적서 2" xfId="5628" xr:uid="{00000000-0005-0000-0000-000086160000}"/>
    <cellStyle name="_적격(화산) _Book3_05년 7월1일~8월31일견적서_05년 9월1일~10월31일견적서_06년 1월1일~2월28일견적서" xfId="5629" xr:uid="{00000000-0005-0000-0000-000087160000}"/>
    <cellStyle name="_적격(화산) _Book3_05년 7월1일~8월31일견적서_05년 9월1일~10월31일견적서_06년 1월1일~2월28일견적서 2" xfId="5630" xr:uid="{00000000-0005-0000-0000-000088160000}"/>
    <cellStyle name="_적격(화산) _Book3_05년 9월1일~10월31일견적서" xfId="5631" xr:uid="{00000000-0005-0000-0000-000089160000}"/>
    <cellStyle name="_적격(화산) _Book3_05년 9월1일~10월31일견적서 2" xfId="5632" xr:uid="{00000000-0005-0000-0000-00008A160000}"/>
    <cellStyle name="_적격(화산) _Book3_05년 9월1일~10월31일견적서_05년 11월1일~12월31일견적서" xfId="5633" xr:uid="{00000000-0005-0000-0000-00008B160000}"/>
    <cellStyle name="_적격(화산) _Book3_05년 9월1일~10월31일견적서_05년 11월1일~12월31일견적서 2" xfId="5634" xr:uid="{00000000-0005-0000-0000-00008C160000}"/>
    <cellStyle name="_적격(화산) _Book3_05년 9월1일~10월31일견적서_05년 9월1일~10월31일견적서" xfId="5635" xr:uid="{00000000-0005-0000-0000-00008D160000}"/>
    <cellStyle name="_적격(화산) _Book3_05년 9월1일~10월31일견적서_05년 9월1일~10월31일견적서 2" xfId="5636" xr:uid="{00000000-0005-0000-0000-00008E160000}"/>
    <cellStyle name="_적격(화산) _Book3_05년 9월1일~10월31일견적서_06년 1월1일~2월28일견적서" xfId="5637" xr:uid="{00000000-0005-0000-0000-00008F160000}"/>
    <cellStyle name="_적격(화산) _Book3_05년 9월1일~10월31일견적서_06년 1월1일~2월28일견적서 2" xfId="5638" xr:uid="{00000000-0005-0000-0000-000090160000}"/>
    <cellStyle name="_적격(화산) _Book3_가실행(간접비)" xfId="5639" xr:uid="{00000000-0005-0000-0000-000091160000}"/>
    <cellStyle name="_적격(화산) _Book3_가실행(간접비) 2" xfId="5640" xr:uid="{00000000-0005-0000-0000-000092160000}"/>
    <cellStyle name="_적격(화산) _Book3_가실행(간접비)_05년 7월1일~8월31일견적서" xfId="5641" xr:uid="{00000000-0005-0000-0000-000093160000}"/>
    <cellStyle name="_적격(화산) _Book3_가실행(간접비)_05년 7월1일~8월31일견적서 2" xfId="5642" xr:uid="{00000000-0005-0000-0000-000094160000}"/>
    <cellStyle name="_적격(화산) _Book3_가실행(간접비)_05년 7월1일~8월31일견적서_05년 7월1일~8월31일견적서" xfId="5643" xr:uid="{00000000-0005-0000-0000-000095160000}"/>
    <cellStyle name="_적격(화산) _Book3_가실행(간접비)_05년 7월1일~8월31일견적서_05년 7월1일~8월31일견적서 2" xfId="5644" xr:uid="{00000000-0005-0000-0000-000096160000}"/>
    <cellStyle name="_적격(화산) _Book3_가실행(간접비)_05년 7월1일~8월31일견적서_05년 7월1일~8월31일견적서_05년 9월1일~10월31일견적서" xfId="5645" xr:uid="{00000000-0005-0000-0000-000097160000}"/>
    <cellStyle name="_적격(화산) _Book3_가실행(간접비)_05년 7월1일~8월31일견적서_05년 7월1일~8월31일견적서_05년 9월1일~10월31일견적서 2" xfId="5646" xr:uid="{00000000-0005-0000-0000-000098160000}"/>
    <cellStyle name="_적격(화산) _Book3_가실행(간접비)_05년 7월1일~8월31일견적서_05년 7월1일~8월31일견적서_05년 9월1일~10월31일견적서_05년 11월1일~12월31일견적서" xfId="5647" xr:uid="{00000000-0005-0000-0000-000099160000}"/>
    <cellStyle name="_적격(화산) _Book3_가실행(간접비)_05년 7월1일~8월31일견적서_05년 7월1일~8월31일견적서_05년 9월1일~10월31일견적서_05년 11월1일~12월31일견적서 2" xfId="5648" xr:uid="{00000000-0005-0000-0000-00009A160000}"/>
    <cellStyle name="_적격(화산) _Book3_가실행(간접비)_05년 7월1일~8월31일견적서_05년 7월1일~8월31일견적서_05년 9월1일~10월31일견적서_05년 9월1일~10월31일견적서" xfId="5649" xr:uid="{00000000-0005-0000-0000-00009B160000}"/>
    <cellStyle name="_적격(화산) _Book3_가실행(간접비)_05년 7월1일~8월31일견적서_05년 7월1일~8월31일견적서_05년 9월1일~10월31일견적서_05년 9월1일~10월31일견적서 2" xfId="5650" xr:uid="{00000000-0005-0000-0000-00009C160000}"/>
    <cellStyle name="_적격(화산) _Book3_가실행(간접비)_05년 7월1일~8월31일견적서_05년 7월1일~8월31일견적서_05년 9월1일~10월31일견적서_06년 1월1일~2월28일견적서" xfId="5651" xr:uid="{00000000-0005-0000-0000-00009D160000}"/>
    <cellStyle name="_적격(화산) _Book3_가실행(간접비)_05년 7월1일~8월31일견적서_05년 7월1일~8월31일견적서_05년 9월1일~10월31일견적서_06년 1월1일~2월28일견적서 2" xfId="5652" xr:uid="{00000000-0005-0000-0000-00009E160000}"/>
    <cellStyle name="_적격(화산) _Book3_가실행(간접비)_05년 7월1일~8월31일견적서_05년 9월1일~10월31일견적서" xfId="5653" xr:uid="{00000000-0005-0000-0000-00009F160000}"/>
    <cellStyle name="_적격(화산) _Book3_가실행(간접비)_05년 7월1일~8월31일견적서_05년 9월1일~10월31일견적서 2" xfId="5654" xr:uid="{00000000-0005-0000-0000-0000A0160000}"/>
    <cellStyle name="_적격(화산) _Book3_가실행(간접비)_05년 7월1일~8월31일견적서_05년 9월1일~10월31일견적서_05년 11월1일~12월31일견적서" xfId="5655" xr:uid="{00000000-0005-0000-0000-0000A1160000}"/>
    <cellStyle name="_적격(화산) _Book3_가실행(간접비)_05년 7월1일~8월31일견적서_05년 9월1일~10월31일견적서_05년 11월1일~12월31일견적서 2" xfId="5656" xr:uid="{00000000-0005-0000-0000-0000A2160000}"/>
    <cellStyle name="_적격(화산) _Book3_가실행(간접비)_05년 7월1일~8월31일견적서_05년 9월1일~10월31일견적서_05년 9월1일~10월31일견적서" xfId="5657" xr:uid="{00000000-0005-0000-0000-0000A3160000}"/>
    <cellStyle name="_적격(화산) _Book3_가실행(간접비)_05년 7월1일~8월31일견적서_05년 9월1일~10월31일견적서_05년 9월1일~10월31일견적서 2" xfId="5658" xr:uid="{00000000-0005-0000-0000-0000A4160000}"/>
    <cellStyle name="_적격(화산) _Book3_가실행(간접비)_05년 7월1일~8월31일견적서_05년 9월1일~10월31일견적서_06년 1월1일~2월28일견적서" xfId="5659" xr:uid="{00000000-0005-0000-0000-0000A5160000}"/>
    <cellStyle name="_적격(화산) _Book3_가실행(간접비)_05년 7월1일~8월31일견적서_05년 9월1일~10월31일견적서_06년 1월1일~2월28일견적서 2" xfId="5660" xr:uid="{00000000-0005-0000-0000-0000A6160000}"/>
    <cellStyle name="_적격(화산) _Book3_가실행(간접비)_05년 9월1일~10월31일견적서" xfId="5661" xr:uid="{00000000-0005-0000-0000-0000A7160000}"/>
    <cellStyle name="_적격(화산) _Book3_가실행(간접비)_05년 9월1일~10월31일견적서 2" xfId="5662" xr:uid="{00000000-0005-0000-0000-0000A8160000}"/>
    <cellStyle name="_적격(화산) _Book3_가실행(간접비)_05년 9월1일~10월31일견적서_05년 11월1일~12월31일견적서" xfId="5663" xr:uid="{00000000-0005-0000-0000-0000A9160000}"/>
    <cellStyle name="_적격(화산) _Book3_가실행(간접비)_05년 9월1일~10월31일견적서_05년 11월1일~12월31일견적서 2" xfId="5664" xr:uid="{00000000-0005-0000-0000-0000AA160000}"/>
    <cellStyle name="_적격(화산) _Book3_가실행(간접비)_05년 9월1일~10월31일견적서_05년 9월1일~10월31일견적서" xfId="5665" xr:uid="{00000000-0005-0000-0000-0000AB160000}"/>
    <cellStyle name="_적격(화산) _Book3_가실행(간접비)_05년 9월1일~10월31일견적서_05년 9월1일~10월31일견적서 2" xfId="5666" xr:uid="{00000000-0005-0000-0000-0000AC160000}"/>
    <cellStyle name="_적격(화산) _Book3_가실행(간접비)_05년 9월1일~10월31일견적서_06년 1월1일~2월28일견적서" xfId="5667" xr:uid="{00000000-0005-0000-0000-0000AD160000}"/>
    <cellStyle name="_적격(화산) _Book3_가실행(간접비)_05년 9월1일~10월31일견적서_06년 1월1일~2월28일견적서 2" xfId="5668" xr:uid="{00000000-0005-0000-0000-0000AE160000}"/>
    <cellStyle name="_적격(화산) _Book3_실행(간접비)" xfId="5669" xr:uid="{00000000-0005-0000-0000-0000AF160000}"/>
    <cellStyle name="_적격(화산) _Book3_실행(간접비) 2" xfId="5670" xr:uid="{00000000-0005-0000-0000-0000B0160000}"/>
    <cellStyle name="_적격(화산) _Book3_실행(간접비)_05년 7월1일~8월31일견적서" xfId="5671" xr:uid="{00000000-0005-0000-0000-0000B1160000}"/>
    <cellStyle name="_적격(화산) _Book3_실행(간접비)_05년 7월1일~8월31일견적서 2" xfId="5672" xr:uid="{00000000-0005-0000-0000-0000B2160000}"/>
    <cellStyle name="_적격(화산) _Book3_실행(간접비)_05년 7월1일~8월31일견적서_05년 7월1일~8월31일견적서" xfId="5673" xr:uid="{00000000-0005-0000-0000-0000B3160000}"/>
    <cellStyle name="_적격(화산) _Book3_실행(간접비)_05년 7월1일~8월31일견적서_05년 7월1일~8월31일견적서 2" xfId="5674" xr:uid="{00000000-0005-0000-0000-0000B4160000}"/>
    <cellStyle name="_적격(화산) _Book3_실행(간접비)_05년 7월1일~8월31일견적서_05년 7월1일~8월31일견적서_05년 9월1일~10월31일견적서" xfId="5675" xr:uid="{00000000-0005-0000-0000-0000B5160000}"/>
    <cellStyle name="_적격(화산) _Book3_실행(간접비)_05년 7월1일~8월31일견적서_05년 7월1일~8월31일견적서_05년 9월1일~10월31일견적서 2" xfId="5676" xr:uid="{00000000-0005-0000-0000-0000B6160000}"/>
    <cellStyle name="_적격(화산) _Book3_실행(간접비)_05년 7월1일~8월31일견적서_05년 7월1일~8월31일견적서_05년 9월1일~10월31일견적서_05년 11월1일~12월31일견적서" xfId="5677" xr:uid="{00000000-0005-0000-0000-0000B7160000}"/>
    <cellStyle name="_적격(화산) _Book3_실행(간접비)_05년 7월1일~8월31일견적서_05년 7월1일~8월31일견적서_05년 9월1일~10월31일견적서_05년 11월1일~12월31일견적서 2" xfId="5678" xr:uid="{00000000-0005-0000-0000-0000B8160000}"/>
    <cellStyle name="_적격(화산) _Book3_실행(간접비)_05년 7월1일~8월31일견적서_05년 7월1일~8월31일견적서_05년 9월1일~10월31일견적서_05년 9월1일~10월31일견적서" xfId="5679" xr:uid="{00000000-0005-0000-0000-0000B9160000}"/>
    <cellStyle name="_적격(화산) _Book3_실행(간접비)_05년 7월1일~8월31일견적서_05년 7월1일~8월31일견적서_05년 9월1일~10월31일견적서_05년 9월1일~10월31일견적서 2" xfId="5680" xr:uid="{00000000-0005-0000-0000-0000BA160000}"/>
    <cellStyle name="_적격(화산) _Book3_실행(간접비)_05년 7월1일~8월31일견적서_05년 7월1일~8월31일견적서_05년 9월1일~10월31일견적서_06년 1월1일~2월28일견적서" xfId="5681" xr:uid="{00000000-0005-0000-0000-0000BB160000}"/>
    <cellStyle name="_적격(화산) _Book3_실행(간접비)_05년 7월1일~8월31일견적서_05년 7월1일~8월31일견적서_05년 9월1일~10월31일견적서_06년 1월1일~2월28일견적서 2" xfId="5682" xr:uid="{00000000-0005-0000-0000-0000BC160000}"/>
    <cellStyle name="_적격(화산) _Book3_실행(간접비)_05년 7월1일~8월31일견적서_05년 9월1일~10월31일견적서" xfId="5683" xr:uid="{00000000-0005-0000-0000-0000BD160000}"/>
    <cellStyle name="_적격(화산) _Book3_실행(간접비)_05년 7월1일~8월31일견적서_05년 9월1일~10월31일견적서 2" xfId="5684" xr:uid="{00000000-0005-0000-0000-0000BE160000}"/>
    <cellStyle name="_적격(화산) _Book3_실행(간접비)_05년 7월1일~8월31일견적서_05년 9월1일~10월31일견적서_05년 11월1일~12월31일견적서" xfId="5685" xr:uid="{00000000-0005-0000-0000-0000BF160000}"/>
    <cellStyle name="_적격(화산) _Book3_실행(간접비)_05년 7월1일~8월31일견적서_05년 9월1일~10월31일견적서_05년 11월1일~12월31일견적서 2" xfId="5686" xr:uid="{00000000-0005-0000-0000-0000C0160000}"/>
    <cellStyle name="_적격(화산) _Book3_실행(간접비)_05년 7월1일~8월31일견적서_05년 9월1일~10월31일견적서_05년 9월1일~10월31일견적서" xfId="5687" xr:uid="{00000000-0005-0000-0000-0000C1160000}"/>
    <cellStyle name="_적격(화산) _Book3_실행(간접비)_05년 7월1일~8월31일견적서_05년 9월1일~10월31일견적서_05년 9월1일~10월31일견적서 2" xfId="5688" xr:uid="{00000000-0005-0000-0000-0000C2160000}"/>
    <cellStyle name="_적격(화산) _Book3_실행(간접비)_05년 7월1일~8월31일견적서_05년 9월1일~10월31일견적서_06년 1월1일~2월28일견적서" xfId="5689" xr:uid="{00000000-0005-0000-0000-0000C3160000}"/>
    <cellStyle name="_적격(화산) _Book3_실행(간접비)_05년 7월1일~8월31일견적서_05년 9월1일~10월31일견적서_06년 1월1일~2월28일견적서 2" xfId="5690" xr:uid="{00000000-0005-0000-0000-0000C4160000}"/>
    <cellStyle name="_적격(화산) _Book3_실행(간접비)_05년 9월1일~10월31일견적서" xfId="5691" xr:uid="{00000000-0005-0000-0000-0000C5160000}"/>
    <cellStyle name="_적격(화산) _Book3_실행(간접비)_05년 9월1일~10월31일견적서 2" xfId="5692" xr:uid="{00000000-0005-0000-0000-0000C6160000}"/>
    <cellStyle name="_적격(화산) _Book3_실행(간접비)_05년 9월1일~10월31일견적서_05년 11월1일~12월31일견적서" xfId="5693" xr:uid="{00000000-0005-0000-0000-0000C7160000}"/>
    <cellStyle name="_적격(화산) _Book3_실행(간접비)_05년 9월1일~10월31일견적서_05년 11월1일~12월31일견적서 2" xfId="5694" xr:uid="{00000000-0005-0000-0000-0000C8160000}"/>
    <cellStyle name="_적격(화산) _Book3_실행(간접비)_05년 9월1일~10월31일견적서_05년 9월1일~10월31일견적서" xfId="5695" xr:uid="{00000000-0005-0000-0000-0000C9160000}"/>
    <cellStyle name="_적격(화산) _Book3_실행(간접비)_05년 9월1일~10월31일견적서_05년 9월1일~10월31일견적서 2" xfId="5696" xr:uid="{00000000-0005-0000-0000-0000CA160000}"/>
    <cellStyle name="_적격(화산) _Book3_실행(간접비)_05년 9월1일~10월31일견적서_06년 1월1일~2월28일견적서" xfId="5697" xr:uid="{00000000-0005-0000-0000-0000CB160000}"/>
    <cellStyle name="_적격(화산) _Book3_실행(간접비)_05년 9월1일~10월31일견적서_06년 1월1일~2월28일견적서 2" xfId="5698" xr:uid="{00000000-0005-0000-0000-0000CC160000}"/>
    <cellStyle name="_적격(화산) _가실행(간접비)" xfId="5699" xr:uid="{00000000-0005-0000-0000-0000CD160000}"/>
    <cellStyle name="_적격(화산) _가실행(간접비) 2" xfId="5700" xr:uid="{00000000-0005-0000-0000-0000CE160000}"/>
    <cellStyle name="_적격(화산) _가실행(간접비)_05년 7월1일~8월31일견적서" xfId="5701" xr:uid="{00000000-0005-0000-0000-0000CF160000}"/>
    <cellStyle name="_적격(화산) _가실행(간접비)_05년 7월1일~8월31일견적서 2" xfId="5702" xr:uid="{00000000-0005-0000-0000-0000D0160000}"/>
    <cellStyle name="_적격(화산) _가실행(간접비)_05년 7월1일~8월31일견적서_05년 7월1일~8월31일견적서" xfId="5703" xr:uid="{00000000-0005-0000-0000-0000D1160000}"/>
    <cellStyle name="_적격(화산) _가실행(간접비)_05년 7월1일~8월31일견적서_05년 7월1일~8월31일견적서 2" xfId="5704" xr:uid="{00000000-0005-0000-0000-0000D2160000}"/>
    <cellStyle name="_적격(화산) _가실행(간접비)_05년 7월1일~8월31일견적서_05년 7월1일~8월31일견적서_05년 9월1일~10월31일견적서" xfId="5705" xr:uid="{00000000-0005-0000-0000-0000D3160000}"/>
    <cellStyle name="_적격(화산) _가실행(간접비)_05년 7월1일~8월31일견적서_05년 7월1일~8월31일견적서_05년 9월1일~10월31일견적서 2" xfId="5706" xr:uid="{00000000-0005-0000-0000-0000D4160000}"/>
    <cellStyle name="_적격(화산) _가실행(간접비)_05년 7월1일~8월31일견적서_05년 7월1일~8월31일견적서_05년 9월1일~10월31일견적서_05년 11월1일~12월31일견적서" xfId="5707" xr:uid="{00000000-0005-0000-0000-0000D5160000}"/>
    <cellStyle name="_적격(화산) _가실행(간접비)_05년 7월1일~8월31일견적서_05년 7월1일~8월31일견적서_05년 9월1일~10월31일견적서_05년 11월1일~12월31일견적서 2" xfId="5708" xr:uid="{00000000-0005-0000-0000-0000D6160000}"/>
    <cellStyle name="_적격(화산) _가실행(간접비)_05년 7월1일~8월31일견적서_05년 7월1일~8월31일견적서_05년 9월1일~10월31일견적서_05년 9월1일~10월31일견적서" xfId="5709" xr:uid="{00000000-0005-0000-0000-0000D7160000}"/>
    <cellStyle name="_적격(화산) _가실행(간접비)_05년 7월1일~8월31일견적서_05년 7월1일~8월31일견적서_05년 9월1일~10월31일견적서_05년 9월1일~10월31일견적서 2" xfId="5710" xr:uid="{00000000-0005-0000-0000-0000D8160000}"/>
    <cellStyle name="_적격(화산) _가실행(간접비)_05년 7월1일~8월31일견적서_05년 7월1일~8월31일견적서_05년 9월1일~10월31일견적서_06년 1월1일~2월28일견적서" xfId="5711" xr:uid="{00000000-0005-0000-0000-0000D9160000}"/>
    <cellStyle name="_적격(화산) _가실행(간접비)_05년 7월1일~8월31일견적서_05년 7월1일~8월31일견적서_05년 9월1일~10월31일견적서_06년 1월1일~2월28일견적서 2" xfId="5712" xr:uid="{00000000-0005-0000-0000-0000DA160000}"/>
    <cellStyle name="_적격(화산) _가실행(간접비)_05년 7월1일~8월31일견적서_05년 9월1일~10월31일견적서" xfId="5713" xr:uid="{00000000-0005-0000-0000-0000DB160000}"/>
    <cellStyle name="_적격(화산) _가실행(간접비)_05년 7월1일~8월31일견적서_05년 9월1일~10월31일견적서 2" xfId="5714" xr:uid="{00000000-0005-0000-0000-0000DC160000}"/>
    <cellStyle name="_적격(화산) _가실행(간접비)_05년 7월1일~8월31일견적서_05년 9월1일~10월31일견적서_05년 11월1일~12월31일견적서" xfId="5715" xr:uid="{00000000-0005-0000-0000-0000DD160000}"/>
    <cellStyle name="_적격(화산) _가실행(간접비)_05년 7월1일~8월31일견적서_05년 9월1일~10월31일견적서_05년 11월1일~12월31일견적서 2" xfId="5716" xr:uid="{00000000-0005-0000-0000-0000DE160000}"/>
    <cellStyle name="_적격(화산) _가실행(간접비)_05년 7월1일~8월31일견적서_05년 9월1일~10월31일견적서_05년 9월1일~10월31일견적서" xfId="5717" xr:uid="{00000000-0005-0000-0000-0000DF160000}"/>
    <cellStyle name="_적격(화산) _가실행(간접비)_05년 7월1일~8월31일견적서_05년 9월1일~10월31일견적서_05년 9월1일~10월31일견적서 2" xfId="5718" xr:uid="{00000000-0005-0000-0000-0000E0160000}"/>
    <cellStyle name="_적격(화산) _가실행(간접비)_05년 7월1일~8월31일견적서_05년 9월1일~10월31일견적서_06년 1월1일~2월28일견적서" xfId="5719" xr:uid="{00000000-0005-0000-0000-0000E1160000}"/>
    <cellStyle name="_적격(화산) _가실행(간접비)_05년 7월1일~8월31일견적서_05년 9월1일~10월31일견적서_06년 1월1일~2월28일견적서 2" xfId="5720" xr:uid="{00000000-0005-0000-0000-0000E2160000}"/>
    <cellStyle name="_적격(화산) _가실행(간접비)_05년 9월1일~10월31일견적서" xfId="5721" xr:uid="{00000000-0005-0000-0000-0000E3160000}"/>
    <cellStyle name="_적격(화산) _가실행(간접비)_05년 9월1일~10월31일견적서 2" xfId="5722" xr:uid="{00000000-0005-0000-0000-0000E4160000}"/>
    <cellStyle name="_적격(화산) _가실행(간접비)_05년 9월1일~10월31일견적서_05년 11월1일~12월31일견적서" xfId="5723" xr:uid="{00000000-0005-0000-0000-0000E5160000}"/>
    <cellStyle name="_적격(화산) _가실행(간접비)_05년 9월1일~10월31일견적서_05년 11월1일~12월31일견적서 2" xfId="5724" xr:uid="{00000000-0005-0000-0000-0000E6160000}"/>
    <cellStyle name="_적격(화산) _가실행(간접비)_05년 9월1일~10월31일견적서_05년 9월1일~10월31일견적서" xfId="5725" xr:uid="{00000000-0005-0000-0000-0000E7160000}"/>
    <cellStyle name="_적격(화산) _가실행(간접비)_05년 9월1일~10월31일견적서_05년 9월1일~10월31일견적서 2" xfId="5726" xr:uid="{00000000-0005-0000-0000-0000E8160000}"/>
    <cellStyle name="_적격(화산) _가실행(간접비)_05년 9월1일~10월31일견적서_06년 1월1일~2월28일견적서" xfId="5727" xr:uid="{00000000-0005-0000-0000-0000E9160000}"/>
    <cellStyle name="_적격(화산) _가실행(간접비)_05년 9월1일~10월31일견적서_06년 1월1일~2월28일견적서 2" xfId="5728" xr:uid="{00000000-0005-0000-0000-0000EA160000}"/>
    <cellStyle name="_적격(화산) _가실행대비(신안.보성)" xfId="5729" xr:uid="{00000000-0005-0000-0000-0000EB160000}"/>
    <cellStyle name="_적격(화산) _가실행대비(신안.보성) 2" xfId="5730" xr:uid="{00000000-0005-0000-0000-0000EC160000}"/>
    <cellStyle name="_적격(화산) _가실행대비(신안.보성)_05년 7월1일~8월31일견적서" xfId="5731" xr:uid="{00000000-0005-0000-0000-0000ED160000}"/>
    <cellStyle name="_적격(화산) _가실행대비(신안.보성)_05년 7월1일~8월31일견적서 2" xfId="5732" xr:uid="{00000000-0005-0000-0000-0000EE160000}"/>
    <cellStyle name="_적격(화산) _가실행대비(신안.보성)_05년 7월1일~8월31일견적서_05년 7월1일~8월31일견적서" xfId="5733" xr:uid="{00000000-0005-0000-0000-0000EF160000}"/>
    <cellStyle name="_적격(화산) _가실행대비(신안.보성)_05년 7월1일~8월31일견적서_05년 7월1일~8월31일견적서 2" xfId="5734" xr:uid="{00000000-0005-0000-0000-0000F0160000}"/>
    <cellStyle name="_적격(화산) _가실행대비(신안.보성)_05년 7월1일~8월31일견적서_05년 7월1일~8월31일견적서_05년 9월1일~10월31일견적서" xfId="5735" xr:uid="{00000000-0005-0000-0000-0000F1160000}"/>
    <cellStyle name="_적격(화산) _가실행대비(신안.보성)_05년 7월1일~8월31일견적서_05년 7월1일~8월31일견적서_05년 9월1일~10월31일견적서 2" xfId="5736" xr:uid="{00000000-0005-0000-0000-0000F2160000}"/>
    <cellStyle name="_적격(화산) _가실행대비(신안.보성)_05년 7월1일~8월31일견적서_05년 7월1일~8월31일견적서_05년 9월1일~10월31일견적서_05년 11월1일~12월31일견적서" xfId="5737" xr:uid="{00000000-0005-0000-0000-0000F3160000}"/>
    <cellStyle name="_적격(화산) _가실행대비(신안.보성)_05년 7월1일~8월31일견적서_05년 7월1일~8월31일견적서_05년 9월1일~10월31일견적서_05년 11월1일~12월31일견적서 2" xfId="5738" xr:uid="{00000000-0005-0000-0000-0000F4160000}"/>
    <cellStyle name="_적격(화산) _가실행대비(신안.보성)_05년 7월1일~8월31일견적서_05년 7월1일~8월31일견적서_05년 9월1일~10월31일견적서_05년 9월1일~10월31일견적서" xfId="5739" xr:uid="{00000000-0005-0000-0000-0000F5160000}"/>
    <cellStyle name="_적격(화산) _가실행대비(신안.보성)_05년 7월1일~8월31일견적서_05년 7월1일~8월31일견적서_05년 9월1일~10월31일견적서_05년 9월1일~10월31일견적서 2" xfId="5740" xr:uid="{00000000-0005-0000-0000-0000F6160000}"/>
    <cellStyle name="_적격(화산) _가실행대비(신안.보성)_05년 7월1일~8월31일견적서_05년 7월1일~8월31일견적서_05년 9월1일~10월31일견적서_06년 1월1일~2월28일견적서" xfId="5741" xr:uid="{00000000-0005-0000-0000-0000F7160000}"/>
    <cellStyle name="_적격(화산) _가실행대비(신안.보성)_05년 7월1일~8월31일견적서_05년 7월1일~8월31일견적서_05년 9월1일~10월31일견적서_06년 1월1일~2월28일견적서 2" xfId="5742" xr:uid="{00000000-0005-0000-0000-0000F8160000}"/>
    <cellStyle name="_적격(화산) _가실행대비(신안.보성)_05년 7월1일~8월31일견적서_05년 9월1일~10월31일견적서" xfId="5743" xr:uid="{00000000-0005-0000-0000-0000F9160000}"/>
    <cellStyle name="_적격(화산) _가실행대비(신안.보성)_05년 7월1일~8월31일견적서_05년 9월1일~10월31일견적서 2" xfId="5744" xr:uid="{00000000-0005-0000-0000-0000FA160000}"/>
    <cellStyle name="_적격(화산) _가실행대비(신안.보성)_05년 7월1일~8월31일견적서_05년 9월1일~10월31일견적서_05년 11월1일~12월31일견적서" xfId="5745" xr:uid="{00000000-0005-0000-0000-0000FB160000}"/>
    <cellStyle name="_적격(화산) _가실행대비(신안.보성)_05년 7월1일~8월31일견적서_05년 9월1일~10월31일견적서_05년 11월1일~12월31일견적서 2" xfId="5746" xr:uid="{00000000-0005-0000-0000-0000FC160000}"/>
    <cellStyle name="_적격(화산) _가실행대비(신안.보성)_05년 7월1일~8월31일견적서_05년 9월1일~10월31일견적서_05년 9월1일~10월31일견적서" xfId="5747" xr:uid="{00000000-0005-0000-0000-0000FD160000}"/>
    <cellStyle name="_적격(화산) _가실행대비(신안.보성)_05년 7월1일~8월31일견적서_05년 9월1일~10월31일견적서_05년 9월1일~10월31일견적서 2" xfId="5748" xr:uid="{00000000-0005-0000-0000-0000FE160000}"/>
    <cellStyle name="_적격(화산) _가실행대비(신안.보성)_05년 7월1일~8월31일견적서_05년 9월1일~10월31일견적서_06년 1월1일~2월28일견적서" xfId="5749" xr:uid="{00000000-0005-0000-0000-0000FF160000}"/>
    <cellStyle name="_적격(화산) _가실행대비(신안.보성)_05년 7월1일~8월31일견적서_05년 9월1일~10월31일견적서_06년 1월1일~2월28일견적서 2" xfId="5750" xr:uid="{00000000-0005-0000-0000-000000170000}"/>
    <cellStyle name="_적격(화산) _가실행대비(신안.보성)_05년 9월1일~10월31일견적서" xfId="5751" xr:uid="{00000000-0005-0000-0000-000001170000}"/>
    <cellStyle name="_적격(화산) _가실행대비(신안.보성)_05년 9월1일~10월31일견적서 2" xfId="5752" xr:uid="{00000000-0005-0000-0000-000002170000}"/>
    <cellStyle name="_적격(화산) _가실행대비(신안.보성)_05년 9월1일~10월31일견적서_05년 11월1일~12월31일견적서" xfId="5753" xr:uid="{00000000-0005-0000-0000-000003170000}"/>
    <cellStyle name="_적격(화산) _가실행대비(신안.보성)_05년 9월1일~10월31일견적서_05년 11월1일~12월31일견적서 2" xfId="5754" xr:uid="{00000000-0005-0000-0000-000004170000}"/>
    <cellStyle name="_적격(화산) _가실행대비(신안.보성)_05년 9월1일~10월31일견적서_05년 9월1일~10월31일견적서" xfId="5755" xr:uid="{00000000-0005-0000-0000-000005170000}"/>
    <cellStyle name="_적격(화산) _가실행대비(신안.보성)_05년 9월1일~10월31일견적서_05년 9월1일~10월31일견적서 2" xfId="5756" xr:uid="{00000000-0005-0000-0000-000006170000}"/>
    <cellStyle name="_적격(화산) _가실행대비(신안.보성)_05년 9월1일~10월31일견적서_06년 1월1일~2월28일견적서" xfId="5757" xr:uid="{00000000-0005-0000-0000-000007170000}"/>
    <cellStyle name="_적격(화산) _가실행대비(신안.보성)_05년 9월1일~10월31일견적서_06년 1월1일~2월28일견적서 2" xfId="5758" xr:uid="{00000000-0005-0000-0000-000008170000}"/>
    <cellStyle name="_적격(화산) _가실행대비(신안.보성)_가실행(간접비)" xfId="5759" xr:uid="{00000000-0005-0000-0000-000009170000}"/>
    <cellStyle name="_적격(화산) _가실행대비(신안.보성)_가실행(간접비) 2" xfId="5760" xr:uid="{00000000-0005-0000-0000-00000A170000}"/>
    <cellStyle name="_적격(화산) _가실행대비(신안.보성)_가실행(간접비)_05년 7월1일~8월31일견적서" xfId="5761" xr:uid="{00000000-0005-0000-0000-00000B170000}"/>
    <cellStyle name="_적격(화산) _가실행대비(신안.보성)_가실행(간접비)_05년 7월1일~8월31일견적서 2" xfId="5762" xr:uid="{00000000-0005-0000-0000-00000C170000}"/>
    <cellStyle name="_적격(화산) _가실행대비(신안.보성)_가실행(간접비)_05년 7월1일~8월31일견적서_05년 7월1일~8월31일견적서" xfId="5763" xr:uid="{00000000-0005-0000-0000-00000D170000}"/>
    <cellStyle name="_적격(화산) _가실행대비(신안.보성)_가실행(간접비)_05년 7월1일~8월31일견적서_05년 7월1일~8월31일견적서 2" xfId="5764" xr:uid="{00000000-0005-0000-0000-00000E170000}"/>
    <cellStyle name="_적격(화산) _가실행대비(신안.보성)_가실행(간접비)_05년 7월1일~8월31일견적서_05년 7월1일~8월31일견적서_05년 9월1일~10월31일견적서" xfId="5765" xr:uid="{00000000-0005-0000-0000-00000F170000}"/>
    <cellStyle name="_적격(화산) _가실행대비(신안.보성)_가실행(간접비)_05년 7월1일~8월31일견적서_05년 7월1일~8월31일견적서_05년 9월1일~10월31일견적서 2" xfId="5766" xr:uid="{00000000-0005-0000-0000-000010170000}"/>
    <cellStyle name="_적격(화산) _가실행대비(신안.보성)_가실행(간접비)_05년 7월1일~8월31일견적서_05년 7월1일~8월31일견적서_05년 9월1일~10월31일견적서_05년 11월1일~12월31일견적서" xfId="5767" xr:uid="{00000000-0005-0000-0000-000011170000}"/>
    <cellStyle name="_적격(화산) _가실행대비(신안.보성)_가실행(간접비)_05년 7월1일~8월31일견적서_05년 7월1일~8월31일견적서_05년 9월1일~10월31일견적서_05년 11월1일~12월31일견적서 2" xfId="5768" xr:uid="{00000000-0005-0000-0000-000012170000}"/>
    <cellStyle name="_적격(화산) _가실행대비(신안.보성)_가실행(간접비)_05년 7월1일~8월31일견적서_05년 7월1일~8월31일견적서_05년 9월1일~10월31일견적서_05년 9월1일~10월31일견적서" xfId="5769" xr:uid="{00000000-0005-0000-0000-000013170000}"/>
    <cellStyle name="_적격(화산) _가실행대비(신안.보성)_가실행(간접비)_05년 7월1일~8월31일견적서_05년 7월1일~8월31일견적서_05년 9월1일~10월31일견적서_05년 9월1일~10월31일견적서 2" xfId="5770" xr:uid="{00000000-0005-0000-0000-000014170000}"/>
    <cellStyle name="_적격(화산) _가실행대비(신안.보성)_가실행(간접비)_05년 7월1일~8월31일견적서_05년 7월1일~8월31일견적서_05년 9월1일~10월31일견적서_06년 1월1일~2월28일견적서" xfId="5771" xr:uid="{00000000-0005-0000-0000-000015170000}"/>
    <cellStyle name="_적격(화산) _가실행대비(신안.보성)_가실행(간접비)_05년 7월1일~8월31일견적서_05년 7월1일~8월31일견적서_05년 9월1일~10월31일견적서_06년 1월1일~2월28일견적서 2" xfId="5772" xr:uid="{00000000-0005-0000-0000-000016170000}"/>
    <cellStyle name="_적격(화산) _가실행대비(신안.보성)_가실행(간접비)_05년 7월1일~8월31일견적서_05년 9월1일~10월31일견적서" xfId="5773" xr:uid="{00000000-0005-0000-0000-000017170000}"/>
    <cellStyle name="_적격(화산) _가실행대비(신안.보성)_가실행(간접비)_05년 7월1일~8월31일견적서_05년 9월1일~10월31일견적서 2" xfId="5774" xr:uid="{00000000-0005-0000-0000-000018170000}"/>
    <cellStyle name="_적격(화산) _가실행대비(신안.보성)_가실행(간접비)_05년 7월1일~8월31일견적서_05년 9월1일~10월31일견적서_05년 11월1일~12월31일견적서" xfId="5775" xr:uid="{00000000-0005-0000-0000-000019170000}"/>
    <cellStyle name="_적격(화산) _가실행대비(신안.보성)_가실행(간접비)_05년 7월1일~8월31일견적서_05년 9월1일~10월31일견적서_05년 11월1일~12월31일견적서 2" xfId="5776" xr:uid="{00000000-0005-0000-0000-00001A170000}"/>
    <cellStyle name="_적격(화산) _가실행대비(신안.보성)_가실행(간접비)_05년 7월1일~8월31일견적서_05년 9월1일~10월31일견적서_05년 9월1일~10월31일견적서" xfId="5777" xr:uid="{00000000-0005-0000-0000-00001B170000}"/>
    <cellStyle name="_적격(화산) _가실행대비(신안.보성)_가실행(간접비)_05년 7월1일~8월31일견적서_05년 9월1일~10월31일견적서_05년 9월1일~10월31일견적서 2" xfId="5778" xr:uid="{00000000-0005-0000-0000-00001C170000}"/>
    <cellStyle name="_적격(화산) _가실행대비(신안.보성)_가실행(간접비)_05년 7월1일~8월31일견적서_05년 9월1일~10월31일견적서_06년 1월1일~2월28일견적서" xfId="5779" xr:uid="{00000000-0005-0000-0000-00001D170000}"/>
    <cellStyle name="_적격(화산) _가실행대비(신안.보성)_가실행(간접비)_05년 7월1일~8월31일견적서_05년 9월1일~10월31일견적서_06년 1월1일~2월28일견적서 2" xfId="5780" xr:uid="{00000000-0005-0000-0000-00001E170000}"/>
    <cellStyle name="_적격(화산) _가실행대비(신안.보성)_가실행(간접비)_05년 9월1일~10월31일견적서" xfId="5781" xr:uid="{00000000-0005-0000-0000-00001F170000}"/>
    <cellStyle name="_적격(화산) _가실행대비(신안.보성)_가실행(간접비)_05년 9월1일~10월31일견적서 2" xfId="5782" xr:uid="{00000000-0005-0000-0000-000020170000}"/>
    <cellStyle name="_적격(화산) _가실행대비(신안.보성)_가실행(간접비)_05년 9월1일~10월31일견적서_05년 11월1일~12월31일견적서" xfId="5783" xr:uid="{00000000-0005-0000-0000-000021170000}"/>
    <cellStyle name="_적격(화산) _가실행대비(신안.보성)_가실행(간접비)_05년 9월1일~10월31일견적서_05년 11월1일~12월31일견적서 2" xfId="5784" xr:uid="{00000000-0005-0000-0000-000022170000}"/>
    <cellStyle name="_적격(화산) _가실행대비(신안.보성)_가실행(간접비)_05년 9월1일~10월31일견적서_05년 9월1일~10월31일견적서" xfId="5785" xr:uid="{00000000-0005-0000-0000-000023170000}"/>
    <cellStyle name="_적격(화산) _가실행대비(신안.보성)_가실행(간접비)_05년 9월1일~10월31일견적서_05년 9월1일~10월31일견적서 2" xfId="5786" xr:uid="{00000000-0005-0000-0000-000024170000}"/>
    <cellStyle name="_적격(화산) _가실행대비(신안.보성)_가실행(간접비)_05년 9월1일~10월31일견적서_06년 1월1일~2월28일견적서" xfId="5787" xr:uid="{00000000-0005-0000-0000-000025170000}"/>
    <cellStyle name="_적격(화산) _가실행대비(신안.보성)_가실행(간접비)_05년 9월1일~10월31일견적서_06년 1월1일~2월28일견적서 2" xfId="5788" xr:uid="{00000000-0005-0000-0000-000026170000}"/>
    <cellStyle name="_적격(화산) _가실행대비(신안.보성)_실행(간접비)" xfId="5789" xr:uid="{00000000-0005-0000-0000-000027170000}"/>
    <cellStyle name="_적격(화산) _가실행대비(신안.보성)_실행(간접비) 2" xfId="5790" xr:uid="{00000000-0005-0000-0000-000028170000}"/>
    <cellStyle name="_적격(화산) _가실행대비(신안.보성)_실행(간접비)_05년 7월1일~8월31일견적서" xfId="5791" xr:uid="{00000000-0005-0000-0000-000029170000}"/>
    <cellStyle name="_적격(화산) _가실행대비(신안.보성)_실행(간접비)_05년 7월1일~8월31일견적서 2" xfId="5792" xr:uid="{00000000-0005-0000-0000-00002A170000}"/>
    <cellStyle name="_적격(화산) _가실행대비(신안.보성)_실행(간접비)_05년 7월1일~8월31일견적서_05년 7월1일~8월31일견적서" xfId="5793" xr:uid="{00000000-0005-0000-0000-00002B170000}"/>
    <cellStyle name="_적격(화산) _가실행대비(신안.보성)_실행(간접비)_05년 7월1일~8월31일견적서_05년 7월1일~8월31일견적서 2" xfId="5794" xr:uid="{00000000-0005-0000-0000-00002C170000}"/>
    <cellStyle name="_적격(화산) _가실행대비(신안.보성)_실행(간접비)_05년 7월1일~8월31일견적서_05년 7월1일~8월31일견적서_05년 9월1일~10월31일견적서" xfId="5795" xr:uid="{00000000-0005-0000-0000-00002D170000}"/>
    <cellStyle name="_적격(화산) _가실행대비(신안.보성)_실행(간접비)_05년 7월1일~8월31일견적서_05년 7월1일~8월31일견적서_05년 9월1일~10월31일견적서 2" xfId="5796" xr:uid="{00000000-0005-0000-0000-00002E170000}"/>
    <cellStyle name="_적격(화산) _가실행대비(신안.보성)_실행(간접비)_05년 7월1일~8월31일견적서_05년 7월1일~8월31일견적서_05년 9월1일~10월31일견적서_05년 11월1일~12월31일견적서" xfId="5797" xr:uid="{00000000-0005-0000-0000-00002F170000}"/>
    <cellStyle name="_적격(화산) _가실행대비(신안.보성)_실행(간접비)_05년 7월1일~8월31일견적서_05년 7월1일~8월31일견적서_05년 9월1일~10월31일견적서_05년 11월1일~12월31일견적서 2" xfId="5798" xr:uid="{00000000-0005-0000-0000-000030170000}"/>
    <cellStyle name="_적격(화산) _가실행대비(신안.보성)_실행(간접비)_05년 7월1일~8월31일견적서_05년 7월1일~8월31일견적서_05년 9월1일~10월31일견적서_05년 9월1일~10월31일견적서" xfId="5799" xr:uid="{00000000-0005-0000-0000-000031170000}"/>
    <cellStyle name="_적격(화산) _가실행대비(신안.보성)_실행(간접비)_05년 7월1일~8월31일견적서_05년 7월1일~8월31일견적서_05년 9월1일~10월31일견적서_05년 9월1일~10월31일견적서 2" xfId="5800" xr:uid="{00000000-0005-0000-0000-000032170000}"/>
    <cellStyle name="_적격(화산) _가실행대비(신안.보성)_실행(간접비)_05년 7월1일~8월31일견적서_05년 7월1일~8월31일견적서_05년 9월1일~10월31일견적서_06년 1월1일~2월28일견적서" xfId="5801" xr:uid="{00000000-0005-0000-0000-000033170000}"/>
    <cellStyle name="_적격(화산) _가실행대비(신안.보성)_실행(간접비)_05년 7월1일~8월31일견적서_05년 7월1일~8월31일견적서_05년 9월1일~10월31일견적서_06년 1월1일~2월28일견적서 2" xfId="5802" xr:uid="{00000000-0005-0000-0000-000034170000}"/>
    <cellStyle name="_적격(화산) _가실행대비(신안.보성)_실행(간접비)_05년 7월1일~8월31일견적서_05년 9월1일~10월31일견적서" xfId="5803" xr:uid="{00000000-0005-0000-0000-000035170000}"/>
    <cellStyle name="_적격(화산) _가실행대비(신안.보성)_실행(간접비)_05년 7월1일~8월31일견적서_05년 9월1일~10월31일견적서 2" xfId="5804" xr:uid="{00000000-0005-0000-0000-000036170000}"/>
    <cellStyle name="_적격(화산) _가실행대비(신안.보성)_실행(간접비)_05년 7월1일~8월31일견적서_05년 9월1일~10월31일견적서_05년 11월1일~12월31일견적서" xfId="5805" xr:uid="{00000000-0005-0000-0000-000037170000}"/>
    <cellStyle name="_적격(화산) _가실행대비(신안.보성)_실행(간접비)_05년 7월1일~8월31일견적서_05년 9월1일~10월31일견적서_05년 11월1일~12월31일견적서 2" xfId="5806" xr:uid="{00000000-0005-0000-0000-000038170000}"/>
    <cellStyle name="_적격(화산) _가실행대비(신안.보성)_실행(간접비)_05년 7월1일~8월31일견적서_05년 9월1일~10월31일견적서_05년 9월1일~10월31일견적서" xfId="5807" xr:uid="{00000000-0005-0000-0000-000039170000}"/>
    <cellStyle name="_적격(화산) _가실행대비(신안.보성)_실행(간접비)_05년 7월1일~8월31일견적서_05년 9월1일~10월31일견적서_05년 9월1일~10월31일견적서 2" xfId="5808" xr:uid="{00000000-0005-0000-0000-00003A170000}"/>
    <cellStyle name="_적격(화산) _가실행대비(신안.보성)_실행(간접비)_05년 7월1일~8월31일견적서_05년 9월1일~10월31일견적서_06년 1월1일~2월28일견적서" xfId="5809" xr:uid="{00000000-0005-0000-0000-00003B170000}"/>
    <cellStyle name="_적격(화산) _가실행대비(신안.보성)_실행(간접비)_05년 7월1일~8월31일견적서_05년 9월1일~10월31일견적서_06년 1월1일~2월28일견적서 2" xfId="5810" xr:uid="{00000000-0005-0000-0000-00003C170000}"/>
    <cellStyle name="_적격(화산) _가실행대비(신안.보성)_실행(간접비)_05년 9월1일~10월31일견적서" xfId="5811" xr:uid="{00000000-0005-0000-0000-00003D170000}"/>
    <cellStyle name="_적격(화산) _가실행대비(신안.보성)_실행(간접비)_05년 9월1일~10월31일견적서 2" xfId="5812" xr:uid="{00000000-0005-0000-0000-00003E170000}"/>
    <cellStyle name="_적격(화산) _가실행대비(신안.보성)_실행(간접비)_05년 9월1일~10월31일견적서_05년 11월1일~12월31일견적서" xfId="5813" xr:uid="{00000000-0005-0000-0000-00003F170000}"/>
    <cellStyle name="_적격(화산) _가실행대비(신안.보성)_실행(간접비)_05년 9월1일~10월31일견적서_05년 11월1일~12월31일견적서 2" xfId="5814" xr:uid="{00000000-0005-0000-0000-000040170000}"/>
    <cellStyle name="_적격(화산) _가실행대비(신안.보성)_실행(간접비)_05년 9월1일~10월31일견적서_05년 9월1일~10월31일견적서" xfId="5815" xr:uid="{00000000-0005-0000-0000-000041170000}"/>
    <cellStyle name="_적격(화산) _가실행대비(신안.보성)_실행(간접비)_05년 9월1일~10월31일견적서_05년 9월1일~10월31일견적서 2" xfId="5816" xr:uid="{00000000-0005-0000-0000-000042170000}"/>
    <cellStyle name="_적격(화산) _가실행대비(신안.보성)_실행(간접비)_05년 9월1일~10월31일견적서_06년 1월1일~2월28일견적서" xfId="5817" xr:uid="{00000000-0005-0000-0000-000043170000}"/>
    <cellStyle name="_적격(화산) _가실행대비(신안.보성)_실행(간접비)_05년 9월1일~10월31일견적서_06년 1월1일~2월28일견적서 2" xfId="5818" xr:uid="{00000000-0005-0000-0000-000044170000}"/>
    <cellStyle name="_적격(화산) _가실행대비(신안.보성-1) (version 1)" xfId="5819" xr:uid="{00000000-0005-0000-0000-000045170000}"/>
    <cellStyle name="_적격(화산) _가실행대비(신안.보성-1) (version 1) 2" xfId="5820" xr:uid="{00000000-0005-0000-0000-000046170000}"/>
    <cellStyle name="_적격(화산) _가실행대비(신안.보성-1) (version 1)_05년 7월1일~8월31일견적서" xfId="5821" xr:uid="{00000000-0005-0000-0000-000047170000}"/>
    <cellStyle name="_적격(화산) _가실행대비(신안.보성-1) (version 1)_05년 7월1일~8월31일견적서 2" xfId="5822" xr:uid="{00000000-0005-0000-0000-000048170000}"/>
    <cellStyle name="_적격(화산) _가실행대비(신안.보성-1) (version 1)_05년 7월1일~8월31일견적서_05년 7월1일~8월31일견적서" xfId="5823" xr:uid="{00000000-0005-0000-0000-000049170000}"/>
    <cellStyle name="_적격(화산) _가실행대비(신안.보성-1) (version 1)_05년 7월1일~8월31일견적서_05년 7월1일~8월31일견적서 2" xfId="5824" xr:uid="{00000000-0005-0000-0000-00004A170000}"/>
    <cellStyle name="_적격(화산) _가실행대비(신안.보성-1) (version 1)_05년 7월1일~8월31일견적서_05년 7월1일~8월31일견적서_05년 9월1일~10월31일견적서" xfId="5825" xr:uid="{00000000-0005-0000-0000-00004B170000}"/>
    <cellStyle name="_적격(화산) _가실행대비(신안.보성-1) (version 1)_05년 7월1일~8월31일견적서_05년 7월1일~8월31일견적서_05년 9월1일~10월31일견적서 2" xfId="5826" xr:uid="{00000000-0005-0000-0000-00004C170000}"/>
    <cellStyle name="_적격(화산) _가실행대비(신안.보성-1) (version 1)_05년 7월1일~8월31일견적서_05년 7월1일~8월31일견적서_05년 9월1일~10월31일견적서_05년 11월1일~12월31일견적서" xfId="5827" xr:uid="{00000000-0005-0000-0000-00004D170000}"/>
    <cellStyle name="_적격(화산) _가실행대비(신안.보성-1) (version 1)_05년 7월1일~8월31일견적서_05년 7월1일~8월31일견적서_05년 9월1일~10월31일견적서_05년 11월1일~12월31일견적서 2" xfId="5828" xr:uid="{00000000-0005-0000-0000-00004E170000}"/>
    <cellStyle name="_적격(화산) _가실행대비(신안.보성-1) (version 1)_05년 7월1일~8월31일견적서_05년 7월1일~8월31일견적서_05년 9월1일~10월31일견적서_05년 9월1일~10월31일견적서" xfId="5829" xr:uid="{00000000-0005-0000-0000-00004F170000}"/>
    <cellStyle name="_적격(화산) _가실행대비(신안.보성-1) (version 1)_05년 7월1일~8월31일견적서_05년 7월1일~8월31일견적서_05년 9월1일~10월31일견적서_05년 9월1일~10월31일견적서 2" xfId="5830" xr:uid="{00000000-0005-0000-0000-000050170000}"/>
    <cellStyle name="_적격(화산) _가실행대비(신안.보성-1) (version 1)_05년 7월1일~8월31일견적서_05년 7월1일~8월31일견적서_05년 9월1일~10월31일견적서_06년 1월1일~2월28일견적서" xfId="5831" xr:uid="{00000000-0005-0000-0000-000051170000}"/>
    <cellStyle name="_적격(화산) _가실행대비(신안.보성-1) (version 1)_05년 7월1일~8월31일견적서_05년 7월1일~8월31일견적서_05년 9월1일~10월31일견적서_06년 1월1일~2월28일견적서 2" xfId="5832" xr:uid="{00000000-0005-0000-0000-000052170000}"/>
    <cellStyle name="_적격(화산) _가실행대비(신안.보성-1) (version 1)_05년 7월1일~8월31일견적서_05년 9월1일~10월31일견적서" xfId="5833" xr:uid="{00000000-0005-0000-0000-000053170000}"/>
    <cellStyle name="_적격(화산) _가실행대비(신안.보성-1) (version 1)_05년 7월1일~8월31일견적서_05년 9월1일~10월31일견적서 2" xfId="5834" xr:uid="{00000000-0005-0000-0000-000054170000}"/>
    <cellStyle name="_적격(화산) _가실행대비(신안.보성-1) (version 1)_05년 7월1일~8월31일견적서_05년 9월1일~10월31일견적서_05년 11월1일~12월31일견적서" xfId="5835" xr:uid="{00000000-0005-0000-0000-000055170000}"/>
    <cellStyle name="_적격(화산) _가실행대비(신안.보성-1) (version 1)_05년 7월1일~8월31일견적서_05년 9월1일~10월31일견적서_05년 11월1일~12월31일견적서 2" xfId="5836" xr:uid="{00000000-0005-0000-0000-000056170000}"/>
    <cellStyle name="_적격(화산) _가실행대비(신안.보성-1) (version 1)_05년 7월1일~8월31일견적서_05년 9월1일~10월31일견적서_05년 9월1일~10월31일견적서" xfId="5837" xr:uid="{00000000-0005-0000-0000-000057170000}"/>
    <cellStyle name="_적격(화산) _가실행대비(신안.보성-1) (version 1)_05년 7월1일~8월31일견적서_05년 9월1일~10월31일견적서_05년 9월1일~10월31일견적서 2" xfId="5838" xr:uid="{00000000-0005-0000-0000-000058170000}"/>
    <cellStyle name="_적격(화산) _가실행대비(신안.보성-1) (version 1)_05년 7월1일~8월31일견적서_05년 9월1일~10월31일견적서_06년 1월1일~2월28일견적서" xfId="5839" xr:uid="{00000000-0005-0000-0000-000059170000}"/>
    <cellStyle name="_적격(화산) _가실행대비(신안.보성-1) (version 1)_05년 7월1일~8월31일견적서_05년 9월1일~10월31일견적서_06년 1월1일~2월28일견적서 2" xfId="5840" xr:uid="{00000000-0005-0000-0000-00005A170000}"/>
    <cellStyle name="_적격(화산) _가실행대비(신안.보성-1) (version 1)_05년 9월1일~10월31일견적서" xfId="5841" xr:uid="{00000000-0005-0000-0000-00005B170000}"/>
    <cellStyle name="_적격(화산) _가실행대비(신안.보성-1) (version 1)_05년 9월1일~10월31일견적서 2" xfId="5842" xr:uid="{00000000-0005-0000-0000-00005C170000}"/>
    <cellStyle name="_적격(화산) _가실행대비(신안.보성-1) (version 1)_05년 9월1일~10월31일견적서_05년 11월1일~12월31일견적서" xfId="5843" xr:uid="{00000000-0005-0000-0000-00005D170000}"/>
    <cellStyle name="_적격(화산) _가실행대비(신안.보성-1) (version 1)_05년 9월1일~10월31일견적서_05년 11월1일~12월31일견적서 2" xfId="5844" xr:uid="{00000000-0005-0000-0000-00005E170000}"/>
    <cellStyle name="_적격(화산) _가실행대비(신안.보성-1) (version 1)_05년 9월1일~10월31일견적서_05년 9월1일~10월31일견적서" xfId="5845" xr:uid="{00000000-0005-0000-0000-00005F170000}"/>
    <cellStyle name="_적격(화산) _가실행대비(신안.보성-1) (version 1)_05년 9월1일~10월31일견적서_05년 9월1일~10월31일견적서 2" xfId="5846" xr:uid="{00000000-0005-0000-0000-000060170000}"/>
    <cellStyle name="_적격(화산) _가실행대비(신안.보성-1) (version 1)_05년 9월1일~10월31일견적서_06년 1월1일~2월28일견적서" xfId="5847" xr:uid="{00000000-0005-0000-0000-000061170000}"/>
    <cellStyle name="_적격(화산) _가실행대비(신안.보성-1) (version 1)_05년 9월1일~10월31일견적서_06년 1월1일~2월28일견적서 2" xfId="5848" xr:uid="{00000000-0005-0000-0000-000062170000}"/>
    <cellStyle name="_적격(화산) _가실행대비(신안.보성-1) (version 1)_가실행(간접비)" xfId="5849" xr:uid="{00000000-0005-0000-0000-000063170000}"/>
    <cellStyle name="_적격(화산) _가실행대비(신안.보성-1) (version 1)_가실행(간접비) 2" xfId="5850" xr:uid="{00000000-0005-0000-0000-000064170000}"/>
    <cellStyle name="_적격(화산) _가실행대비(신안.보성-1) (version 1)_가실행(간접비)_05년 7월1일~8월31일견적서" xfId="5851" xr:uid="{00000000-0005-0000-0000-000065170000}"/>
    <cellStyle name="_적격(화산) _가실행대비(신안.보성-1) (version 1)_가실행(간접비)_05년 7월1일~8월31일견적서 2" xfId="5852" xr:uid="{00000000-0005-0000-0000-000066170000}"/>
    <cellStyle name="_적격(화산) _가실행대비(신안.보성-1) (version 1)_가실행(간접비)_05년 7월1일~8월31일견적서_05년 7월1일~8월31일견적서" xfId="5853" xr:uid="{00000000-0005-0000-0000-000067170000}"/>
    <cellStyle name="_적격(화산) _가실행대비(신안.보성-1) (version 1)_가실행(간접비)_05년 7월1일~8월31일견적서_05년 7월1일~8월31일견적서 2" xfId="5854" xr:uid="{00000000-0005-0000-0000-000068170000}"/>
    <cellStyle name="_적격(화산) _가실행대비(신안.보성-1) (version 1)_가실행(간접비)_05년 7월1일~8월31일견적서_05년 7월1일~8월31일견적서_05년 9월1일~10월31일견적서" xfId="5855" xr:uid="{00000000-0005-0000-0000-000069170000}"/>
    <cellStyle name="_적격(화산) _가실행대비(신안.보성-1) (version 1)_가실행(간접비)_05년 7월1일~8월31일견적서_05년 7월1일~8월31일견적서_05년 9월1일~10월31일견적서 2" xfId="5856" xr:uid="{00000000-0005-0000-0000-00006A170000}"/>
    <cellStyle name="_적격(화산) _가실행대비(신안.보성-1) (version 1)_가실행(간접비)_05년 7월1일~8월31일견적서_05년 7월1일~8월31일견적서_05년 9월1일~10월31일견적서_05년 11월1일~12월31일견적서" xfId="5857" xr:uid="{00000000-0005-0000-0000-00006B170000}"/>
    <cellStyle name="_적격(화산) _가실행대비(신안.보성-1) (version 1)_가실행(간접비)_05년 7월1일~8월31일견적서_05년 7월1일~8월31일견적서_05년 9월1일~10월31일견적서_05년 11월1일~12월31일견적서 2" xfId="5858" xr:uid="{00000000-0005-0000-0000-00006C170000}"/>
    <cellStyle name="_적격(화산) _가실행대비(신안.보성-1) (version 1)_가실행(간접비)_05년 7월1일~8월31일견적서_05년 7월1일~8월31일견적서_05년 9월1일~10월31일견적서_05년 9월1일~10월31일견적서" xfId="5859" xr:uid="{00000000-0005-0000-0000-00006D170000}"/>
    <cellStyle name="_적격(화산) _가실행대비(신안.보성-1) (version 1)_가실행(간접비)_05년 7월1일~8월31일견적서_05년 7월1일~8월31일견적서_05년 9월1일~10월31일견적서_05년 9월1일~10월31일견적서 2" xfId="5860" xr:uid="{00000000-0005-0000-0000-00006E170000}"/>
    <cellStyle name="_적격(화산) _가실행대비(신안.보성-1) (version 1)_가실행(간접비)_05년 7월1일~8월31일견적서_05년 7월1일~8월31일견적서_05년 9월1일~10월31일견적서_06년 1월1일~2월28일견적서" xfId="5861" xr:uid="{00000000-0005-0000-0000-00006F170000}"/>
    <cellStyle name="_적격(화산) _가실행대비(신안.보성-1) (version 1)_가실행(간접비)_05년 7월1일~8월31일견적서_05년 7월1일~8월31일견적서_05년 9월1일~10월31일견적서_06년 1월1일~2월28일견적서 2" xfId="5862" xr:uid="{00000000-0005-0000-0000-000070170000}"/>
    <cellStyle name="_적격(화산) _가실행대비(신안.보성-1) (version 1)_가실행(간접비)_05년 7월1일~8월31일견적서_05년 9월1일~10월31일견적서" xfId="5863" xr:uid="{00000000-0005-0000-0000-000071170000}"/>
    <cellStyle name="_적격(화산) _가실행대비(신안.보성-1) (version 1)_가실행(간접비)_05년 7월1일~8월31일견적서_05년 9월1일~10월31일견적서 2" xfId="5864" xr:uid="{00000000-0005-0000-0000-000072170000}"/>
    <cellStyle name="_적격(화산) _가실행대비(신안.보성-1) (version 1)_가실행(간접비)_05년 7월1일~8월31일견적서_05년 9월1일~10월31일견적서_05년 11월1일~12월31일견적서" xfId="5865" xr:uid="{00000000-0005-0000-0000-000073170000}"/>
    <cellStyle name="_적격(화산) _가실행대비(신안.보성-1) (version 1)_가실행(간접비)_05년 7월1일~8월31일견적서_05년 9월1일~10월31일견적서_05년 11월1일~12월31일견적서 2" xfId="5866" xr:uid="{00000000-0005-0000-0000-000074170000}"/>
    <cellStyle name="_적격(화산) _가실행대비(신안.보성-1) (version 1)_가실행(간접비)_05년 7월1일~8월31일견적서_05년 9월1일~10월31일견적서_05년 9월1일~10월31일견적서" xfId="5867" xr:uid="{00000000-0005-0000-0000-000075170000}"/>
    <cellStyle name="_적격(화산) _가실행대비(신안.보성-1) (version 1)_가실행(간접비)_05년 7월1일~8월31일견적서_05년 9월1일~10월31일견적서_05년 9월1일~10월31일견적서 2" xfId="5868" xr:uid="{00000000-0005-0000-0000-000076170000}"/>
    <cellStyle name="_적격(화산) _가실행대비(신안.보성-1) (version 1)_가실행(간접비)_05년 7월1일~8월31일견적서_05년 9월1일~10월31일견적서_06년 1월1일~2월28일견적서" xfId="5869" xr:uid="{00000000-0005-0000-0000-000077170000}"/>
    <cellStyle name="_적격(화산) _가실행대비(신안.보성-1) (version 1)_가실행(간접비)_05년 7월1일~8월31일견적서_05년 9월1일~10월31일견적서_06년 1월1일~2월28일견적서 2" xfId="5870" xr:uid="{00000000-0005-0000-0000-000078170000}"/>
    <cellStyle name="_적격(화산) _가실행대비(신안.보성-1) (version 1)_가실행(간접비)_05년 9월1일~10월31일견적서" xfId="5871" xr:uid="{00000000-0005-0000-0000-000079170000}"/>
    <cellStyle name="_적격(화산) _가실행대비(신안.보성-1) (version 1)_가실행(간접비)_05년 9월1일~10월31일견적서 2" xfId="5872" xr:uid="{00000000-0005-0000-0000-00007A170000}"/>
    <cellStyle name="_적격(화산) _가실행대비(신안.보성-1) (version 1)_가실행(간접비)_05년 9월1일~10월31일견적서_05년 11월1일~12월31일견적서" xfId="5873" xr:uid="{00000000-0005-0000-0000-00007B170000}"/>
    <cellStyle name="_적격(화산) _가실행대비(신안.보성-1) (version 1)_가실행(간접비)_05년 9월1일~10월31일견적서_05년 11월1일~12월31일견적서 2" xfId="5874" xr:uid="{00000000-0005-0000-0000-00007C170000}"/>
    <cellStyle name="_적격(화산) _가실행대비(신안.보성-1) (version 1)_가실행(간접비)_05년 9월1일~10월31일견적서_05년 9월1일~10월31일견적서" xfId="5875" xr:uid="{00000000-0005-0000-0000-00007D170000}"/>
    <cellStyle name="_적격(화산) _가실행대비(신안.보성-1) (version 1)_가실행(간접비)_05년 9월1일~10월31일견적서_05년 9월1일~10월31일견적서 2" xfId="5876" xr:uid="{00000000-0005-0000-0000-00007E170000}"/>
    <cellStyle name="_적격(화산) _가실행대비(신안.보성-1) (version 1)_가실행(간접비)_05년 9월1일~10월31일견적서_06년 1월1일~2월28일견적서" xfId="5877" xr:uid="{00000000-0005-0000-0000-00007F170000}"/>
    <cellStyle name="_적격(화산) _가실행대비(신안.보성-1) (version 1)_가실행(간접비)_05년 9월1일~10월31일견적서_06년 1월1일~2월28일견적서 2" xfId="5878" xr:uid="{00000000-0005-0000-0000-000080170000}"/>
    <cellStyle name="_적격(화산) _가실행대비(신안.보성-1) (version 1)_실행(간접비)" xfId="5879" xr:uid="{00000000-0005-0000-0000-000081170000}"/>
    <cellStyle name="_적격(화산) _가실행대비(신안.보성-1) (version 1)_실행(간접비) 2" xfId="5880" xr:uid="{00000000-0005-0000-0000-000082170000}"/>
    <cellStyle name="_적격(화산) _가실행대비(신안.보성-1) (version 1)_실행(간접비)_05년 7월1일~8월31일견적서" xfId="5881" xr:uid="{00000000-0005-0000-0000-000083170000}"/>
    <cellStyle name="_적격(화산) _가실행대비(신안.보성-1) (version 1)_실행(간접비)_05년 7월1일~8월31일견적서 2" xfId="5882" xr:uid="{00000000-0005-0000-0000-000084170000}"/>
    <cellStyle name="_적격(화산) _가실행대비(신안.보성-1) (version 1)_실행(간접비)_05년 7월1일~8월31일견적서_05년 7월1일~8월31일견적서" xfId="5883" xr:uid="{00000000-0005-0000-0000-000085170000}"/>
    <cellStyle name="_적격(화산) _가실행대비(신안.보성-1) (version 1)_실행(간접비)_05년 7월1일~8월31일견적서_05년 7월1일~8월31일견적서 2" xfId="5884" xr:uid="{00000000-0005-0000-0000-000086170000}"/>
    <cellStyle name="_적격(화산) _가실행대비(신안.보성-1) (version 1)_실행(간접비)_05년 7월1일~8월31일견적서_05년 7월1일~8월31일견적서_05년 9월1일~10월31일견적서" xfId="5885" xr:uid="{00000000-0005-0000-0000-000087170000}"/>
    <cellStyle name="_적격(화산) _가실행대비(신안.보성-1) (version 1)_실행(간접비)_05년 7월1일~8월31일견적서_05년 7월1일~8월31일견적서_05년 9월1일~10월31일견적서 2" xfId="5886" xr:uid="{00000000-0005-0000-0000-000088170000}"/>
    <cellStyle name="_적격(화산) _가실행대비(신안.보성-1) (version 1)_실행(간접비)_05년 7월1일~8월31일견적서_05년 7월1일~8월31일견적서_05년 9월1일~10월31일견적서_05년 11월1일~12월31일견적서" xfId="5887" xr:uid="{00000000-0005-0000-0000-000089170000}"/>
    <cellStyle name="_적격(화산) _가실행대비(신안.보성-1) (version 1)_실행(간접비)_05년 7월1일~8월31일견적서_05년 7월1일~8월31일견적서_05년 9월1일~10월31일견적서_05년 11월1일~12월31일견적서 2" xfId="5888" xr:uid="{00000000-0005-0000-0000-00008A170000}"/>
    <cellStyle name="_적격(화산) _가실행대비(신안.보성-1) (version 1)_실행(간접비)_05년 7월1일~8월31일견적서_05년 7월1일~8월31일견적서_05년 9월1일~10월31일견적서_05년 9월1일~10월31일견적서" xfId="5889" xr:uid="{00000000-0005-0000-0000-00008B170000}"/>
    <cellStyle name="_적격(화산) _가실행대비(신안.보성-1) (version 1)_실행(간접비)_05년 7월1일~8월31일견적서_05년 7월1일~8월31일견적서_05년 9월1일~10월31일견적서_05년 9월1일~10월31일견적서 2" xfId="5890" xr:uid="{00000000-0005-0000-0000-00008C170000}"/>
    <cellStyle name="_적격(화산) _가실행대비(신안.보성-1) (version 1)_실행(간접비)_05년 7월1일~8월31일견적서_05년 7월1일~8월31일견적서_05년 9월1일~10월31일견적서_06년 1월1일~2월28일견적서" xfId="5891" xr:uid="{00000000-0005-0000-0000-00008D170000}"/>
    <cellStyle name="_적격(화산) _가실행대비(신안.보성-1) (version 1)_실행(간접비)_05년 7월1일~8월31일견적서_05년 7월1일~8월31일견적서_05년 9월1일~10월31일견적서_06년 1월1일~2월28일견적서 2" xfId="5892" xr:uid="{00000000-0005-0000-0000-00008E170000}"/>
    <cellStyle name="_적격(화산) _가실행대비(신안.보성-1) (version 1)_실행(간접비)_05년 7월1일~8월31일견적서_05년 9월1일~10월31일견적서" xfId="5893" xr:uid="{00000000-0005-0000-0000-00008F170000}"/>
    <cellStyle name="_적격(화산) _가실행대비(신안.보성-1) (version 1)_실행(간접비)_05년 7월1일~8월31일견적서_05년 9월1일~10월31일견적서 2" xfId="5894" xr:uid="{00000000-0005-0000-0000-000090170000}"/>
    <cellStyle name="_적격(화산) _가실행대비(신안.보성-1) (version 1)_실행(간접비)_05년 7월1일~8월31일견적서_05년 9월1일~10월31일견적서_05년 11월1일~12월31일견적서" xfId="5895" xr:uid="{00000000-0005-0000-0000-000091170000}"/>
    <cellStyle name="_적격(화산) _가실행대비(신안.보성-1) (version 1)_실행(간접비)_05년 7월1일~8월31일견적서_05년 9월1일~10월31일견적서_05년 11월1일~12월31일견적서 2" xfId="5896" xr:uid="{00000000-0005-0000-0000-000092170000}"/>
    <cellStyle name="_적격(화산) _가실행대비(신안.보성-1) (version 1)_실행(간접비)_05년 7월1일~8월31일견적서_05년 9월1일~10월31일견적서_05년 9월1일~10월31일견적서" xfId="5897" xr:uid="{00000000-0005-0000-0000-000093170000}"/>
    <cellStyle name="_적격(화산) _가실행대비(신안.보성-1) (version 1)_실행(간접비)_05년 7월1일~8월31일견적서_05년 9월1일~10월31일견적서_05년 9월1일~10월31일견적서 2" xfId="5898" xr:uid="{00000000-0005-0000-0000-000094170000}"/>
    <cellStyle name="_적격(화산) _가실행대비(신안.보성-1) (version 1)_실행(간접비)_05년 7월1일~8월31일견적서_05년 9월1일~10월31일견적서_06년 1월1일~2월28일견적서" xfId="5899" xr:uid="{00000000-0005-0000-0000-000095170000}"/>
    <cellStyle name="_적격(화산) _가실행대비(신안.보성-1) (version 1)_실행(간접비)_05년 7월1일~8월31일견적서_05년 9월1일~10월31일견적서_06년 1월1일~2월28일견적서 2" xfId="5900" xr:uid="{00000000-0005-0000-0000-000096170000}"/>
    <cellStyle name="_적격(화산) _가실행대비(신안.보성-1) (version 1)_실행(간접비)_05년 9월1일~10월31일견적서" xfId="5901" xr:uid="{00000000-0005-0000-0000-000097170000}"/>
    <cellStyle name="_적격(화산) _가실행대비(신안.보성-1) (version 1)_실행(간접비)_05년 9월1일~10월31일견적서 2" xfId="5902" xr:uid="{00000000-0005-0000-0000-000098170000}"/>
    <cellStyle name="_적격(화산) _가실행대비(신안.보성-1) (version 1)_실행(간접비)_05년 9월1일~10월31일견적서_05년 11월1일~12월31일견적서" xfId="5903" xr:uid="{00000000-0005-0000-0000-000099170000}"/>
    <cellStyle name="_적격(화산) _가실행대비(신안.보성-1) (version 1)_실행(간접비)_05년 9월1일~10월31일견적서_05년 11월1일~12월31일견적서 2" xfId="5904" xr:uid="{00000000-0005-0000-0000-00009A170000}"/>
    <cellStyle name="_적격(화산) _가실행대비(신안.보성-1) (version 1)_실행(간접비)_05년 9월1일~10월31일견적서_05년 9월1일~10월31일견적서" xfId="5905" xr:uid="{00000000-0005-0000-0000-00009B170000}"/>
    <cellStyle name="_적격(화산) _가실행대비(신안.보성-1) (version 1)_실행(간접비)_05년 9월1일~10월31일견적서_05년 9월1일~10월31일견적서 2" xfId="5906" xr:uid="{00000000-0005-0000-0000-00009C170000}"/>
    <cellStyle name="_적격(화산) _가실행대비(신안.보성-1) (version 1)_실행(간접비)_05년 9월1일~10월31일견적서_06년 1월1일~2월28일견적서" xfId="5907" xr:uid="{00000000-0005-0000-0000-00009D170000}"/>
    <cellStyle name="_적격(화산) _가실행대비(신안.보성-1) (version 1)_실행(간접비)_05년 9월1일~10월31일견적서_06년 1월1일~2월28일견적서 2" xfId="5908" xr:uid="{00000000-0005-0000-0000-00009E170000}"/>
    <cellStyle name="_적격(화산) _가실행대비(신안.보성-2)" xfId="5909" xr:uid="{00000000-0005-0000-0000-00009F170000}"/>
    <cellStyle name="_적격(화산) _가실행대비(신안.보성-2) 2" xfId="5910" xr:uid="{00000000-0005-0000-0000-0000A0170000}"/>
    <cellStyle name="_적격(화산) _가실행대비(신안.보성-2)_05년 7월1일~8월31일견적서" xfId="5911" xr:uid="{00000000-0005-0000-0000-0000A1170000}"/>
    <cellStyle name="_적격(화산) _가실행대비(신안.보성-2)_05년 7월1일~8월31일견적서 2" xfId="5912" xr:uid="{00000000-0005-0000-0000-0000A2170000}"/>
    <cellStyle name="_적격(화산) _가실행대비(신안.보성-2)_05년 7월1일~8월31일견적서_05년 7월1일~8월31일견적서" xfId="5913" xr:uid="{00000000-0005-0000-0000-0000A3170000}"/>
    <cellStyle name="_적격(화산) _가실행대비(신안.보성-2)_05년 7월1일~8월31일견적서_05년 7월1일~8월31일견적서 2" xfId="5914" xr:uid="{00000000-0005-0000-0000-0000A4170000}"/>
    <cellStyle name="_적격(화산) _가실행대비(신안.보성-2)_05년 7월1일~8월31일견적서_05년 7월1일~8월31일견적서_05년 9월1일~10월31일견적서" xfId="5915" xr:uid="{00000000-0005-0000-0000-0000A5170000}"/>
    <cellStyle name="_적격(화산) _가실행대비(신안.보성-2)_05년 7월1일~8월31일견적서_05년 7월1일~8월31일견적서_05년 9월1일~10월31일견적서 2" xfId="5916" xr:uid="{00000000-0005-0000-0000-0000A6170000}"/>
    <cellStyle name="_적격(화산) _가실행대비(신안.보성-2)_05년 7월1일~8월31일견적서_05년 7월1일~8월31일견적서_05년 9월1일~10월31일견적서_05년 11월1일~12월31일견적서" xfId="5917" xr:uid="{00000000-0005-0000-0000-0000A7170000}"/>
    <cellStyle name="_적격(화산) _가실행대비(신안.보성-2)_05년 7월1일~8월31일견적서_05년 7월1일~8월31일견적서_05년 9월1일~10월31일견적서_05년 11월1일~12월31일견적서 2" xfId="5918" xr:uid="{00000000-0005-0000-0000-0000A8170000}"/>
    <cellStyle name="_적격(화산) _가실행대비(신안.보성-2)_05년 7월1일~8월31일견적서_05년 7월1일~8월31일견적서_05년 9월1일~10월31일견적서_05년 9월1일~10월31일견적서" xfId="5919" xr:uid="{00000000-0005-0000-0000-0000A9170000}"/>
    <cellStyle name="_적격(화산) _가실행대비(신안.보성-2)_05년 7월1일~8월31일견적서_05년 7월1일~8월31일견적서_05년 9월1일~10월31일견적서_05년 9월1일~10월31일견적서 2" xfId="5920" xr:uid="{00000000-0005-0000-0000-0000AA170000}"/>
    <cellStyle name="_적격(화산) _가실행대비(신안.보성-2)_05년 7월1일~8월31일견적서_05년 7월1일~8월31일견적서_05년 9월1일~10월31일견적서_06년 1월1일~2월28일견적서" xfId="5921" xr:uid="{00000000-0005-0000-0000-0000AB170000}"/>
    <cellStyle name="_적격(화산) _가실행대비(신안.보성-2)_05년 7월1일~8월31일견적서_05년 7월1일~8월31일견적서_05년 9월1일~10월31일견적서_06년 1월1일~2월28일견적서 2" xfId="5922" xr:uid="{00000000-0005-0000-0000-0000AC170000}"/>
    <cellStyle name="_적격(화산) _가실행대비(신안.보성-2)_05년 7월1일~8월31일견적서_05년 9월1일~10월31일견적서" xfId="5923" xr:uid="{00000000-0005-0000-0000-0000AD170000}"/>
    <cellStyle name="_적격(화산) _가실행대비(신안.보성-2)_05년 7월1일~8월31일견적서_05년 9월1일~10월31일견적서 2" xfId="5924" xr:uid="{00000000-0005-0000-0000-0000AE170000}"/>
    <cellStyle name="_적격(화산) _가실행대비(신안.보성-2)_05년 7월1일~8월31일견적서_05년 9월1일~10월31일견적서_05년 11월1일~12월31일견적서" xfId="5925" xr:uid="{00000000-0005-0000-0000-0000AF170000}"/>
    <cellStyle name="_적격(화산) _가실행대비(신안.보성-2)_05년 7월1일~8월31일견적서_05년 9월1일~10월31일견적서_05년 11월1일~12월31일견적서 2" xfId="5926" xr:uid="{00000000-0005-0000-0000-0000B0170000}"/>
    <cellStyle name="_적격(화산) _가실행대비(신안.보성-2)_05년 7월1일~8월31일견적서_05년 9월1일~10월31일견적서_05년 9월1일~10월31일견적서" xfId="5927" xr:uid="{00000000-0005-0000-0000-0000B1170000}"/>
    <cellStyle name="_적격(화산) _가실행대비(신안.보성-2)_05년 7월1일~8월31일견적서_05년 9월1일~10월31일견적서_05년 9월1일~10월31일견적서 2" xfId="5928" xr:uid="{00000000-0005-0000-0000-0000B2170000}"/>
    <cellStyle name="_적격(화산) _가실행대비(신안.보성-2)_05년 7월1일~8월31일견적서_05년 9월1일~10월31일견적서_06년 1월1일~2월28일견적서" xfId="5929" xr:uid="{00000000-0005-0000-0000-0000B3170000}"/>
    <cellStyle name="_적격(화산) _가실행대비(신안.보성-2)_05년 7월1일~8월31일견적서_05년 9월1일~10월31일견적서_06년 1월1일~2월28일견적서 2" xfId="5930" xr:uid="{00000000-0005-0000-0000-0000B4170000}"/>
    <cellStyle name="_적격(화산) _가실행대비(신안.보성-2)_05년 9월1일~10월31일견적서" xfId="5931" xr:uid="{00000000-0005-0000-0000-0000B5170000}"/>
    <cellStyle name="_적격(화산) _가실행대비(신안.보성-2)_05년 9월1일~10월31일견적서 2" xfId="5932" xr:uid="{00000000-0005-0000-0000-0000B6170000}"/>
    <cellStyle name="_적격(화산) _가실행대비(신안.보성-2)_05년 9월1일~10월31일견적서_05년 11월1일~12월31일견적서" xfId="5933" xr:uid="{00000000-0005-0000-0000-0000B7170000}"/>
    <cellStyle name="_적격(화산) _가실행대비(신안.보성-2)_05년 9월1일~10월31일견적서_05년 11월1일~12월31일견적서 2" xfId="5934" xr:uid="{00000000-0005-0000-0000-0000B8170000}"/>
    <cellStyle name="_적격(화산) _가실행대비(신안.보성-2)_05년 9월1일~10월31일견적서_05년 9월1일~10월31일견적서" xfId="5935" xr:uid="{00000000-0005-0000-0000-0000B9170000}"/>
    <cellStyle name="_적격(화산) _가실행대비(신안.보성-2)_05년 9월1일~10월31일견적서_05년 9월1일~10월31일견적서 2" xfId="5936" xr:uid="{00000000-0005-0000-0000-0000BA170000}"/>
    <cellStyle name="_적격(화산) _가실행대비(신안.보성-2)_05년 9월1일~10월31일견적서_06년 1월1일~2월28일견적서" xfId="5937" xr:uid="{00000000-0005-0000-0000-0000BB170000}"/>
    <cellStyle name="_적격(화산) _가실행대비(신안.보성-2)_05년 9월1일~10월31일견적서_06년 1월1일~2월28일견적서 2" xfId="5938" xr:uid="{00000000-0005-0000-0000-0000BC170000}"/>
    <cellStyle name="_적격(화산) _가실행대비(신안.보성-2)_가실행(간접비)" xfId="5939" xr:uid="{00000000-0005-0000-0000-0000BD170000}"/>
    <cellStyle name="_적격(화산) _가실행대비(신안.보성-2)_가실행(간접비) 2" xfId="5940" xr:uid="{00000000-0005-0000-0000-0000BE170000}"/>
    <cellStyle name="_적격(화산) _가실행대비(신안.보성-2)_가실행(간접비)_05년 7월1일~8월31일견적서" xfId="5941" xr:uid="{00000000-0005-0000-0000-0000BF170000}"/>
    <cellStyle name="_적격(화산) _가실행대비(신안.보성-2)_가실행(간접비)_05년 7월1일~8월31일견적서 2" xfId="5942" xr:uid="{00000000-0005-0000-0000-0000C0170000}"/>
    <cellStyle name="_적격(화산) _가실행대비(신안.보성-2)_가실행(간접비)_05년 7월1일~8월31일견적서_05년 7월1일~8월31일견적서" xfId="5943" xr:uid="{00000000-0005-0000-0000-0000C1170000}"/>
    <cellStyle name="_적격(화산) _가실행대비(신안.보성-2)_가실행(간접비)_05년 7월1일~8월31일견적서_05년 7월1일~8월31일견적서 2" xfId="5944" xr:uid="{00000000-0005-0000-0000-0000C2170000}"/>
    <cellStyle name="_적격(화산) _가실행대비(신안.보성-2)_가실행(간접비)_05년 7월1일~8월31일견적서_05년 7월1일~8월31일견적서_05년 9월1일~10월31일견적서" xfId="5945" xr:uid="{00000000-0005-0000-0000-0000C3170000}"/>
    <cellStyle name="_적격(화산) _가실행대비(신안.보성-2)_가실행(간접비)_05년 7월1일~8월31일견적서_05년 7월1일~8월31일견적서_05년 9월1일~10월31일견적서 2" xfId="5946" xr:uid="{00000000-0005-0000-0000-0000C4170000}"/>
    <cellStyle name="_적격(화산) _가실행대비(신안.보성-2)_가실행(간접비)_05년 7월1일~8월31일견적서_05년 7월1일~8월31일견적서_05년 9월1일~10월31일견적서_05년 11월1일~12월31일견적서" xfId="5947" xr:uid="{00000000-0005-0000-0000-0000C5170000}"/>
    <cellStyle name="_적격(화산) _가실행대비(신안.보성-2)_가실행(간접비)_05년 7월1일~8월31일견적서_05년 7월1일~8월31일견적서_05년 9월1일~10월31일견적서_05년 11월1일~12월31일견적서 2" xfId="5948" xr:uid="{00000000-0005-0000-0000-0000C6170000}"/>
    <cellStyle name="_적격(화산) _가실행대비(신안.보성-2)_가실행(간접비)_05년 7월1일~8월31일견적서_05년 7월1일~8월31일견적서_05년 9월1일~10월31일견적서_05년 9월1일~10월31일견적서" xfId="5949" xr:uid="{00000000-0005-0000-0000-0000C7170000}"/>
    <cellStyle name="_적격(화산) _가실행대비(신안.보성-2)_가실행(간접비)_05년 7월1일~8월31일견적서_05년 7월1일~8월31일견적서_05년 9월1일~10월31일견적서_05년 9월1일~10월31일견적서 2" xfId="5950" xr:uid="{00000000-0005-0000-0000-0000C8170000}"/>
    <cellStyle name="_적격(화산) _가실행대비(신안.보성-2)_가실행(간접비)_05년 7월1일~8월31일견적서_05년 7월1일~8월31일견적서_05년 9월1일~10월31일견적서_06년 1월1일~2월28일견적서" xfId="5951" xr:uid="{00000000-0005-0000-0000-0000C9170000}"/>
    <cellStyle name="_적격(화산) _가실행대비(신안.보성-2)_가실행(간접비)_05년 7월1일~8월31일견적서_05년 7월1일~8월31일견적서_05년 9월1일~10월31일견적서_06년 1월1일~2월28일견적서 2" xfId="5952" xr:uid="{00000000-0005-0000-0000-0000CA170000}"/>
    <cellStyle name="_적격(화산) _가실행대비(신안.보성-2)_가실행(간접비)_05년 7월1일~8월31일견적서_05년 9월1일~10월31일견적서" xfId="5953" xr:uid="{00000000-0005-0000-0000-0000CB170000}"/>
    <cellStyle name="_적격(화산) _가실행대비(신안.보성-2)_가실행(간접비)_05년 7월1일~8월31일견적서_05년 9월1일~10월31일견적서 2" xfId="5954" xr:uid="{00000000-0005-0000-0000-0000CC170000}"/>
    <cellStyle name="_적격(화산) _가실행대비(신안.보성-2)_가실행(간접비)_05년 7월1일~8월31일견적서_05년 9월1일~10월31일견적서_05년 11월1일~12월31일견적서" xfId="5955" xr:uid="{00000000-0005-0000-0000-0000CD170000}"/>
    <cellStyle name="_적격(화산) _가실행대비(신안.보성-2)_가실행(간접비)_05년 7월1일~8월31일견적서_05년 9월1일~10월31일견적서_05년 11월1일~12월31일견적서 2" xfId="5956" xr:uid="{00000000-0005-0000-0000-0000CE170000}"/>
    <cellStyle name="_적격(화산) _가실행대비(신안.보성-2)_가실행(간접비)_05년 7월1일~8월31일견적서_05년 9월1일~10월31일견적서_05년 9월1일~10월31일견적서" xfId="5957" xr:uid="{00000000-0005-0000-0000-0000CF170000}"/>
    <cellStyle name="_적격(화산) _가실행대비(신안.보성-2)_가실행(간접비)_05년 7월1일~8월31일견적서_05년 9월1일~10월31일견적서_05년 9월1일~10월31일견적서 2" xfId="5958" xr:uid="{00000000-0005-0000-0000-0000D0170000}"/>
    <cellStyle name="_적격(화산) _가실행대비(신안.보성-2)_가실행(간접비)_05년 7월1일~8월31일견적서_05년 9월1일~10월31일견적서_06년 1월1일~2월28일견적서" xfId="5959" xr:uid="{00000000-0005-0000-0000-0000D1170000}"/>
    <cellStyle name="_적격(화산) _가실행대비(신안.보성-2)_가실행(간접비)_05년 7월1일~8월31일견적서_05년 9월1일~10월31일견적서_06년 1월1일~2월28일견적서 2" xfId="5960" xr:uid="{00000000-0005-0000-0000-0000D2170000}"/>
    <cellStyle name="_적격(화산) _가실행대비(신안.보성-2)_가실행(간접비)_05년 9월1일~10월31일견적서" xfId="5961" xr:uid="{00000000-0005-0000-0000-0000D3170000}"/>
    <cellStyle name="_적격(화산) _가실행대비(신안.보성-2)_가실행(간접비)_05년 9월1일~10월31일견적서 2" xfId="5962" xr:uid="{00000000-0005-0000-0000-0000D4170000}"/>
    <cellStyle name="_적격(화산) _가실행대비(신안.보성-2)_가실행(간접비)_05년 9월1일~10월31일견적서_05년 11월1일~12월31일견적서" xfId="5963" xr:uid="{00000000-0005-0000-0000-0000D5170000}"/>
    <cellStyle name="_적격(화산) _가실행대비(신안.보성-2)_가실행(간접비)_05년 9월1일~10월31일견적서_05년 11월1일~12월31일견적서 2" xfId="5964" xr:uid="{00000000-0005-0000-0000-0000D6170000}"/>
    <cellStyle name="_적격(화산) _가실행대비(신안.보성-2)_가실행(간접비)_05년 9월1일~10월31일견적서_05년 9월1일~10월31일견적서" xfId="5965" xr:uid="{00000000-0005-0000-0000-0000D7170000}"/>
    <cellStyle name="_적격(화산) _가실행대비(신안.보성-2)_가실행(간접비)_05년 9월1일~10월31일견적서_05년 9월1일~10월31일견적서 2" xfId="5966" xr:uid="{00000000-0005-0000-0000-0000D8170000}"/>
    <cellStyle name="_적격(화산) _가실행대비(신안.보성-2)_가실행(간접비)_05년 9월1일~10월31일견적서_06년 1월1일~2월28일견적서" xfId="5967" xr:uid="{00000000-0005-0000-0000-0000D9170000}"/>
    <cellStyle name="_적격(화산) _가실행대비(신안.보성-2)_가실행(간접비)_05년 9월1일~10월31일견적서_06년 1월1일~2월28일견적서 2" xfId="5968" xr:uid="{00000000-0005-0000-0000-0000DA170000}"/>
    <cellStyle name="_적격(화산) _가실행대비(신안.보성-2)_실행(간접비)" xfId="5969" xr:uid="{00000000-0005-0000-0000-0000DB170000}"/>
    <cellStyle name="_적격(화산) _가실행대비(신안.보성-2)_실행(간접비) 2" xfId="5970" xr:uid="{00000000-0005-0000-0000-0000DC170000}"/>
    <cellStyle name="_적격(화산) _가실행대비(신안.보성-2)_실행(간접비)_05년 7월1일~8월31일견적서" xfId="5971" xr:uid="{00000000-0005-0000-0000-0000DD170000}"/>
    <cellStyle name="_적격(화산) _가실행대비(신안.보성-2)_실행(간접비)_05년 7월1일~8월31일견적서 2" xfId="5972" xr:uid="{00000000-0005-0000-0000-0000DE170000}"/>
    <cellStyle name="_적격(화산) _가실행대비(신안.보성-2)_실행(간접비)_05년 7월1일~8월31일견적서_05년 7월1일~8월31일견적서" xfId="5973" xr:uid="{00000000-0005-0000-0000-0000DF170000}"/>
    <cellStyle name="_적격(화산) _가실행대비(신안.보성-2)_실행(간접비)_05년 7월1일~8월31일견적서_05년 7월1일~8월31일견적서 2" xfId="5974" xr:uid="{00000000-0005-0000-0000-0000E0170000}"/>
    <cellStyle name="_적격(화산) _가실행대비(신안.보성-2)_실행(간접비)_05년 7월1일~8월31일견적서_05년 7월1일~8월31일견적서_05년 9월1일~10월31일견적서" xfId="5975" xr:uid="{00000000-0005-0000-0000-0000E1170000}"/>
    <cellStyle name="_적격(화산) _가실행대비(신안.보성-2)_실행(간접비)_05년 7월1일~8월31일견적서_05년 7월1일~8월31일견적서_05년 9월1일~10월31일견적서 2" xfId="5976" xr:uid="{00000000-0005-0000-0000-0000E2170000}"/>
    <cellStyle name="_적격(화산) _가실행대비(신안.보성-2)_실행(간접비)_05년 7월1일~8월31일견적서_05년 7월1일~8월31일견적서_05년 9월1일~10월31일견적서_05년 11월1일~12월31일견적서" xfId="5977" xr:uid="{00000000-0005-0000-0000-0000E3170000}"/>
    <cellStyle name="_적격(화산) _가실행대비(신안.보성-2)_실행(간접비)_05년 7월1일~8월31일견적서_05년 7월1일~8월31일견적서_05년 9월1일~10월31일견적서_05년 11월1일~12월31일견적서 2" xfId="5978" xr:uid="{00000000-0005-0000-0000-0000E4170000}"/>
    <cellStyle name="_적격(화산) _가실행대비(신안.보성-2)_실행(간접비)_05년 7월1일~8월31일견적서_05년 7월1일~8월31일견적서_05년 9월1일~10월31일견적서_05년 9월1일~10월31일견적서" xfId="5979" xr:uid="{00000000-0005-0000-0000-0000E5170000}"/>
    <cellStyle name="_적격(화산) _가실행대비(신안.보성-2)_실행(간접비)_05년 7월1일~8월31일견적서_05년 7월1일~8월31일견적서_05년 9월1일~10월31일견적서_05년 9월1일~10월31일견적서 2" xfId="5980" xr:uid="{00000000-0005-0000-0000-0000E6170000}"/>
    <cellStyle name="_적격(화산) _가실행대비(신안.보성-2)_실행(간접비)_05년 7월1일~8월31일견적서_05년 7월1일~8월31일견적서_05년 9월1일~10월31일견적서_06년 1월1일~2월28일견적서" xfId="5981" xr:uid="{00000000-0005-0000-0000-0000E7170000}"/>
    <cellStyle name="_적격(화산) _가실행대비(신안.보성-2)_실행(간접비)_05년 7월1일~8월31일견적서_05년 7월1일~8월31일견적서_05년 9월1일~10월31일견적서_06년 1월1일~2월28일견적서 2" xfId="5982" xr:uid="{00000000-0005-0000-0000-0000E8170000}"/>
    <cellStyle name="_적격(화산) _가실행대비(신안.보성-2)_실행(간접비)_05년 7월1일~8월31일견적서_05년 9월1일~10월31일견적서" xfId="5983" xr:uid="{00000000-0005-0000-0000-0000E9170000}"/>
    <cellStyle name="_적격(화산) _가실행대비(신안.보성-2)_실행(간접비)_05년 7월1일~8월31일견적서_05년 9월1일~10월31일견적서 2" xfId="5984" xr:uid="{00000000-0005-0000-0000-0000EA170000}"/>
    <cellStyle name="_적격(화산) _가실행대비(신안.보성-2)_실행(간접비)_05년 7월1일~8월31일견적서_05년 9월1일~10월31일견적서_05년 11월1일~12월31일견적서" xfId="5985" xr:uid="{00000000-0005-0000-0000-0000EB170000}"/>
    <cellStyle name="_적격(화산) _가실행대비(신안.보성-2)_실행(간접비)_05년 7월1일~8월31일견적서_05년 9월1일~10월31일견적서_05년 11월1일~12월31일견적서 2" xfId="5986" xr:uid="{00000000-0005-0000-0000-0000EC170000}"/>
    <cellStyle name="_적격(화산) _가실행대비(신안.보성-2)_실행(간접비)_05년 7월1일~8월31일견적서_05년 9월1일~10월31일견적서_05년 9월1일~10월31일견적서" xfId="5987" xr:uid="{00000000-0005-0000-0000-0000ED170000}"/>
    <cellStyle name="_적격(화산) _가실행대비(신안.보성-2)_실행(간접비)_05년 7월1일~8월31일견적서_05년 9월1일~10월31일견적서_05년 9월1일~10월31일견적서 2" xfId="5988" xr:uid="{00000000-0005-0000-0000-0000EE170000}"/>
    <cellStyle name="_적격(화산) _가실행대비(신안.보성-2)_실행(간접비)_05년 7월1일~8월31일견적서_05년 9월1일~10월31일견적서_06년 1월1일~2월28일견적서" xfId="5989" xr:uid="{00000000-0005-0000-0000-0000EF170000}"/>
    <cellStyle name="_적격(화산) _가실행대비(신안.보성-2)_실행(간접비)_05년 7월1일~8월31일견적서_05년 9월1일~10월31일견적서_06년 1월1일~2월28일견적서 2" xfId="5990" xr:uid="{00000000-0005-0000-0000-0000F0170000}"/>
    <cellStyle name="_적격(화산) _가실행대비(신안.보성-2)_실행(간접비)_05년 9월1일~10월31일견적서" xfId="5991" xr:uid="{00000000-0005-0000-0000-0000F1170000}"/>
    <cellStyle name="_적격(화산) _가실행대비(신안.보성-2)_실행(간접비)_05년 9월1일~10월31일견적서 2" xfId="5992" xr:uid="{00000000-0005-0000-0000-0000F2170000}"/>
    <cellStyle name="_적격(화산) _가실행대비(신안.보성-2)_실행(간접비)_05년 9월1일~10월31일견적서_05년 11월1일~12월31일견적서" xfId="5993" xr:uid="{00000000-0005-0000-0000-0000F3170000}"/>
    <cellStyle name="_적격(화산) _가실행대비(신안.보성-2)_실행(간접비)_05년 9월1일~10월31일견적서_05년 11월1일~12월31일견적서 2" xfId="5994" xr:uid="{00000000-0005-0000-0000-0000F4170000}"/>
    <cellStyle name="_적격(화산) _가실행대비(신안.보성-2)_실행(간접비)_05년 9월1일~10월31일견적서_05년 9월1일~10월31일견적서" xfId="5995" xr:uid="{00000000-0005-0000-0000-0000F5170000}"/>
    <cellStyle name="_적격(화산) _가실행대비(신안.보성-2)_실행(간접비)_05년 9월1일~10월31일견적서_05년 9월1일~10월31일견적서 2" xfId="5996" xr:uid="{00000000-0005-0000-0000-0000F6170000}"/>
    <cellStyle name="_적격(화산) _가실행대비(신안.보성-2)_실행(간접비)_05년 9월1일~10월31일견적서_06년 1월1일~2월28일견적서" xfId="5997" xr:uid="{00000000-0005-0000-0000-0000F7170000}"/>
    <cellStyle name="_적격(화산) _가실행대비(신안.보성-2)_실행(간접비)_05년 9월1일~10월31일견적서_06년 1월1일~2월28일견적서 2" xfId="5998" xr:uid="{00000000-0005-0000-0000-0000F8170000}"/>
    <cellStyle name="_적격(화산) _가실행대비(신안.보성-3)" xfId="5999" xr:uid="{00000000-0005-0000-0000-0000F9170000}"/>
    <cellStyle name="_적격(화산) _가실행대비(신안.보성-3) 2" xfId="6000" xr:uid="{00000000-0005-0000-0000-0000FA170000}"/>
    <cellStyle name="_적격(화산) _가실행대비(신안.보성-3)_05년 7월1일~8월31일견적서" xfId="6001" xr:uid="{00000000-0005-0000-0000-0000FB170000}"/>
    <cellStyle name="_적격(화산) _가실행대비(신안.보성-3)_05년 7월1일~8월31일견적서 2" xfId="6002" xr:uid="{00000000-0005-0000-0000-0000FC170000}"/>
    <cellStyle name="_적격(화산) _가실행대비(신안.보성-3)_05년 7월1일~8월31일견적서_05년 7월1일~8월31일견적서" xfId="6003" xr:uid="{00000000-0005-0000-0000-0000FD170000}"/>
    <cellStyle name="_적격(화산) _가실행대비(신안.보성-3)_05년 7월1일~8월31일견적서_05년 7월1일~8월31일견적서 2" xfId="6004" xr:uid="{00000000-0005-0000-0000-0000FE170000}"/>
    <cellStyle name="_적격(화산) _가실행대비(신안.보성-3)_05년 7월1일~8월31일견적서_05년 7월1일~8월31일견적서_05년 9월1일~10월31일견적서" xfId="6005" xr:uid="{00000000-0005-0000-0000-0000FF170000}"/>
    <cellStyle name="_적격(화산) _가실행대비(신안.보성-3)_05년 7월1일~8월31일견적서_05년 7월1일~8월31일견적서_05년 9월1일~10월31일견적서 2" xfId="6006" xr:uid="{00000000-0005-0000-0000-000000180000}"/>
    <cellStyle name="_적격(화산) _가실행대비(신안.보성-3)_05년 7월1일~8월31일견적서_05년 7월1일~8월31일견적서_05년 9월1일~10월31일견적서_05년 11월1일~12월31일견적서" xfId="6007" xr:uid="{00000000-0005-0000-0000-000001180000}"/>
    <cellStyle name="_적격(화산) _가실행대비(신안.보성-3)_05년 7월1일~8월31일견적서_05년 7월1일~8월31일견적서_05년 9월1일~10월31일견적서_05년 11월1일~12월31일견적서 2" xfId="6008" xr:uid="{00000000-0005-0000-0000-000002180000}"/>
    <cellStyle name="_적격(화산) _가실행대비(신안.보성-3)_05년 7월1일~8월31일견적서_05년 7월1일~8월31일견적서_05년 9월1일~10월31일견적서_05년 9월1일~10월31일견적서" xfId="6009" xr:uid="{00000000-0005-0000-0000-000003180000}"/>
    <cellStyle name="_적격(화산) _가실행대비(신안.보성-3)_05년 7월1일~8월31일견적서_05년 7월1일~8월31일견적서_05년 9월1일~10월31일견적서_05년 9월1일~10월31일견적서 2" xfId="6010" xr:uid="{00000000-0005-0000-0000-000004180000}"/>
    <cellStyle name="_적격(화산) _가실행대비(신안.보성-3)_05년 7월1일~8월31일견적서_05년 7월1일~8월31일견적서_05년 9월1일~10월31일견적서_06년 1월1일~2월28일견적서" xfId="6011" xr:uid="{00000000-0005-0000-0000-000005180000}"/>
    <cellStyle name="_적격(화산) _가실행대비(신안.보성-3)_05년 7월1일~8월31일견적서_05년 7월1일~8월31일견적서_05년 9월1일~10월31일견적서_06년 1월1일~2월28일견적서 2" xfId="6012" xr:uid="{00000000-0005-0000-0000-000006180000}"/>
    <cellStyle name="_적격(화산) _가실행대비(신안.보성-3)_05년 7월1일~8월31일견적서_05년 9월1일~10월31일견적서" xfId="6013" xr:uid="{00000000-0005-0000-0000-000007180000}"/>
    <cellStyle name="_적격(화산) _가실행대비(신안.보성-3)_05년 7월1일~8월31일견적서_05년 9월1일~10월31일견적서 2" xfId="6014" xr:uid="{00000000-0005-0000-0000-000008180000}"/>
    <cellStyle name="_적격(화산) _가실행대비(신안.보성-3)_05년 7월1일~8월31일견적서_05년 9월1일~10월31일견적서_05년 11월1일~12월31일견적서" xfId="6015" xr:uid="{00000000-0005-0000-0000-000009180000}"/>
    <cellStyle name="_적격(화산) _가실행대비(신안.보성-3)_05년 7월1일~8월31일견적서_05년 9월1일~10월31일견적서_05년 11월1일~12월31일견적서 2" xfId="6016" xr:uid="{00000000-0005-0000-0000-00000A180000}"/>
    <cellStyle name="_적격(화산) _가실행대비(신안.보성-3)_05년 7월1일~8월31일견적서_05년 9월1일~10월31일견적서_05년 9월1일~10월31일견적서" xfId="6017" xr:uid="{00000000-0005-0000-0000-00000B180000}"/>
    <cellStyle name="_적격(화산) _가실행대비(신안.보성-3)_05년 7월1일~8월31일견적서_05년 9월1일~10월31일견적서_05년 9월1일~10월31일견적서 2" xfId="6018" xr:uid="{00000000-0005-0000-0000-00000C180000}"/>
    <cellStyle name="_적격(화산) _가실행대비(신안.보성-3)_05년 7월1일~8월31일견적서_05년 9월1일~10월31일견적서_06년 1월1일~2월28일견적서" xfId="6019" xr:uid="{00000000-0005-0000-0000-00000D180000}"/>
    <cellStyle name="_적격(화산) _가실행대비(신안.보성-3)_05년 7월1일~8월31일견적서_05년 9월1일~10월31일견적서_06년 1월1일~2월28일견적서 2" xfId="6020" xr:uid="{00000000-0005-0000-0000-00000E180000}"/>
    <cellStyle name="_적격(화산) _가실행대비(신안.보성-3)_05년 9월1일~10월31일견적서" xfId="6021" xr:uid="{00000000-0005-0000-0000-00000F180000}"/>
    <cellStyle name="_적격(화산) _가실행대비(신안.보성-3)_05년 9월1일~10월31일견적서 2" xfId="6022" xr:uid="{00000000-0005-0000-0000-000010180000}"/>
    <cellStyle name="_적격(화산) _가실행대비(신안.보성-3)_05년 9월1일~10월31일견적서_05년 11월1일~12월31일견적서" xfId="6023" xr:uid="{00000000-0005-0000-0000-000011180000}"/>
    <cellStyle name="_적격(화산) _가실행대비(신안.보성-3)_05년 9월1일~10월31일견적서_05년 11월1일~12월31일견적서 2" xfId="6024" xr:uid="{00000000-0005-0000-0000-000012180000}"/>
    <cellStyle name="_적격(화산) _가실행대비(신안.보성-3)_05년 9월1일~10월31일견적서_05년 9월1일~10월31일견적서" xfId="6025" xr:uid="{00000000-0005-0000-0000-000013180000}"/>
    <cellStyle name="_적격(화산) _가실행대비(신안.보성-3)_05년 9월1일~10월31일견적서_05년 9월1일~10월31일견적서 2" xfId="6026" xr:uid="{00000000-0005-0000-0000-000014180000}"/>
    <cellStyle name="_적격(화산) _가실행대비(신안.보성-3)_05년 9월1일~10월31일견적서_06년 1월1일~2월28일견적서" xfId="6027" xr:uid="{00000000-0005-0000-0000-000015180000}"/>
    <cellStyle name="_적격(화산) _가실행대비(신안.보성-3)_05년 9월1일~10월31일견적서_06년 1월1일~2월28일견적서 2" xfId="6028" xr:uid="{00000000-0005-0000-0000-000016180000}"/>
    <cellStyle name="_적격(화산) _가실행대비(신안.보성-3)_가실행(간접비)" xfId="6029" xr:uid="{00000000-0005-0000-0000-000017180000}"/>
    <cellStyle name="_적격(화산) _가실행대비(신안.보성-3)_가실행(간접비) 2" xfId="6030" xr:uid="{00000000-0005-0000-0000-000018180000}"/>
    <cellStyle name="_적격(화산) _가실행대비(신안.보성-3)_가실행(간접비)_05년 7월1일~8월31일견적서" xfId="6031" xr:uid="{00000000-0005-0000-0000-000019180000}"/>
    <cellStyle name="_적격(화산) _가실행대비(신안.보성-3)_가실행(간접비)_05년 7월1일~8월31일견적서 2" xfId="6032" xr:uid="{00000000-0005-0000-0000-00001A180000}"/>
    <cellStyle name="_적격(화산) _가실행대비(신안.보성-3)_가실행(간접비)_05년 7월1일~8월31일견적서_05년 7월1일~8월31일견적서" xfId="6033" xr:uid="{00000000-0005-0000-0000-00001B180000}"/>
    <cellStyle name="_적격(화산) _가실행대비(신안.보성-3)_가실행(간접비)_05년 7월1일~8월31일견적서_05년 7월1일~8월31일견적서 2" xfId="6034" xr:uid="{00000000-0005-0000-0000-00001C180000}"/>
    <cellStyle name="_적격(화산) _가실행대비(신안.보성-3)_가실행(간접비)_05년 7월1일~8월31일견적서_05년 7월1일~8월31일견적서_05년 9월1일~10월31일견적서" xfId="6035" xr:uid="{00000000-0005-0000-0000-00001D180000}"/>
    <cellStyle name="_적격(화산) _가실행대비(신안.보성-3)_가실행(간접비)_05년 7월1일~8월31일견적서_05년 7월1일~8월31일견적서_05년 9월1일~10월31일견적서 2" xfId="6036" xr:uid="{00000000-0005-0000-0000-00001E180000}"/>
    <cellStyle name="_적격(화산) _가실행대비(신안.보성-3)_가실행(간접비)_05년 7월1일~8월31일견적서_05년 7월1일~8월31일견적서_05년 9월1일~10월31일견적서_05년 11월1일~12월31일견적서" xfId="6037" xr:uid="{00000000-0005-0000-0000-00001F180000}"/>
    <cellStyle name="_적격(화산) _가실행대비(신안.보성-3)_가실행(간접비)_05년 7월1일~8월31일견적서_05년 7월1일~8월31일견적서_05년 9월1일~10월31일견적서_05년 11월1일~12월31일견적서 2" xfId="6038" xr:uid="{00000000-0005-0000-0000-000020180000}"/>
    <cellStyle name="_적격(화산) _가실행대비(신안.보성-3)_가실행(간접비)_05년 7월1일~8월31일견적서_05년 7월1일~8월31일견적서_05년 9월1일~10월31일견적서_05년 9월1일~10월31일견적서" xfId="6039" xr:uid="{00000000-0005-0000-0000-000021180000}"/>
    <cellStyle name="_적격(화산) _가실행대비(신안.보성-3)_가실행(간접비)_05년 7월1일~8월31일견적서_05년 7월1일~8월31일견적서_05년 9월1일~10월31일견적서_05년 9월1일~10월31일견적서 2" xfId="6040" xr:uid="{00000000-0005-0000-0000-000022180000}"/>
    <cellStyle name="_적격(화산) _가실행대비(신안.보성-3)_가실행(간접비)_05년 7월1일~8월31일견적서_05년 7월1일~8월31일견적서_05년 9월1일~10월31일견적서_06년 1월1일~2월28일견적서" xfId="6041" xr:uid="{00000000-0005-0000-0000-000023180000}"/>
    <cellStyle name="_적격(화산) _가실행대비(신안.보성-3)_가실행(간접비)_05년 7월1일~8월31일견적서_05년 7월1일~8월31일견적서_05년 9월1일~10월31일견적서_06년 1월1일~2월28일견적서 2" xfId="6042" xr:uid="{00000000-0005-0000-0000-000024180000}"/>
    <cellStyle name="_적격(화산) _가실행대비(신안.보성-3)_가실행(간접비)_05년 7월1일~8월31일견적서_05년 9월1일~10월31일견적서" xfId="6043" xr:uid="{00000000-0005-0000-0000-000025180000}"/>
    <cellStyle name="_적격(화산) _가실행대비(신안.보성-3)_가실행(간접비)_05년 7월1일~8월31일견적서_05년 9월1일~10월31일견적서 2" xfId="6044" xr:uid="{00000000-0005-0000-0000-000026180000}"/>
    <cellStyle name="_적격(화산) _가실행대비(신안.보성-3)_가실행(간접비)_05년 7월1일~8월31일견적서_05년 9월1일~10월31일견적서_05년 11월1일~12월31일견적서" xfId="6045" xr:uid="{00000000-0005-0000-0000-000027180000}"/>
    <cellStyle name="_적격(화산) _가실행대비(신안.보성-3)_가실행(간접비)_05년 7월1일~8월31일견적서_05년 9월1일~10월31일견적서_05년 11월1일~12월31일견적서 2" xfId="6046" xr:uid="{00000000-0005-0000-0000-000028180000}"/>
    <cellStyle name="_적격(화산) _가실행대비(신안.보성-3)_가실행(간접비)_05년 7월1일~8월31일견적서_05년 9월1일~10월31일견적서_05년 9월1일~10월31일견적서" xfId="6047" xr:uid="{00000000-0005-0000-0000-000029180000}"/>
    <cellStyle name="_적격(화산) _가실행대비(신안.보성-3)_가실행(간접비)_05년 7월1일~8월31일견적서_05년 9월1일~10월31일견적서_05년 9월1일~10월31일견적서 2" xfId="6048" xr:uid="{00000000-0005-0000-0000-00002A180000}"/>
    <cellStyle name="_적격(화산) _가실행대비(신안.보성-3)_가실행(간접비)_05년 7월1일~8월31일견적서_05년 9월1일~10월31일견적서_06년 1월1일~2월28일견적서" xfId="6049" xr:uid="{00000000-0005-0000-0000-00002B180000}"/>
    <cellStyle name="_적격(화산) _가실행대비(신안.보성-3)_가실행(간접비)_05년 7월1일~8월31일견적서_05년 9월1일~10월31일견적서_06년 1월1일~2월28일견적서 2" xfId="6050" xr:uid="{00000000-0005-0000-0000-00002C180000}"/>
    <cellStyle name="_적격(화산) _가실행대비(신안.보성-3)_가실행(간접비)_05년 9월1일~10월31일견적서" xfId="6051" xr:uid="{00000000-0005-0000-0000-00002D180000}"/>
    <cellStyle name="_적격(화산) _가실행대비(신안.보성-3)_가실행(간접비)_05년 9월1일~10월31일견적서 2" xfId="6052" xr:uid="{00000000-0005-0000-0000-00002E180000}"/>
    <cellStyle name="_적격(화산) _가실행대비(신안.보성-3)_가실행(간접비)_05년 9월1일~10월31일견적서_05년 11월1일~12월31일견적서" xfId="6053" xr:uid="{00000000-0005-0000-0000-00002F180000}"/>
    <cellStyle name="_적격(화산) _가실행대비(신안.보성-3)_가실행(간접비)_05년 9월1일~10월31일견적서_05년 11월1일~12월31일견적서 2" xfId="6054" xr:uid="{00000000-0005-0000-0000-000030180000}"/>
    <cellStyle name="_적격(화산) _가실행대비(신안.보성-3)_가실행(간접비)_05년 9월1일~10월31일견적서_05년 9월1일~10월31일견적서" xfId="6055" xr:uid="{00000000-0005-0000-0000-000031180000}"/>
    <cellStyle name="_적격(화산) _가실행대비(신안.보성-3)_가실행(간접비)_05년 9월1일~10월31일견적서_05년 9월1일~10월31일견적서 2" xfId="6056" xr:uid="{00000000-0005-0000-0000-000032180000}"/>
    <cellStyle name="_적격(화산) _가실행대비(신안.보성-3)_가실행(간접비)_05년 9월1일~10월31일견적서_06년 1월1일~2월28일견적서" xfId="6057" xr:uid="{00000000-0005-0000-0000-000033180000}"/>
    <cellStyle name="_적격(화산) _가실행대비(신안.보성-3)_가실행(간접비)_05년 9월1일~10월31일견적서_06년 1월1일~2월28일견적서 2" xfId="6058" xr:uid="{00000000-0005-0000-0000-000034180000}"/>
    <cellStyle name="_적격(화산) _가실행대비(신안.보성-3)_실행(간접비)" xfId="6059" xr:uid="{00000000-0005-0000-0000-000035180000}"/>
    <cellStyle name="_적격(화산) _가실행대비(신안.보성-3)_실행(간접비) 2" xfId="6060" xr:uid="{00000000-0005-0000-0000-000036180000}"/>
    <cellStyle name="_적격(화산) _가실행대비(신안.보성-3)_실행(간접비)_05년 7월1일~8월31일견적서" xfId="6061" xr:uid="{00000000-0005-0000-0000-000037180000}"/>
    <cellStyle name="_적격(화산) _가실행대비(신안.보성-3)_실행(간접비)_05년 7월1일~8월31일견적서 2" xfId="6062" xr:uid="{00000000-0005-0000-0000-000038180000}"/>
    <cellStyle name="_적격(화산) _가실행대비(신안.보성-3)_실행(간접비)_05년 7월1일~8월31일견적서_05년 7월1일~8월31일견적서" xfId="6063" xr:uid="{00000000-0005-0000-0000-000039180000}"/>
    <cellStyle name="_적격(화산) _가실행대비(신안.보성-3)_실행(간접비)_05년 7월1일~8월31일견적서_05년 7월1일~8월31일견적서 2" xfId="6064" xr:uid="{00000000-0005-0000-0000-00003A180000}"/>
    <cellStyle name="_적격(화산) _가실행대비(신안.보성-3)_실행(간접비)_05년 7월1일~8월31일견적서_05년 7월1일~8월31일견적서_05년 9월1일~10월31일견적서" xfId="6065" xr:uid="{00000000-0005-0000-0000-00003B180000}"/>
    <cellStyle name="_적격(화산) _가실행대비(신안.보성-3)_실행(간접비)_05년 7월1일~8월31일견적서_05년 7월1일~8월31일견적서_05년 9월1일~10월31일견적서 2" xfId="6066" xr:uid="{00000000-0005-0000-0000-00003C180000}"/>
    <cellStyle name="_적격(화산) _가실행대비(신안.보성-3)_실행(간접비)_05년 7월1일~8월31일견적서_05년 7월1일~8월31일견적서_05년 9월1일~10월31일견적서_05년 11월1일~12월31일견적서" xfId="6067" xr:uid="{00000000-0005-0000-0000-00003D180000}"/>
    <cellStyle name="_적격(화산) _가실행대비(신안.보성-3)_실행(간접비)_05년 7월1일~8월31일견적서_05년 7월1일~8월31일견적서_05년 9월1일~10월31일견적서_05년 11월1일~12월31일견적서 2" xfId="6068" xr:uid="{00000000-0005-0000-0000-00003E180000}"/>
    <cellStyle name="_적격(화산) _가실행대비(신안.보성-3)_실행(간접비)_05년 7월1일~8월31일견적서_05년 7월1일~8월31일견적서_05년 9월1일~10월31일견적서_05년 9월1일~10월31일견적서" xfId="6069" xr:uid="{00000000-0005-0000-0000-00003F180000}"/>
    <cellStyle name="_적격(화산) _가실행대비(신안.보성-3)_실행(간접비)_05년 7월1일~8월31일견적서_05년 7월1일~8월31일견적서_05년 9월1일~10월31일견적서_05년 9월1일~10월31일견적서 2" xfId="6070" xr:uid="{00000000-0005-0000-0000-000040180000}"/>
    <cellStyle name="_적격(화산) _가실행대비(신안.보성-3)_실행(간접비)_05년 7월1일~8월31일견적서_05년 7월1일~8월31일견적서_05년 9월1일~10월31일견적서_06년 1월1일~2월28일견적서" xfId="6071" xr:uid="{00000000-0005-0000-0000-000041180000}"/>
    <cellStyle name="_적격(화산) _가실행대비(신안.보성-3)_실행(간접비)_05년 7월1일~8월31일견적서_05년 7월1일~8월31일견적서_05년 9월1일~10월31일견적서_06년 1월1일~2월28일견적서 2" xfId="6072" xr:uid="{00000000-0005-0000-0000-000042180000}"/>
    <cellStyle name="_적격(화산) _가실행대비(신안.보성-3)_실행(간접비)_05년 7월1일~8월31일견적서_05년 9월1일~10월31일견적서" xfId="6073" xr:uid="{00000000-0005-0000-0000-000043180000}"/>
    <cellStyle name="_적격(화산) _가실행대비(신안.보성-3)_실행(간접비)_05년 7월1일~8월31일견적서_05년 9월1일~10월31일견적서 2" xfId="6074" xr:uid="{00000000-0005-0000-0000-000044180000}"/>
    <cellStyle name="_적격(화산) _가실행대비(신안.보성-3)_실행(간접비)_05년 7월1일~8월31일견적서_05년 9월1일~10월31일견적서_05년 11월1일~12월31일견적서" xfId="6075" xr:uid="{00000000-0005-0000-0000-000045180000}"/>
    <cellStyle name="_적격(화산) _가실행대비(신안.보성-3)_실행(간접비)_05년 7월1일~8월31일견적서_05년 9월1일~10월31일견적서_05년 11월1일~12월31일견적서 2" xfId="6076" xr:uid="{00000000-0005-0000-0000-000046180000}"/>
    <cellStyle name="_적격(화산) _가실행대비(신안.보성-3)_실행(간접비)_05년 7월1일~8월31일견적서_05년 9월1일~10월31일견적서_05년 9월1일~10월31일견적서" xfId="6077" xr:uid="{00000000-0005-0000-0000-000047180000}"/>
    <cellStyle name="_적격(화산) _가실행대비(신안.보성-3)_실행(간접비)_05년 7월1일~8월31일견적서_05년 9월1일~10월31일견적서_05년 9월1일~10월31일견적서 2" xfId="6078" xr:uid="{00000000-0005-0000-0000-000048180000}"/>
    <cellStyle name="_적격(화산) _가실행대비(신안.보성-3)_실행(간접비)_05년 7월1일~8월31일견적서_05년 9월1일~10월31일견적서_06년 1월1일~2월28일견적서" xfId="6079" xr:uid="{00000000-0005-0000-0000-000049180000}"/>
    <cellStyle name="_적격(화산) _가실행대비(신안.보성-3)_실행(간접비)_05년 7월1일~8월31일견적서_05년 9월1일~10월31일견적서_06년 1월1일~2월28일견적서 2" xfId="6080" xr:uid="{00000000-0005-0000-0000-00004A180000}"/>
    <cellStyle name="_적격(화산) _가실행대비(신안.보성-3)_실행(간접비)_05년 9월1일~10월31일견적서" xfId="6081" xr:uid="{00000000-0005-0000-0000-00004B180000}"/>
    <cellStyle name="_적격(화산) _가실행대비(신안.보성-3)_실행(간접비)_05년 9월1일~10월31일견적서 2" xfId="6082" xr:uid="{00000000-0005-0000-0000-00004C180000}"/>
    <cellStyle name="_적격(화산) _가실행대비(신안.보성-3)_실행(간접비)_05년 9월1일~10월31일견적서_05년 11월1일~12월31일견적서" xfId="6083" xr:uid="{00000000-0005-0000-0000-00004D180000}"/>
    <cellStyle name="_적격(화산) _가실행대비(신안.보성-3)_실행(간접비)_05년 9월1일~10월31일견적서_05년 11월1일~12월31일견적서 2" xfId="6084" xr:uid="{00000000-0005-0000-0000-00004E180000}"/>
    <cellStyle name="_적격(화산) _가실행대비(신안.보성-3)_실행(간접비)_05년 9월1일~10월31일견적서_05년 9월1일~10월31일견적서" xfId="6085" xr:uid="{00000000-0005-0000-0000-00004F180000}"/>
    <cellStyle name="_적격(화산) _가실행대비(신안.보성-3)_실행(간접비)_05년 9월1일~10월31일견적서_05년 9월1일~10월31일견적서 2" xfId="6086" xr:uid="{00000000-0005-0000-0000-000050180000}"/>
    <cellStyle name="_적격(화산) _가실행대비(신안.보성-3)_실행(간접비)_05년 9월1일~10월31일견적서_06년 1월1일~2월28일견적서" xfId="6087" xr:uid="{00000000-0005-0000-0000-000051180000}"/>
    <cellStyle name="_적격(화산) _가실행대비(신안.보성-3)_실행(간접비)_05년 9월1일~10월31일견적서_06년 1월1일~2월28일견적서 2" xfId="6088" xr:uid="{00000000-0005-0000-0000-000052180000}"/>
    <cellStyle name="_적격(화산) _실행(간접비)" xfId="6089" xr:uid="{00000000-0005-0000-0000-000053180000}"/>
    <cellStyle name="_적격(화산) _실행(간접비) 2" xfId="6090" xr:uid="{00000000-0005-0000-0000-000054180000}"/>
    <cellStyle name="_적격(화산) _실행(간접비)_05년 7월1일~8월31일견적서" xfId="6091" xr:uid="{00000000-0005-0000-0000-000055180000}"/>
    <cellStyle name="_적격(화산) _실행(간접비)_05년 7월1일~8월31일견적서 2" xfId="6092" xr:uid="{00000000-0005-0000-0000-000056180000}"/>
    <cellStyle name="_적격(화산) _실행(간접비)_05년 7월1일~8월31일견적서_05년 7월1일~8월31일견적서" xfId="6093" xr:uid="{00000000-0005-0000-0000-000057180000}"/>
    <cellStyle name="_적격(화산) _실행(간접비)_05년 7월1일~8월31일견적서_05년 7월1일~8월31일견적서 2" xfId="6094" xr:uid="{00000000-0005-0000-0000-000058180000}"/>
    <cellStyle name="_적격(화산) _실행(간접비)_05년 7월1일~8월31일견적서_05년 7월1일~8월31일견적서_05년 9월1일~10월31일견적서" xfId="6095" xr:uid="{00000000-0005-0000-0000-000059180000}"/>
    <cellStyle name="_적격(화산) _실행(간접비)_05년 7월1일~8월31일견적서_05년 7월1일~8월31일견적서_05년 9월1일~10월31일견적서 2" xfId="6096" xr:uid="{00000000-0005-0000-0000-00005A180000}"/>
    <cellStyle name="_적격(화산) _실행(간접비)_05년 7월1일~8월31일견적서_05년 7월1일~8월31일견적서_05년 9월1일~10월31일견적서_05년 11월1일~12월31일견적서" xfId="6097" xr:uid="{00000000-0005-0000-0000-00005B180000}"/>
    <cellStyle name="_적격(화산) _실행(간접비)_05년 7월1일~8월31일견적서_05년 7월1일~8월31일견적서_05년 9월1일~10월31일견적서_05년 11월1일~12월31일견적서 2" xfId="6098" xr:uid="{00000000-0005-0000-0000-00005C180000}"/>
    <cellStyle name="_적격(화산) _실행(간접비)_05년 7월1일~8월31일견적서_05년 7월1일~8월31일견적서_05년 9월1일~10월31일견적서_05년 9월1일~10월31일견적서" xfId="6099" xr:uid="{00000000-0005-0000-0000-00005D180000}"/>
    <cellStyle name="_적격(화산) _실행(간접비)_05년 7월1일~8월31일견적서_05년 7월1일~8월31일견적서_05년 9월1일~10월31일견적서_05년 9월1일~10월31일견적서 2" xfId="6100" xr:uid="{00000000-0005-0000-0000-00005E180000}"/>
    <cellStyle name="_적격(화산) _실행(간접비)_05년 7월1일~8월31일견적서_05년 7월1일~8월31일견적서_05년 9월1일~10월31일견적서_06년 1월1일~2월28일견적서" xfId="6101" xr:uid="{00000000-0005-0000-0000-00005F180000}"/>
    <cellStyle name="_적격(화산) _실행(간접비)_05년 7월1일~8월31일견적서_05년 7월1일~8월31일견적서_05년 9월1일~10월31일견적서_06년 1월1일~2월28일견적서 2" xfId="6102" xr:uid="{00000000-0005-0000-0000-000060180000}"/>
    <cellStyle name="_적격(화산) _실행(간접비)_05년 7월1일~8월31일견적서_05년 9월1일~10월31일견적서" xfId="6103" xr:uid="{00000000-0005-0000-0000-000061180000}"/>
    <cellStyle name="_적격(화산) _실행(간접비)_05년 7월1일~8월31일견적서_05년 9월1일~10월31일견적서 2" xfId="6104" xr:uid="{00000000-0005-0000-0000-000062180000}"/>
    <cellStyle name="_적격(화산) _실행(간접비)_05년 7월1일~8월31일견적서_05년 9월1일~10월31일견적서_05년 11월1일~12월31일견적서" xfId="6105" xr:uid="{00000000-0005-0000-0000-000063180000}"/>
    <cellStyle name="_적격(화산) _실행(간접비)_05년 7월1일~8월31일견적서_05년 9월1일~10월31일견적서_05년 11월1일~12월31일견적서 2" xfId="6106" xr:uid="{00000000-0005-0000-0000-000064180000}"/>
    <cellStyle name="_적격(화산) _실행(간접비)_05년 7월1일~8월31일견적서_05년 9월1일~10월31일견적서_05년 9월1일~10월31일견적서" xfId="6107" xr:uid="{00000000-0005-0000-0000-000065180000}"/>
    <cellStyle name="_적격(화산) _실행(간접비)_05년 7월1일~8월31일견적서_05년 9월1일~10월31일견적서_05년 9월1일~10월31일견적서 2" xfId="6108" xr:uid="{00000000-0005-0000-0000-000066180000}"/>
    <cellStyle name="_적격(화산) _실행(간접비)_05년 7월1일~8월31일견적서_05년 9월1일~10월31일견적서_06년 1월1일~2월28일견적서" xfId="6109" xr:uid="{00000000-0005-0000-0000-000067180000}"/>
    <cellStyle name="_적격(화산) _실행(간접비)_05년 7월1일~8월31일견적서_05년 9월1일~10월31일견적서_06년 1월1일~2월28일견적서 2" xfId="6110" xr:uid="{00000000-0005-0000-0000-000068180000}"/>
    <cellStyle name="_적격(화산) _실행(간접비)_05년 9월1일~10월31일견적서" xfId="6111" xr:uid="{00000000-0005-0000-0000-000069180000}"/>
    <cellStyle name="_적격(화산) _실행(간접비)_05년 9월1일~10월31일견적서 2" xfId="6112" xr:uid="{00000000-0005-0000-0000-00006A180000}"/>
    <cellStyle name="_적격(화산) _실행(간접비)_05년 9월1일~10월31일견적서_05년 11월1일~12월31일견적서" xfId="6113" xr:uid="{00000000-0005-0000-0000-00006B180000}"/>
    <cellStyle name="_적격(화산) _실행(간접비)_05년 9월1일~10월31일견적서_05년 11월1일~12월31일견적서 2" xfId="6114" xr:uid="{00000000-0005-0000-0000-00006C180000}"/>
    <cellStyle name="_적격(화산) _실행(간접비)_05년 9월1일~10월31일견적서_05년 9월1일~10월31일견적서" xfId="6115" xr:uid="{00000000-0005-0000-0000-00006D180000}"/>
    <cellStyle name="_적격(화산) _실행(간접비)_05년 9월1일~10월31일견적서_05년 9월1일~10월31일견적서 2" xfId="6116" xr:uid="{00000000-0005-0000-0000-00006E180000}"/>
    <cellStyle name="_적격(화산) _실행(간접비)_05년 9월1일~10월31일견적서_06년 1월1일~2월28일견적서" xfId="6117" xr:uid="{00000000-0005-0000-0000-00006F180000}"/>
    <cellStyle name="_적격(화산) _실행(간접비)_05년 9월1일~10월31일견적서_06년 1월1일~2월28일견적서 2" xfId="6118" xr:uid="{00000000-0005-0000-0000-000070180000}"/>
    <cellStyle name="_전자지불(삼성SDS)" xfId="6119" xr:uid="{00000000-0005-0000-0000-000071180000}"/>
    <cellStyle name="_전자지불(삼성SDS) 2" xfId="6120" xr:uid="{00000000-0005-0000-0000-000072180000}"/>
    <cellStyle name="_전자지불-(케이비)" xfId="6121" xr:uid="{00000000-0005-0000-0000-000073180000}"/>
    <cellStyle name="_전자지불-(케이비) 2" xfId="6122" xr:uid="{00000000-0005-0000-0000-000074180000}"/>
    <cellStyle name="_정산표 및 수정분개" xfId="6123" xr:uid="{00000000-0005-0000-0000-000075180000}"/>
    <cellStyle name="_정산표 및 수정분개 2" xfId="6124" xr:uid="{00000000-0005-0000-0000-000076180000}"/>
    <cellStyle name="_제목" xfId="11970" xr:uid="{00000000-0005-0000-0000-000077180000}"/>
    <cellStyle name="_제목_내역서" xfId="11971" xr:uid="{00000000-0005-0000-0000-000078180000}"/>
    <cellStyle name="_조경" xfId="11972" xr:uid="{00000000-0005-0000-0000-000079180000}"/>
    <cellStyle name="_주당순이익" xfId="6125" xr:uid="{00000000-0005-0000-0000-00007A180000}"/>
    <cellStyle name="_주당순이익 2" xfId="6126" xr:uid="{00000000-0005-0000-0000-00007B180000}"/>
    <cellStyle name="_중량산출(170)" xfId="6127" xr:uid="{00000000-0005-0000-0000-00007C180000}"/>
    <cellStyle name="_중량산출(170) 2" xfId="6128" xr:uid="{00000000-0005-0000-0000-00007D180000}"/>
    <cellStyle name="_중시화GIS5 운송견적(현대설치)" xfId="6129" xr:uid="{00000000-0005-0000-0000-00007E180000}"/>
    <cellStyle name="_중시화GIS5 운송견적(현대설치) 2" xfId="6130" xr:uid="{00000000-0005-0000-0000-00007F180000}"/>
    <cellStyle name="_지니텍 2003년 재무제표(최종)" xfId="6131" xr:uid="{00000000-0005-0000-0000-000080180000}"/>
    <cellStyle name="_지니텍 2003년 재무제표(최종) 2" xfId="6132" xr:uid="{00000000-0005-0000-0000-000081180000}"/>
    <cellStyle name="_지식정보DB구축-대연이지텍" xfId="6133" xr:uid="{00000000-0005-0000-0000-000082180000}"/>
    <cellStyle name="_지식정보DB구축-대연이지텍 2" xfId="6134" xr:uid="{00000000-0005-0000-0000-000083180000}"/>
    <cellStyle name="_지식정보DB구축-대연이지텍 2 2" xfId="6135" xr:uid="{00000000-0005-0000-0000-000084180000}"/>
    <cellStyle name="_지식정보DB구축-대연이지텍 2 2 2" xfId="6136" xr:uid="{00000000-0005-0000-0000-000085180000}"/>
    <cellStyle name="_지식정보DB구축-대연이지텍 2 2 2 2" xfId="6137" xr:uid="{00000000-0005-0000-0000-000086180000}"/>
    <cellStyle name="_지식정보DB구축-대연이지텍 2 3" xfId="6138" xr:uid="{00000000-0005-0000-0000-000087180000}"/>
    <cellStyle name="_지식정보DB구축-대연이지텍 2 3 2" xfId="6139" xr:uid="{00000000-0005-0000-0000-000088180000}"/>
    <cellStyle name="_지식정보DB구축-대연이지텍 2 3 3" xfId="6140" xr:uid="{00000000-0005-0000-0000-000089180000}"/>
    <cellStyle name="_지식정보DB구축-대연이지텍 2 4" xfId="6141" xr:uid="{00000000-0005-0000-0000-00008A180000}"/>
    <cellStyle name="_지식정보DB구축-대연이지텍 2 4 2" xfId="6142" xr:uid="{00000000-0005-0000-0000-00008B180000}"/>
    <cellStyle name="_지식정보DB구축-대연이지텍 3" xfId="6143" xr:uid="{00000000-0005-0000-0000-00008C180000}"/>
    <cellStyle name="_지식정보DB구축-대연이지텍 3 2" xfId="6144" xr:uid="{00000000-0005-0000-0000-00008D180000}"/>
    <cellStyle name="_지식정보DB구축-대연이지텍 3 3" xfId="6145" xr:uid="{00000000-0005-0000-0000-00008E180000}"/>
    <cellStyle name="_지식정보DB구축-대연이지텍 4" xfId="6146" xr:uid="{00000000-0005-0000-0000-00008F180000}"/>
    <cellStyle name="_직접경비" xfId="6147" xr:uid="{00000000-0005-0000-0000-000090180000}"/>
    <cellStyle name="_직접경비 2" xfId="6148" xr:uid="{00000000-0005-0000-0000-000091180000}"/>
    <cellStyle name="_집행갑지 " xfId="6149" xr:uid="{00000000-0005-0000-0000-000092180000}"/>
    <cellStyle name="_집행갑지  2" xfId="6150" xr:uid="{00000000-0005-0000-0000-000093180000}"/>
    <cellStyle name="_집행갑지 _05년 7월1일~8월31일견적서" xfId="6151" xr:uid="{00000000-0005-0000-0000-000094180000}"/>
    <cellStyle name="_집행갑지 _05년 7월1일~8월31일견적서 2" xfId="6152" xr:uid="{00000000-0005-0000-0000-000095180000}"/>
    <cellStyle name="_집행갑지 _05년 7월1일~8월31일견적서_05년 7월1일~8월31일견적서" xfId="6153" xr:uid="{00000000-0005-0000-0000-000096180000}"/>
    <cellStyle name="_집행갑지 _05년 7월1일~8월31일견적서_05년 7월1일~8월31일견적서 2" xfId="6154" xr:uid="{00000000-0005-0000-0000-000097180000}"/>
    <cellStyle name="_집행갑지 _05년 7월1일~8월31일견적서_05년 7월1일~8월31일견적서_05년 9월1일~10월31일견적서" xfId="6155" xr:uid="{00000000-0005-0000-0000-000098180000}"/>
    <cellStyle name="_집행갑지 _05년 7월1일~8월31일견적서_05년 7월1일~8월31일견적서_05년 9월1일~10월31일견적서 2" xfId="6156" xr:uid="{00000000-0005-0000-0000-000099180000}"/>
    <cellStyle name="_집행갑지 _05년 7월1일~8월31일견적서_05년 7월1일~8월31일견적서_05년 9월1일~10월31일견적서_05년 11월1일~12월31일견적서" xfId="6157" xr:uid="{00000000-0005-0000-0000-00009A180000}"/>
    <cellStyle name="_집행갑지 _05년 7월1일~8월31일견적서_05년 7월1일~8월31일견적서_05년 9월1일~10월31일견적서_05년 11월1일~12월31일견적서 2" xfId="6158" xr:uid="{00000000-0005-0000-0000-00009B180000}"/>
    <cellStyle name="_집행갑지 _05년 7월1일~8월31일견적서_05년 7월1일~8월31일견적서_05년 9월1일~10월31일견적서_05년 9월1일~10월31일견적서" xfId="6159" xr:uid="{00000000-0005-0000-0000-00009C180000}"/>
    <cellStyle name="_집행갑지 _05년 7월1일~8월31일견적서_05년 7월1일~8월31일견적서_05년 9월1일~10월31일견적서_05년 9월1일~10월31일견적서 2" xfId="6160" xr:uid="{00000000-0005-0000-0000-00009D180000}"/>
    <cellStyle name="_집행갑지 _05년 7월1일~8월31일견적서_05년 7월1일~8월31일견적서_05년 9월1일~10월31일견적서_06년 1월1일~2월28일견적서" xfId="6161" xr:uid="{00000000-0005-0000-0000-00009E180000}"/>
    <cellStyle name="_집행갑지 _05년 7월1일~8월31일견적서_05년 7월1일~8월31일견적서_05년 9월1일~10월31일견적서_06년 1월1일~2월28일견적서 2" xfId="6162" xr:uid="{00000000-0005-0000-0000-00009F180000}"/>
    <cellStyle name="_집행갑지 _05년 7월1일~8월31일견적서_05년 9월1일~10월31일견적서" xfId="6163" xr:uid="{00000000-0005-0000-0000-0000A0180000}"/>
    <cellStyle name="_집행갑지 _05년 7월1일~8월31일견적서_05년 9월1일~10월31일견적서 2" xfId="6164" xr:uid="{00000000-0005-0000-0000-0000A1180000}"/>
    <cellStyle name="_집행갑지 _05년 7월1일~8월31일견적서_05년 9월1일~10월31일견적서_05년 11월1일~12월31일견적서" xfId="6165" xr:uid="{00000000-0005-0000-0000-0000A2180000}"/>
    <cellStyle name="_집행갑지 _05년 7월1일~8월31일견적서_05년 9월1일~10월31일견적서_05년 11월1일~12월31일견적서 2" xfId="6166" xr:uid="{00000000-0005-0000-0000-0000A3180000}"/>
    <cellStyle name="_집행갑지 _05년 7월1일~8월31일견적서_05년 9월1일~10월31일견적서_05년 9월1일~10월31일견적서" xfId="6167" xr:uid="{00000000-0005-0000-0000-0000A4180000}"/>
    <cellStyle name="_집행갑지 _05년 7월1일~8월31일견적서_05년 9월1일~10월31일견적서_05년 9월1일~10월31일견적서 2" xfId="6168" xr:uid="{00000000-0005-0000-0000-0000A5180000}"/>
    <cellStyle name="_집행갑지 _05년 7월1일~8월31일견적서_05년 9월1일~10월31일견적서_06년 1월1일~2월28일견적서" xfId="6169" xr:uid="{00000000-0005-0000-0000-0000A6180000}"/>
    <cellStyle name="_집행갑지 _05년 7월1일~8월31일견적서_05년 9월1일~10월31일견적서_06년 1월1일~2월28일견적서 2" xfId="6170" xr:uid="{00000000-0005-0000-0000-0000A7180000}"/>
    <cellStyle name="_집행갑지 _05년 9월1일~10월31일견적서" xfId="6171" xr:uid="{00000000-0005-0000-0000-0000A8180000}"/>
    <cellStyle name="_집행갑지 _05년 9월1일~10월31일견적서 2" xfId="6172" xr:uid="{00000000-0005-0000-0000-0000A9180000}"/>
    <cellStyle name="_집행갑지 _05년 9월1일~10월31일견적서_05년 11월1일~12월31일견적서" xfId="6173" xr:uid="{00000000-0005-0000-0000-0000AA180000}"/>
    <cellStyle name="_집행갑지 _05년 9월1일~10월31일견적서_05년 11월1일~12월31일견적서 2" xfId="6174" xr:uid="{00000000-0005-0000-0000-0000AB180000}"/>
    <cellStyle name="_집행갑지 _05년 9월1일~10월31일견적서_05년 9월1일~10월31일견적서" xfId="6175" xr:uid="{00000000-0005-0000-0000-0000AC180000}"/>
    <cellStyle name="_집행갑지 _05년 9월1일~10월31일견적서_05년 9월1일~10월31일견적서 2" xfId="6176" xr:uid="{00000000-0005-0000-0000-0000AD180000}"/>
    <cellStyle name="_집행갑지 _05년 9월1일~10월31일견적서_06년 1월1일~2월28일견적서" xfId="6177" xr:uid="{00000000-0005-0000-0000-0000AE180000}"/>
    <cellStyle name="_집행갑지 _05년 9월1일~10월31일견적서_06년 1월1일~2월28일견적서 2" xfId="6178" xr:uid="{00000000-0005-0000-0000-0000AF180000}"/>
    <cellStyle name="_집행갑지 _Book3" xfId="6179" xr:uid="{00000000-0005-0000-0000-0000B0180000}"/>
    <cellStyle name="_집행갑지 _Book3 2" xfId="6180" xr:uid="{00000000-0005-0000-0000-0000B1180000}"/>
    <cellStyle name="_집행갑지 _Book3_05년 7월1일~8월31일견적서" xfId="6181" xr:uid="{00000000-0005-0000-0000-0000B2180000}"/>
    <cellStyle name="_집행갑지 _Book3_05년 7월1일~8월31일견적서 2" xfId="6182" xr:uid="{00000000-0005-0000-0000-0000B3180000}"/>
    <cellStyle name="_집행갑지 _Book3_05년 7월1일~8월31일견적서_05년 7월1일~8월31일견적서" xfId="6183" xr:uid="{00000000-0005-0000-0000-0000B4180000}"/>
    <cellStyle name="_집행갑지 _Book3_05년 7월1일~8월31일견적서_05년 7월1일~8월31일견적서 2" xfId="6184" xr:uid="{00000000-0005-0000-0000-0000B5180000}"/>
    <cellStyle name="_집행갑지 _Book3_05년 7월1일~8월31일견적서_05년 7월1일~8월31일견적서_05년 9월1일~10월31일견적서" xfId="6185" xr:uid="{00000000-0005-0000-0000-0000B6180000}"/>
    <cellStyle name="_집행갑지 _Book3_05년 7월1일~8월31일견적서_05년 7월1일~8월31일견적서_05년 9월1일~10월31일견적서 2" xfId="6186" xr:uid="{00000000-0005-0000-0000-0000B7180000}"/>
    <cellStyle name="_집행갑지 _Book3_05년 7월1일~8월31일견적서_05년 7월1일~8월31일견적서_05년 9월1일~10월31일견적서_05년 11월1일~12월31일견적서" xfId="6187" xr:uid="{00000000-0005-0000-0000-0000B8180000}"/>
    <cellStyle name="_집행갑지 _Book3_05년 7월1일~8월31일견적서_05년 7월1일~8월31일견적서_05년 9월1일~10월31일견적서_05년 11월1일~12월31일견적서 2" xfId="6188" xr:uid="{00000000-0005-0000-0000-0000B9180000}"/>
    <cellStyle name="_집행갑지 _Book3_05년 7월1일~8월31일견적서_05년 7월1일~8월31일견적서_05년 9월1일~10월31일견적서_05년 9월1일~10월31일견적서" xfId="6189" xr:uid="{00000000-0005-0000-0000-0000BA180000}"/>
    <cellStyle name="_집행갑지 _Book3_05년 7월1일~8월31일견적서_05년 7월1일~8월31일견적서_05년 9월1일~10월31일견적서_05년 9월1일~10월31일견적서 2" xfId="6190" xr:uid="{00000000-0005-0000-0000-0000BB180000}"/>
    <cellStyle name="_집행갑지 _Book3_05년 7월1일~8월31일견적서_05년 7월1일~8월31일견적서_05년 9월1일~10월31일견적서_06년 1월1일~2월28일견적서" xfId="6191" xr:uid="{00000000-0005-0000-0000-0000BC180000}"/>
    <cellStyle name="_집행갑지 _Book3_05년 7월1일~8월31일견적서_05년 7월1일~8월31일견적서_05년 9월1일~10월31일견적서_06년 1월1일~2월28일견적서 2" xfId="6192" xr:uid="{00000000-0005-0000-0000-0000BD180000}"/>
    <cellStyle name="_집행갑지 _Book3_05년 7월1일~8월31일견적서_05년 9월1일~10월31일견적서" xfId="6193" xr:uid="{00000000-0005-0000-0000-0000BE180000}"/>
    <cellStyle name="_집행갑지 _Book3_05년 7월1일~8월31일견적서_05년 9월1일~10월31일견적서 2" xfId="6194" xr:uid="{00000000-0005-0000-0000-0000BF180000}"/>
    <cellStyle name="_집행갑지 _Book3_05년 7월1일~8월31일견적서_05년 9월1일~10월31일견적서_05년 11월1일~12월31일견적서" xfId="6195" xr:uid="{00000000-0005-0000-0000-0000C0180000}"/>
    <cellStyle name="_집행갑지 _Book3_05년 7월1일~8월31일견적서_05년 9월1일~10월31일견적서_05년 11월1일~12월31일견적서 2" xfId="6196" xr:uid="{00000000-0005-0000-0000-0000C1180000}"/>
    <cellStyle name="_집행갑지 _Book3_05년 7월1일~8월31일견적서_05년 9월1일~10월31일견적서_05년 9월1일~10월31일견적서" xfId="6197" xr:uid="{00000000-0005-0000-0000-0000C2180000}"/>
    <cellStyle name="_집행갑지 _Book3_05년 7월1일~8월31일견적서_05년 9월1일~10월31일견적서_05년 9월1일~10월31일견적서 2" xfId="6198" xr:uid="{00000000-0005-0000-0000-0000C3180000}"/>
    <cellStyle name="_집행갑지 _Book3_05년 7월1일~8월31일견적서_05년 9월1일~10월31일견적서_06년 1월1일~2월28일견적서" xfId="6199" xr:uid="{00000000-0005-0000-0000-0000C4180000}"/>
    <cellStyle name="_집행갑지 _Book3_05년 7월1일~8월31일견적서_05년 9월1일~10월31일견적서_06년 1월1일~2월28일견적서 2" xfId="6200" xr:uid="{00000000-0005-0000-0000-0000C5180000}"/>
    <cellStyle name="_집행갑지 _Book3_05년 9월1일~10월31일견적서" xfId="6201" xr:uid="{00000000-0005-0000-0000-0000C6180000}"/>
    <cellStyle name="_집행갑지 _Book3_05년 9월1일~10월31일견적서 2" xfId="6202" xr:uid="{00000000-0005-0000-0000-0000C7180000}"/>
    <cellStyle name="_집행갑지 _Book3_05년 9월1일~10월31일견적서_05년 11월1일~12월31일견적서" xfId="6203" xr:uid="{00000000-0005-0000-0000-0000C8180000}"/>
    <cellStyle name="_집행갑지 _Book3_05년 9월1일~10월31일견적서_05년 11월1일~12월31일견적서 2" xfId="6204" xr:uid="{00000000-0005-0000-0000-0000C9180000}"/>
    <cellStyle name="_집행갑지 _Book3_05년 9월1일~10월31일견적서_05년 9월1일~10월31일견적서" xfId="6205" xr:uid="{00000000-0005-0000-0000-0000CA180000}"/>
    <cellStyle name="_집행갑지 _Book3_05년 9월1일~10월31일견적서_05년 9월1일~10월31일견적서 2" xfId="6206" xr:uid="{00000000-0005-0000-0000-0000CB180000}"/>
    <cellStyle name="_집행갑지 _Book3_05년 9월1일~10월31일견적서_06년 1월1일~2월28일견적서" xfId="6207" xr:uid="{00000000-0005-0000-0000-0000CC180000}"/>
    <cellStyle name="_집행갑지 _Book3_05년 9월1일~10월31일견적서_06년 1월1일~2월28일견적서 2" xfId="6208" xr:uid="{00000000-0005-0000-0000-0000CD180000}"/>
    <cellStyle name="_집행갑지 _Book3_가실행(간접비)" xfId="6209" xr:uid="{00000000-0005-0000-0000-0000CE180000}"/>
    <cellStyle name="_집행갑지 _Book3_가실행(간접비) 2" xfId="6210" xr:uid="{00000000-0005-0000-0000-0000CF180000}"/>
    <cellStyle name="_집행갑지 _Book3_가실행(간접비)_05년 7월1일~8월31일견적서" xfId="6211" xr:uid="{00000000-0005-0000-0000-0000D0180000}"/>
    <cellStyle name="_집행갑지 _Book3_가실행(간접비)_05년 7월1일~8월31일견적서 2" xfId="6212" xr:uid="{00000000-0005-0000-0000-0000D1180000}"/>
    <cellStyle name="_집행갑지 _Book3_가실행(간접비)_05년 7월1일~8월31일견적서_05년 7월1일~8월31일견적서" xfId="6213" xr:uid="{00000000-0005-0000-0000-0000D2180000}"/>
    <cellStyle name="_집행갑지 _Book3_가실행(간접비)_05년 7월1일~8월31일견적서_05년 7월1일~8월31일견적서 2" xfId="6214" xr:uid="{00000000-0005-0000-0000-0000D3180000}"/>
    <cellStyle name="_집행갑지 _Book3_가실행(간접비)_05년 7월1일~8월31일견적서_05년 7월1일~8월31일견적서_05년 9월1일~10월31일견적서" xfId="6215" xr:uid="{00000000-0005-0000-0000-0000D4180000}"/>
    <cellStyle name="_집행갑지 _Book3_가실행(간접비)_05년 7월1일~8월31일견적서_05년 7월1일~8월31일견적서_05년 9월1일~10월31일견적서 2" xfId="6216" xr:uid="{00000000-0005-0000-0000-0000D5180000}"/>
    <cellStyle name="_집행갑지 _Book3_가실행(간접비)_05년 7월1일~8월31일견적서_05년 7월1일~8월31일견적서_05년 9월1일~10월31일견적서_05년 11월1일~12월31일견적서" xfId="6217" xr:uid="{00000000-0005-0000-0000-0000D6180000}"/>
    <cellStyle name="_집행갑지 _Book3_가실행(간접비)_05년 7월1일~8월31일견적서_05년 7월1일~8월31일견적서_05년 9월1일~10월31일견적서_05년 11월1일~12월31일견적서 2" xfId="6218" xr:uid="{00000000-0005-0000-0000-0000D7180000}"/>
    <cellStyle name="_집행갑지 _Book3_가실행(간접비)_05년 7월1일~8월31일견적서_05년 7월1일~8월31일견적서_05년 9월1일~10월31일견적서_05년 9월1일~10월31일견적서" xfId="6219" xr:uid="{00000000-0005-0000-0000-0000D8180000}"/>
    <cellStyle name="_집행갑지 _Book3_가실행(간접비)_05년 7월1일~8월31일견적서_05년 7월1일~8월31일견적서_05년 9월1일~10월31일견적서_05년 9월1일~10월31일견적서 2" xfId="6220" xr:uid="{00000000-0005-0000-0000-0000D9180000}"/>
    <cellStyle name="_집행갑지 _Book3_가실행(간접비)_05년 7월1일~8월31일견적서_05년 7월1일~8월31일견적서_05년 9월1일~10월31일견적서_06년 1월1일~2월28일견적서" xfId="6221" xr:uid="{00000000-0005-0000-0000-0000DA180000}"/>
    <cellStyle name="_집행갑지 _Book3_가실행(간접비)_05년 7월1일~8월31일견적서_05년 7월1일~8월31일견적서_05년 9월1일~10월31일견적서_06년 1월1일~2월28일견적서 2" xfId="6222" xr:uid="{00000000-0005-0000-0000-0000DB180000}"/>
    <cellStyle name="_집행갑지 _Book3_가실행(간접비)_05년 7월1일~8월31일견적서_05년 9월1일~10월31일견적서" xfId="6223" xr:uid="{00000000-0005-0000-0000-0000DC180000}"/>
    <cellStyle name="_집행갑지 _Book3_가실행(간접비)_05년 7월1일~8월31일견적서_05년 9월1일~10월31일견적서 2" xfId="6224" xr:uid="{00000000-0005-0000-0000-0000DD180000}"/>
    <cellStyle name="_집행갑지 _Book3_가실행(간접비)_05년 7월1일~8월31일견적서_05년 9월1일~10월31일견적서_05년 11월1일~12월31일견적서" xfId="6225" xr:uid="{00000000-0005-0000-0000-0000DE180000}"/>
    <cellStyle name="_집행갑지 _Book3_가실행(간접비)_05년 7월1일~8월31일견적서_05년 9월1일~10월31일견적서_05년 11월1일~12월31일견적서 2" xfId="6226" xr:uid="{00000000-0005-0000-0000-0000DF180000}"/>
    <cellStyle name="_집행갑지 _Book3_가실행(간접비)_05년 7월1일~8월31일견적서_05년 9월1일~10월31일견적서_05년 9월1일~10월31일견적서" xfId="6227" xr:uid="{00000000-0005-0000-0000-0000E0180000}"/>
    <cellStyle name="_집행갑지 _Book3_가실행(간접비)_05년 7월1일~8월31일견적서_05년 9월1일~10월31일견적서_05년 9월1일~10월31일견적서 2" xfId="6228" xr:uid="{00000000-0005-0000-0000-0000E1180000}"/>
    <cellStyle name="_집행갑지 _Book3_가실행(간접비)_05년 7월1일~8월31일견적서_05년 9월1일~10월31일견적서_06년 1월1일~2월28일견적서" xfId="6229" xr:uid="{00000000-0005-0000-0000-0000E2180000}"/>
    <cellStyle name="_집행갑지 _Book3_가실행(간접비)_05년 7월1일~8월31일견적서_05년 9월1일~10월31일견적서_06년 1월1일~2월28일견적서 2" xfId="6230" xr:uid="{00000000-0005-0000-0000-0000E3180000}"/>
    <cellStyle name="_집행갑지 _Book3_가실행(간접비)_05년 9월1일~10월31일견적서" xfId="6231" xr:uid="{00000000-0005-0000-0000-0000E4180000}"/>
    <cellStyle name="_집행갑지 _Book3_가실행(간접비)_05년 9월1일~10월31일견적서 2" xfId="6232" xr:uid="{00000000-0005-0000-0000-0000E5180000}"/>
    <cellStyle name="_집행갑지 _Book3_가실행(간접비)_05년 9월1일~10월31일견적서_05년 11월1일~12월31일견적서" xfId="6233" xr:uid="{00000000-0005-0000-0000-0000E6180000}"/>
    <cellStyle name="_집행갑지 _Book3_가실행(간접비)_05년 9월1일~10월31일견적서_05년 11월1일~12월31일견적서 2" xfId="6234" xr:uid="{00000000-0005-0000-0000-0000E7180000}"/>
    <cellStyle name="_집행갑지 _Book3_가실행(간접비)_05년 9월1일~10월31일견적서_05년 9월1일~10월31일견적서" xfId="6235" xr:uid="{00000000-0005-0000-0000-0000E8180000}"/>
    <cellStyle name="_집행갑지 _Book3_가실행(간접비)_05년 9월1일~10월31일견적서_05년 9월1일~10월31일견적서 2" xfId="6236" xr:uid="{00000000-0005-0000-0000-0000E9180000}"/>
    <cellStyle name="_집행갑지 _Book3_가실행(간접비)_05년 9월1일~10월31일견적서_06년 1월1일~2월28일견적서" xfId="6237" xr:uid="{00000000-0005-0000-0000-0000EA180000}"/>
    <cellStyle name="_집행갑지 _Book3_가실행(간접비)_05년 9월1일~10월31일견적서_06년 1월1일~2월28일견적서 2" xfId="6238" xr:uid="{00000000-0005-0000-0000-0000EB180000}"/>
    <cellStyle name="_집행갑지 _Book3_실행(간접비)" xfId="6239" xr:uid="{00000000-0005-0000-0000-0000EC180000}"/>
    <cellStyle name="_집행갑지 _Book3_실행(간접비) 2" xfId="6240" xr:uid="{00000000-0005-0000-0000-0000ED180000}"/>
    <cellStyle name="_집행갑지 _Book3_실행(간접비)_05년 7월1일~8월31일견적서" xfId="6241" xr:uid="{00000000-0005-0000-0000-0000EE180000}"/>
    <cellStyle name="_집행갑지 _Book3_실행(간접비)_05년 7월1일~8월31일견적서 2" xfId="6242" xr:uid="{00000000-0005-0000-0000-0000EF180000}"/>
    <cellStyle name="_집행갑지 _Book3_실행(간접비)_05년 7월1일~8월31일견적서_05년 7월1일~8월31일견적서" xfId="6243" xr:uid="{00000000-0005-0000-0000-0000F0180000}"/>
    <cellStyle name="_집행갑지 _Book3_실행(간접비)_05년 7월1일~8월31일견적서_05년 7월1일~8월31일견적서 2" xfId="6244" xr:uid="{00000000-0005-0000-0000-0000F1180000}"/>
    <cellStyle name="_집행갑지 _Book3_실행(간접비)_05년 7월1일~8월31일견적서_05년 7월1일~8월31일견적서_05년 9월1일~10월31일견적서" xfId="6245" xr:uid="{00000000-0005-0000-0000-0000F2180000}"/>
    <cellStyle name="_집행갑지 _Book3_실행(간접비)_05년 7월1일~8월31일견적서_05년 7월1일~8월31일견적서_05년 9월1일~10월31일견적서 2" xfId="6246" xr:uid="{00000000-0005-0000-0000-0000F3180000}"/>
    <cellStyle name="_집행갑지 _Book3_실행(간접비)_05년 7월1일~8월31일견적서_05년 7월1일~8월31일견적서_05년 9월1일~10월31일견적서_05년 11월1일~12월31일견적서" xfId="6247" xr:uid="{00000000-0005-0000-0000-0000F4180000}"/>
    <cellStyle name="_집행갑지 _Book3_실행(간접비)_05년 7월1일~8월31일견적서_05년 7월1일~8월31일견적서_05년 9월1일~10월31일견적서_05년 11월1일~12월31일견적서 2" xfId="6248" xr:uid="{00000000-0005-0000-0000-0000F5180000}"/>
    <cellStyle name="_집행갑지 _Book3_실행(간접비)_05년 7월1일~8월31일견적서_05년 7월1일~8월31일견적서_05년 9월1일~10월31일견적서_05년 9월1일~10월31일견적서" xfId="6249" xr:uid="{00000000-0005-0000-0000-0000F6180000}"/>
    <cellStyle name="_집행갑지 _Book3_실행(간접비)_05년 7월1일~8월31일견적서_05년 7월1일~8월31일견적서_05년 9월1일~10월31일견적서_05년 9월1일~10월31일견적서 2" xfId="6250" xr:uid="{00000000-0005-0000-0000-0000F7180000}"/>
    <cellStyle name="_집행갑지 _Book3_실행(간접비)_05년 7월1일~8월31일견적서_05년 7월1일~8월31일견적서_05년 9월1일~10월31일견적서_06년 1월1일~2월28일견적서" xfId="6251" xr:uid="{00000000-0005-0000-0000-0000F8180000}"/>
    <cellStyle name="_집행갑지 _Book3_실행(간접비)_05년 7월1일~8월31일견적서_05년 7월1일~8월31일견적서_05년 9월1일~10월31일견적서_06년 1월1일~2월28일견적서 2" xfId="6252" xr:uid="{00000000-0005-0000-0000-0000F9180000}"/>
    <cellStyle name="_집행갑지 _Book3_실행(간접비)_05년 7월1일~8월31일견적서_05년 9월1일~10월31일견적서" xfId="6253" xr:uid="{00000000-0005-0000-0000-0000FA180000}"/>
    <cellStyle name="_집행갑지 _Book3_실행(간접비)_05년 7월1일~8월31일견적서_05년 9월1일~10월31일견적서 2" xfId="6254" xr:uid="{00000000-0005-0000-0000-0000FB180000}"/>
    <cellStyle name="_집행갑지 _Book3_실행(간접비)_05년 7월1일~8월31일견적서_05년 9월1일~10월31일견적서_05년 11월1일~12월31일견적서" xfId="6255" xr:uid="{00000000-0005-0000-0000-0000FC180000}"/>
    <cellStyle name="_집행갑지 _Book3_실행(간접비)_05년 7월1일~8월31일견적서_05년 9월1일~10월31일견적서_05년 11월1일~12월31일견적서 2" xfId="6256" xr:uid="{00000000-0005-0000-0000-0000FD180000}"/>
    <cellStyle name="_집행갑지 _Book3_실행(간접비)_05년 7월1일~8월31일견적서_05년 9월1일~10월31일견적서_05년 9월1일~10월31일견적서" xfId="6257" xr:uid="{00000000-0005-0000-0000-0000FE180000}"/>
    <cellStyle name="_집행갑지 _Book3_실행(간접비)_05년 7월1일~8월31일견적서_05년 9월1일~10월31일견적서_05년 9월1일~10월31일견적서 2" xfId="6258" xr:uid="{00000000-0005-0000-0000-0000FF180000}"/>
    <cellStyle name="_집행갑지 _Book3_실행(간접비)_05년 7월1일~8월31일견적서_05년 9월1일~10월31일견적서_06년 1월1일~2월28일견적서" xfId="6259" xr:uid="{00000000-0005-0000-0000-000000190000}"/>
    <cellStyle name="_집행갑지 _Book3_실행(간접비)_05년 7월1일~8월31일견적서_05년 9월1일~10월31일견적서_06년 1월1일~2월28일견적서 2" xfId="6260" xr:uid="{00000000-0005-0000-0000-000001190000}"/>
    <cellStyle name="_집행갑지 _Book3_실행(간접비)_05년 9월1일~10월31일견적서" xfId="6261" xr:uid="{00000000-0005-0000-0000-000002190000}"/>
    <cellStyle name="_집행갑지 _Book3_실행(간접비)_05년 9월1일~10월31일견적서 2" xfId="6262" xr:uid="{00000000-0005-0000-0000-000003190000}"/>
    <cellStyle name="_집행갑지 _Book3_실행(간접비)_05년 9월1일~10월31일견적서_05년 11월1일~12월31일견적서" xfId="6263" xr:uid="{00000000-0005-0000-0000-000004190000}"/>
    <cellStyle name="_집행갑지 _Book3_실행(간접비)_05년 9월1일~10월31일견적서_05년 11월1일~12월31일견적서 2" xfId="6264" xr:uid="{00000000-0005-0000-0000-000005190000}"/>
    <cellStyle name="_집행갑지 _Book3_실행(간접비)_05년 9월1일~10월31일견적서_05년 9월1일~10월31일견적서" xfId="6265" xr:uid="{00000000-0005-0000-0000-000006190000}"/>
    <cellStyle name="_집행갑지 _Book3_실행(간접비)_05년 9월1일~10월31일견적서_05년 9월1일~10월31일견적서 2" xfId="6266" xr:uid="{00000000-0005-0000-0000-000007190000}"/>
    <cellStyle name="_집행갑지 _Book3_실행(간접비)_05년 9월1일~10월31일견적서_06년 1월1일~2월28일견적서" xfId="6267" xr:uid="{00000000-0005-0000-0000-000008190000}"/>
    <cellStyle name="_집행갑지 _Book3_실행(간접비)_05년 9월1일~10월31일견적서_06년 1월1일~2월28일견적서 2" xfId="6268" xr:uid="{00000000-0005-0000-0000-000009190000}"/>
    <cellStyle name="_집행갑지 _가실행(간접비)" xfId="6269" xr:uid="{00000000-0005-0000-0000-00000A190000}"/>
    <cellStyle name="_집행갑지 _가실행(간접비) 2" xfId="6270" xr:uid="{00000000-0005-0000-0000-00000B190000}"/>
    <cellStyle name="_집행갑지 _가실행(간접비)_05년 7월1일~8월31일견적서" xfId="6271" xr:uid="{00000000-0005-0000-0000-00000C190000}"/>
    <cellStyle name="_집행갑지 _가실행(간접비)_05년 7월1일~8월31일견적서 2" xfId="6272" xr:uid="{00000000-0005-0000-0000-00000D190000}"/>
    <cellStyle name="_집행갑지 _가실행(간접비)_05년 7월1일~8월31일견적서_05년 7월1일~8월31일견적서" xfId="6273" xr:uid="{00000000-0005-0000-0000-00000E190000}"/>
    <cellStyle name="_집행갑지 _가실행(간접비)_05년 7월1일~8월31일견적서_05년 7월1일~8월31일견적서 2" xfId="6274" xr:uid="{00000000-0005-0000-0000-00000F190000}"/>
    <cellStyle name="_집행갑지 _가실행(간접비)_05년 7월1일~8월31일견적서_05년 7월1일~8월31일견적서_05년 9월1일~10월31일견적서" xfId="6275" xr:uid="{00000000-0005-0000-0000-000010190000}"/>
    <cellStyle name="_집행갑지 _가실행(간접비)_05년 7월1일~8월31일견적서_05년 7월1일~8월31일견적서_05년 9월1일~10월31일견적서 2" xfId="6276" xr:uid="{00000000-0005-0000-0000-000011190000}"/>
    <cellStyle name="_집행갑지 _가실행(간접비)_05년 7월1일~8월31일견적서_05년 7월1일~8월31일견적서_05년 9월1일~10월31일견적서_05년 11월1일~12월31일견적서" xfId="6277" xr:uid="{00000000-0005-0000-0000-000012190000}"/>
    <cellStyle name="_집행갑지 _가실행(간접비)_05년 7월1일~8월31일견적서_05년 7월1일~8월31일견적서_05년 9월1일~10월31일견적서_05년 11월1일~12월31일견적서 2" xfId="6278" xr:uid="{00000000-0005-0000-0000-000013190000}"/>
    <cellStyle name="_집행갑지 _가실행(간접비)_05년 7월1일~8월31일견적서_05년 7월1일~8월31일견적서_05년 9월1일~10월31일견적서_05년 9월1일~10월31일견적서" xfId="6279" xr:uid="{00000000-0005-0000-0000-000014190000}"/>
    <cellStyle name="_집행갑지 _가실행(간접비)_05년 7월1일~8월31일견적서_05년 7월1일~8월31일견적서_05년 9월1일~10월31일견적서_05년 9월1일~10월31일견적서 2" xfId="6280" xr:uid="{00000000-0005-0000-0000-000015190000}"/>
    <cellStyle name="_집행갑지 _가실행(간접비)_05년 7월1일~8월31일견적서_05년 7월1일~8월31일견적서_05년 9월1일~10월31일견적서_06년 1월1일~2월28일견적서" xfId="6281" xr:uid="{00000000-0005-0000-0000-000016190000}"/>
    <cellStyle name="_집행갑지 _가실행(간접비)_05년 7월1일~8월31일견적서_05년 7월1일~8월31일견적서_05년 9월1일~10월31일견적서_06년 1월1일~2월28일견적서 2" xfId="6282" xr:uid="{00000000-0005-0000-0000-000017190000}"/>
    <cellStyle name="_집행갑지 _가실행(간접비)_05년 7월1일~8월31일견적서_05년 9월1일~10월31일견적서" xfId="6283" xr:uid="{00000000-0005-0000-0000-000018190000}"/>
    <cellStyle name="_집행갑지 _가실행(간접비)_05년 7월1일~8월31일견적서_05년 9월1일~10월31일견적서 2" xfId="6284" xr:uid="{00000000-0005-0000-0000-000019190000}"/>
    <cellStyle name="_집행갑지 _가실행(간접비)_05년 7월1일~8월31일견적서_05년 9월1일~10월31일견적서_05년 11월1일~12월31일견적서" xfId="6285" xr:uid="{00000000-0005-0000-0000-00001A190000}"/>
    <cellStyle name="_집행갑지 _가실행(간접비)_05년 7월1일~8월31일견적서_05년 9월1일~10월31일견적서_05년 11월1일~12월31일견적서 2" xfId="6286" xr:uid="{00000000-0005-0000-0000-00001B190000}"/>
    <cellStyle name="_집행갑지 _가실행(간접비)_05년 7월1일~8월31일견적서_05년 9월1일~10월31일견적서_05년 9월1일~10월31일견적서" xfId="6287" xr:uid="{00000000-0005-0000-0000-00001C190000}"/>
    <cellStyle name="_집행갑지 _가실행(간접비)_05년 7월1일~8월31일견적서_05년 9월1일~10월31일견적서_05년 9월1일~10월31일견적서 2" xfId="6288" xr:uid="{00000000-0005-0000-0000-00001D190000}"/>
    <cellStyle name="_집행갑지 _가실행(간접비)_05년 7월1일~8월31일견적서_05년 9월1일~10월31일견적서_06년 1월1일~2월28일견적서" xfId="6289" xr:uid="{00000000-0005-0000-0000-00001E190000}"/>
    <cellStyle name="_집행갑지 _가실행(간접비)_05년 7월1일~8월31일견적서_05년 9월1일~10월31일견적서_06년 1월1일~2월28일견적서 2" xfId="6290" xr:uid="{00000000-0005-0000-0000-00001F190000}"/>
    <cellStyle name="_집행갑지 _가실행(간접비)_05년 9월1일~10월31일견적서" xfId="6291" xr:uid="{00000000-0005-0000-0000-000020190000}"/>
    <cellStyle name="_집행갑지 _가실행(간접비)_05년 9월1일~10월31일견적서 2" xfId="6292" xr:uid="{00000000-0005-0000-0000-000021190000}"/>
    <cellStyle name="_집행갑지 _가실행(간접비)_05년 9월1일~10월31일견적서_05년 11월1일~12월31일견적서" xfId="6293" xr:uid="{00000000-0005-0000-0000-000022190000}"/>
    <cellStyle name="_집행갑지 _가실행(간접비)_05년 9월1일~10월31일견적서_05년 11월1일~12월31일견적서 2" xfId="6294" xr:uid="{00000000-0005-0000-0000-000023190000}"/>
    <cellStyle name="_집행갑지 _가실행(간접비)_05년 9월1일~10월31일견적서_05년 9월1일~10월31일견적서" xfId="6295" xr:uid="{00000000-0005-0000-0000-000024190000}"/>
    <cellStyle name="_집행갑지 _가실행(간접비)_05년 9월1일~10월31일견적서_05년 9월1일~10월31일견적서 2" xfId="6296" xr:uid="{00000000-0005-0000-0000-000025190000}"/>
    <cellStyle name="_집행갑지 _가실행(간접비)_05년 9월1일~10월31일견적서_06년 1월1일~2월28일견적서" xfId="6297" xr:uid="{00000000-0005-0000-0000-000026190000}"/>
    <cellStyle name="_집행갑지 _가실행(간접비)_05년 9월1일~10월31일견적서_06년 1월1일~2월28일견적서 2" xfId="6298" xr:uid="{00000000-0005-0000-0000-000027190000}"/>
    <cellStyle name="_집행갑지 _가실행대비(신안.보성)" xfId="6299" xr:uid="{00000000-0005-0000-0000-000028190000}"/>
    <cellStyle name="_집행갑지 _가실행대비(신안.보성) 2" xfId="6300" xr:uid="{00000000-0005-0000-0000-000029190000}"/>
    <cellStyle name="_집행갑지 _가실행대비(신안.보성)_05년 7월1일~8월31일견적서" xfId="6301" xr:uid="{00000000-0005-0000-0000-00002A190000}"/>
    <cellStyle name="_집행갑지 _가실행대비(신안.보성)_05년 7월1일~8월31일견적서 2" xfId="6302" xr:uid="{00000000-0005-0000-0000-00002B190000}"/>
    <cellStyle name="_집행갑지 _가실행대비(신안.보성)_05년 7월1일~8월31일견적서_05년 7월1일~8월31일견적서" xfId="6303" xr:uid="{00000000-0005-0000-0000-00002C190000}"/>
    <cellStyle name="_집행갑지 _가실행대비(신안.보성)_05년 7월1일~8월31일견적서_05년 7월1일~8월31일견적서 2" xfId="6304" xr:uid="{00000000-0005-0000-0000-00002D190000}"/>
    <cellStyle name="_집행갑지 _가실행대비(신안.보성)_05년 7월1일~8월31일견적서_05년 7월1일~8월31일견적서_05년 9월1일~10월31일견적서" xfId="6305" xr:uid="{00000000-0005-0000-0000-00002E190000}"/>
    <cellStyle name="_집행갑지 _가실행대비(신안.보성)_05년 7월1일~8월31일견적서_05년 7월1일~8월31일견적서_05년 9월1일~10월31일견적서 2" xfId="6306" xr:uid="{00000000-0005-0000-0000-00002F190000}"/>
    <cellStyle name="_집행갑지 _가실행대비(신안.보성)_05년 7월1일~8월31일견적서_05년 7월1일~8월31일견적서_05년 9월1일~10월31일견적서_05년 11월1일~12월31일견적서" xfId="6307" xr:uid="{00000000-0005-0000-0000-000030190000}"/>
    <cellStyle name="_집행갑지 _가실행대비(신안.보성)_05년 7월1일~8월31일견적서_05년 7월1일~8월31일견적서_05년 9월1일~10월31일견적서_05년 11월1일~12월31일견적서 2" xfId="6308" xr:uid="{00000000-0005-0000-0000-000031190000}"/>
    <cellStyle name="_집행갑지 _가실행대비(신안.보성)_05년 7월1일~8월31일견적서_05년 7월1일~8월31일견적서_05년 9월1일~10월31일견적서_05년 9월1일~10월31일견적서" xfId="6309" xr:uid="{00000000-0005-0000-0000-000032190000}"/>
    <cellStyle name="_집행갑지 _가실행대비(신안.보성)_05년 7월1일~8월31일견적서_05년 7월1일~8월31일견적서_05년 9월1일~10월31일견적서_05년 9월1일~10월31일견적서 2" xfId="6310" xr:uid="{00000000-0005-0000-0000-000033190000}"/>
    <cellStyle name="_집행갑지 _가실행대비(신안.보성)_05년 7월1일~8월31일견적서_05년 7월1일~8월31일견적서_05년 9월1일~10월31일견적서_06년 1월1일~2월28일견적서" xfId="6311" xr:uid="{00000000-0005-0000-0000-000034190000}"/>
    <cellStyle name="_집행갑지 _가실행대비(신안.보성)_05년 7월1일~8월31일견적서_05년 7월1일~8월31일견적서_05년 9월1일~10월31일견적서_06년 1월1일~2월28일견적서 2" xfId="6312" xr:uid="{00000000-0005-0000-0000-000035190000}"/>
    <cellStyle name="_집행갑지 _가실행대비(신안.보성)_05년 7월1일~8월31일견적서_05년 9월1일~10월31일견적서" xfId="6313" xr:uid="{00000000-0005-0000-0000-000036190000}"/>
    <cellStyle name="_집행갑지 _가실행대비(신안.보성)_05년 7월1일~8월31일견적서_05년 9월1일~10월31일견적서 2" xfId="6314" xr:uid="{00000000-0005-0000-0000-000037190000}"/>
    <cellStyle name="_집행갑지 _가실행대비(신안.보성)_05년 7월1일~8월31일견적서_05년 9월1일~10월31일견적서_05년 11월1일~12월31일견적서" xfId="6315" xr:uid="{00000000-0005-0000-0000-000038190000}"/>
    <cellStyle name="_집행갑지 _가실행대비(신안.보성)_05년 7월1일~8월31일견적서_05년 9월1일~10월31일견적서_05년 11월1일~12월31일견적서 2" xfId="6316" xr:uid="{00000000-0005-0000-0000-000039190000}"/>
    <cellStyle name="_집행갑지 _가실행대비(신안.보성)_05년 7월1일~8월31일견적서_05년 9월1일~10월31일견적서_05년 9월1일~10월31일견적서" xfId="6317" xr:uid="{00000000-0005-0000-0000-00003A190000}"/>
    <cellStyle name="_집행갑지 _가실행대비(신안.보성)_05년 7월1일~8월31일견적서_05년 9월1일~10월31일견적서_05년 9월1일~10월31일견적서 2" xfId="6318" xr:uid="{00000000-0005-0000-0000-00003B190000}"/>
    <cellStyle name="_집행갑지 _가실행대비(신안.보성)_05년 7월1일~8월31일견적서_05년 9월1일~10월31일견적서_06년 1월1일~2월28일견적서" xfId="6319" xr:uid="{00000000-0005-0000-0000-00003C190000}"/>
    <cellStyle name="_집행갑지 _가실행대비(신안.보성)_05년 7월1일~8월31일견적서_05년 9월1일~10월31일견적서_06년 1월1일~2월28일견적서 2" xfId="6320" xr:uid="{00000000-0005-0000-0000-00003D190000}"/>
    <cellStyle name="_집행갑지 _가실행대비(신안.보성)_05년 9월1일~10월31일견적서" xfId="6321" xr:uid="{00000000-0005-0000-0000-00003E190000}"/>
    <cellStyle name="_집행갑지 _가실행대비(신안.보성)_05년 9월1일~10월31일견적서 2" xfId="6322" xr:uid="{00000000-0005-0000-0000-00003F190000}"/>
    <cellStyle name="_집행갑지 _가실행대비(신안.보성)_05년 9월1일~10월31일견적서_05년 11월1일~12월31일견적서" xfId="6323" xr:uid="{00000000-0005-0000-0000-000040190000}"/>
    <cellStyle name="_집행갑지 _가실행대비(신안.보성)_05년 9월1일~10월31일견적서_05년 11월1일~12월31일견적서 2" xfId="6324" xr:uid="{00000000-0005-0000-0000-000041190000}"/>
    <cellStyle name="_집행갑지 _가실행대비(신안.보성)_05년 9월1일~10월31일견적서_05년 9월1일~10월31일견적서" xfId="6325" xr:uid="{00000000-0005-0000-0000-000042190000}"/>
    <cellStyle name="_집행갑지 _가실행대비(신안.보성)_05년 9월1일~10월31일견적서_05년 9월1일~10월31일견적서 2" xfId="6326" xr:uid="{00000000-0005-0000-0000-000043190000}"/>
    <cellStyle name="_집행갑지 _가실행대비(신안.보성)_05년 9월1일~10월31일견적서_06년 1월1일~2월28일견적서" xfId="6327" xr:uid="{00000000-0005-0000-0000-000044190000}"/>
    <cellStyle name="_집행갑지 _가실행대비(신안.보성)_05년 9월1일~10월31일견적서_06년 1월1일~2월28일견적서 2" xfId="6328" xr:uid="{00000000-0005-0000-0000-000045190000}"/>
    <cellStyle name="_집행갑지 _가실행대비(신안.보성)_가실행(간접비)" xfId="6329" xr:uid="{00000000-0005-0000-0000-000046190000}"/>
    <cellStyle name="_집행갑지 _가실행대비(신안.보성)_가실행(간접비) 2" xfId="6330" xr:uid="{00000000-0005-0000-0000-000047190000}"/>
    <cellStyle name="_집행갑지 _가실행대비(신안.보성)_가실행(간접비)_05년 7월1일~8월31일견적서" xfId="6331" xr:uid="{00000000-0005-0000-0000-000048190000}"/>
    <cellStyle name="_집행갑지 _가실행대비(신안.보성)_가실행(간접비)_05년 7월1일~8월31일견적서 2" xfId="6332" xr:uid="{00000000-0005-0000-0000-000049190000}"/>
    <cellStyle name="_집행갑지 _가실행대비(신안.보성)_가실행(간접비)_05년 7월1일~8월31일견적서_05년 7월1일~8월31일견적서" xfId="6333" xr:uid="{00000000-0005-0000-0000-00004A190000}"/>
    <cellStyle name="_집행갑지 _가실행대비(신안.보성)_가실행(간접비)_05년 7월1일~8월31일견적서_05년 7월1일~8월31일견적서 2" xfId="6334" xr:uid="{00000000-0005-0000-0000-00004B190000}"/>
    <cellStyle name="_집행갑지 _가실행대비(신안.보성)_가실행(간접비)_05년 7월1일~8월31일견적서_05년 7월1일~8월31일견적서_05년 9월1일~10월31일견적서" xfId="6335" xr:uid="{00000000-0005-0000-0000-00004C190000}"/>
    <cellStyle name="_집행갑지 _가실행대비(신안.보성)_가실행(간접비)_05년 7월1일~8월31일견적서_05년 7월1일~8월31일견적서_05년 9월1일~10월31일견적서 2" xfId="6336" xr:uid="{00000000-0005-0000-0000-00004D190000}"/>
    <cellStyle name="_집행갑지 _가실행대비(신안.보성)_가실행(간접비)_05년 7월1일~8월31일견적서_05년 7월1일~8월31일견적서_05년 9월1일~10월31일견적서_05년 11월1일~12월31일견적서" xfId="6337" xr:uid="{00000000-0005-0000-0000-00004E190000}"/>
    <cellStyle name="_집행갑지 _가실행대비(신안.보성)_가실행(간접비)_05년 7월1일~8월31일견적서_05년 7월1일~8월31일견적서_05년 9월1일~10월31일견적서_05년 11월1일~12월31일견적서 2" xfId="6338" xr:uid="{00000000-0005-0000-0000-00004F190000}"/>
    <cellStyle name="_집행갑지 _가실행대비(신안.보성)_가실행(간접비)_05년 7월1일~8월31일견적서_05년 7월1일~8월31일견적서_05년 9월1일~10월31일견적서_05년 9월1일~10월31일견적서" xfId="6339" xr:uid="{00000000-0005-0000-0000-000050190000}"/>
    <cellStyle name="_집행갑지 _가실행대비(신안.보성)_가실행(간접비)_05년 7월1일~8월31일견적서_05년 7월1일~8월31일견적서_05년 9월1일~10월31일견적서_05년 9월1일~10월31일견적서 2" xfId="6340" xr:uid="{00000000-0005-0000-0000-000051190000}"/>
    <cellStyle name="_집행갑지 _가실행대비(신안.보성)_가실행(간접비)_05년 7월1일~8월31일견적서_05년 7월1일~8월31일견적서_05년 9월1일~10월31일견적서_06년 1월1일~2월28일견적서" xfId="6341" xr:uid="{00000000-0005-0000-0000-000052190000}"/>
    <cellStyle name="_집행갑지 _가실행대비(신안.보성)_가실행(간접비)_05년 7월1일~8월31일견적서_05년 7월1일~8월31일견적서_05년 9월1일~10월31일견적서_06년 1월1일~2월28일견적서 2" xfId="6342" xr:uid="{00000000-0005-0000-0000-000053190000}"/>
    <cellStyle name="_집행갑지 _가실행대비(신안.보성)_가실행(간접비)_05년 7월1일~8월31일견적서_05년 9월1일~10월31일견적서" xfId="6343" xr:uid="{00000000-0005-0000-0000-000054190000}"/>
    <cellStyle name="_집행갑지 _가실행대비(신안.보성)_가실행(간접비)_05년 7월1일~8월31일견적서_05년 9월1일~10월31일견적서 2" xfId="6344" xr:uid="{00000000-0005-0000-0000-000055190000}"/>
    <cellStyle name="_집행갑지 _가실행대비(신안.보성)_가실행(간접비)_05년 7월1일~8월31일견적서_05년 9월1일~10월31일견적서_05년 11월1일~12월31일견적서" xfId="6345" xr:uid="{00000000-0005-0000-0000-000056190000}"/>
    <cellStyle name="_집행갑지 _가실행대비(신안.보성)_가실행(간접비)_05년 7월1일~8월31일견적서_05년 9월1일~10월31일견적서_05년 11월1일~12월31일견적서 2" xfId="6346" xr:uid="{00000000-0005-0000-0000-000057190000}"/>
    <cellStyle name="_집행갑지 _가실행대비(신안.보성)_가실행(간접비)_05년 7월1일~8월31일견적서_05년 9월1일~10월31일견적서_05년 9월1일~10월31일견적서" xfId="6347" xr:uid="{00000000-0005-0000-0000-000058190000}"/>
    <cellStyle name="_집행갑지 _가실행대비(신안.보성)_가실행(간접비)_05년 7월1일~8월31일견적서_05년 9월1일~10월31일견적서_05년 9월1일~10월31일견적서 2" xfId="6348" xr:uid="{00000000-0005-0000-0000-000059190000}"/>
    <cellStyle name="_집행갑지 _가실행대비(신안.보성)_가실행(간접비)_05년 7월1일~8월31일견적서_05년 9월1일~10월31일견적서_06년 1월1일~2월28일견적서" xfId="6349" xr:uid="{00000000-0005-0000-0000-00005A190000}"/>
    <cellStyle name="_집행갑지 _가실행대비(신안.보성)_가실행(간접비)_05년 7월1일~8월31일견적서_05년 9월1일~10월31일견적서_06년 1월1일~2월28일견적서 2" xfId="6350" xr:uid="{00000000-0005-0000-0000-00005B190000}"/>
    <cellStyle name="_집행갑지 _가실행대비(신안.보성)_가실행(간접비)_05년 9월1일~10월31일견적서" xfId="6351" xr:uid="{00000000-0005-0000-0000-00005C190000}"/>
    <cellStyle name="_집행갑지 _가실행대비(신안.보성)_가실행(간접비)_05년 9월1일~10월31일견적서 2" xfId="6352" xr:uid="{00000000-0005-0000-0000-00005D190000}"/>
    <cellStyle name="_집행갑지 _가실행대비(신안.보성)_가실행(간접비)_05년 9월1일~10월31일견적서_05년 11월1일~12월31일견적서" xfId="6353" xr:uid="{00000000-0005-0000-0000-00005E190000}"/>
    <cellStyle name="_집행갑지 _가실행대비(신안.보성)_가실행(간접비)_05년 9월1일~10월31일견적서_05년 11월1일~12월31일견적서 2" xfId="6354" xr:uid="{00000000-0005-0000-0000-00005F190000}"/>
    <cellStyle name="_집행갑지 _가실행대비(신안.보성)_가실행(간접비)_05년 9월1일~10월31일견적서_05년 9월1일~10월31일견적서" xfId="6355" xr:uid="{00000000-0005-0000-0000-000060190000}"/>
    <cellStyle name="_집행갑지 _가실행대비(신안.보성)_가실행(간접비)_05년 9월1일~10월31일견적서_05년 9월1일~10월31일견적서 2" xfId="6356" xr:uid="{00000000-0005-0000-0000-000061190000}"/>
    <cellStyle name="_집행갑지 _가실행대비(신안.보성)_가실행(간접비)_05년 9월1일~10월31일견적서_06년 1월1일~2월28일견적서" xfId="6357" xr:uid="{00000000-0005-0000-0000-000062190000}"/>
    <cellStyle name="_집행갑지 _가실행대비(신안.보성)_가실행(간접비)_05년 9월1일~10월31일견적서_06년 1월1일~2월28일견적서 2" xfId="6358" xr:uid="{00000000-0005-0000-0000-000063190000}"/>
    <cellStyle name="_집행갑지 _가실행대비(신안.보성)_실행(간접비)" xfId="6359" xr:uid="{00000000-0005-0000-0000-000064190000}"/>
    <cellStyle name="_집행갑지 _가실행대비(신안.보성)_실행(간접비) 2" xfId="6360" xr:uid="{00000000-0005-0000-0000-000065190000}"/>
    <cellStyle name="_집행갑지 _가실행대비(신안.보성)_실행(간접비)_05년 7월1일~8월31일견적서" xfId="6361" xr:uid="{00000000-0005-0000-0000-000066190000}"/>
    <cellStyle name="_집행갑지 _가실행대비(신안.보성)_실행(간접비)_05년 7월1일~8월31일견적서 2" xfId="6362" xr:uid="{00000000-0005-0000-0000-000067190000}"/>
    <cellStyle name="_집행갑지 _가실행대비(신안.보성)_실행(간접비)_05년 7월1일~8월31일견적서_05년 7월1일~8월31일견적서" xfId="6363" xr:uid="{00000000-0005-0000-0000-000068190000}"/>
    <cellStyle name="_집행갑지 _가실행대비(신안.보성)_실행(간접비)_05년 7월1일~8월31일견적서_05년 7월1일~8월31일견적서 2" xfId="6364" xr:uid="{00000000-0005-0000-0000-000069190000}"/>
    <cellStyle name="_집행갑지 _가실행대비(신안.보성)_실행(간접비)_05년 7월1일~8월31일견적서_05년 7월1일~8월31일견적서_05년 9월1일~10월31일견적서" xfId="6365" xr:uid="{00000000-0005-0000-0000-00006A190000}"/>
    <cellStyle name="_집행갑지 _가실행대비(신안.보성)_실행(간접비)_05년 7월1일~8월31일견적서_05년 7월1일~8월31일견적서_05년 9월1일~10월31일견적서 2" xfId="6366" xr:uid="{00000000-0005-0000-0000-00006B190000}"/>
    <cellStyle name="_집행갑지 _가실행대비(신안.보성)_실행(간접비)_05년 7월1일~8월31일견적서_05년 7월1일~8월31일견적서_05년 9월1일~10월31일견적서_05년 11월1일~12월31일견적서" xfId="6367" xr:uid="{00000000-0005-0000-0000-00006C190000}"/>
    <cellStyle name="_집행갑지 _가실행대비(신안.보성)_실행(간접비)_05년 7월1일~8월31일견적서_05년 7월1일~8월31일견적서_05년 9월1일~10월31일견적서_05년 11월1일~12월31일견적서 2" xfId="6368" xr:uid="{00000000-0005-0000-0000-00006D190000}"/>
    <cellStyle name="_집행갑지 _가실행대비(신안.보성)_실행(간접비)_05년 7월1일~8월31일견적서_05년 7월1일~8월31일견적서_05년 9월1일~10월31일견적서_05년 9월1일~10월31일견적서" xfId="6369" xr:uid="{00000000-0005-0000-0000-00006E190000}"/>
    <cellStyle name="_집행갑지 _가실행대비(신안.보성)_실행(간접비)_05년 7월1일~8월31일견적서_05년 7월1일~8월31일견적서_05년 9월1일~10월31일견적서_05년 9월1일~10월31일견적서 2" xfId="6370" xr:uid="{00000000-0005-0000-0000-00006F190000}"/>
    <cellStyle name="_집행갑지 _가실행대비(신안.보성)_실행(간접비)_05년 7월1일~8월31일견적서_05년 7월1일~8월31일견적서_05년 9월1일~10월31일견적서_06년 1월1일~2월28일견적서" xfId="6371" xr:uid="{00000000-0005-0000-0000-000070190000}"/>
    <cellStyle name="_집행갑지 _가실행대비(신안.보성)_실행(간접비)_05년 7월1일~8월31일견적서_05년 7월1일~8월31일견적서_05년 9월1일~10월31일견적서_06년 1월1일~2월28일견적서 2" xfId="6372" xr:uid="{00000000-0005-0000-0000-000071190000}"/>
    <cellStyle name="_집행갑지 _가실행대비(신안.보성)_실행(간접비)_05년 7월1일~8월31일견적서_05년 9월1일~10월31일견적서" xfId="6373" xr:uid="{00000000-0005-0000-0000-000072190000}"/>
    <cellStyle name="_집행갑지 _가실행대비(신안.보성)_실행(간접비)_05년 7월1일~8월31일견적서_05년 9월1일~10월31일견적서 2" xfId="6374" xr:uid="{00000000-0005-0000-0000-000073190000}"/>
    <cellStyle name="_집행갑지 _가실행대비(신안.보성)_실행(간접비)_05년 7월1일~8월31일견적서_05년 9월1일~10월31일견적서_05년 11월1일~12월31일견적서" xfId="6375" xr:uid="{00000000-0005-0000-0000-000074190000}"/>
    <cellStyle name="_집행갑지 _가실행대비(신안.보성)_실행(간접비)_05년 7월1일~8월31일견적서_05년 9월1일~10월31일견적서_05년 11월1일~12월31일견적서 2" xfId="6376" xr:uid="{00000000-0005-0000-0000-000075190000}"/>
    <cellStyle name="_집행갑지 _가실행대비(신안.보성)_실행(간접비)_05년 7월1일~8월31일견적서_05년 9월1일~10월31일견적서_05년 9월1일~10월31일견적서" xfId="6377" xr:uid="{00000000-0005-0000-0000-000076190000}"/>
    <cellStyle name="_집행갑지 _가실행대비(신안.보성)_실행(간접비)_05년 7월1일~8월31일견적서_05년 9월1일~10월31일견적서_05년 9월1일~10월31일견적서 2" xfId="6378" xr:uid="{00000000-0005-0000-0000-000077190000}"/>
    <cellStyle name="_집행갑지 _가실행대비(신안.보성)_실행(간접비)_05년 7월1일~8월31일견적서_05년 9월1일~10월31일견적서_06년 1월1일~2월28일견적서" xfId="6379" xr:uid="{00000000-0005-0000-0000-000078190000}"/>
    <cellStyle name="_집행갑지 _가실행대비(신안.보성)_실행(간접비)_05년 7월1일~8월31일견적서_05년 9월1일~10월31일견적서_06년 1월1일~2월28일견적서 2" xfId="6380" xr:uid="{00000000-0005-0000-0000-000079190000}"/>
    <cellStyle name="_집행갑지 _가실행대비(신안.보성)_실행(간접비)_05년 9월1일~10월31일견적서" xfId="6381" xr:uid="{00000000-0005-0000-0000-00007A190000}"/>
    <cellStyle name="_집행갑지 _가실행대비(신안.보성)_실행(간접비)_05년 9월1일~10월31일견적서 2" xfId="6382" xr:uid="{00000000-0005-0000-0000-00007B190000}"/>
    <cellStyle name="_집행갑지 _가실행대비(신안.보성)_실행(간접비)_05년 9월1일~10월31일견적서_05년 11월1일~12월31일견적서" xfId="6383" xr:uid="{00000000-0005-0000-0000-00007C190000}"/>
    <cellStyle name="_집행갑지 _가실행대비(신안.보성)_실행(간접비)_05년 9월1일~10월31일견적서_05년 11월1일~12월31일견적서 2" xfId="6384" xr:uid="{00000000-0005-0000-0000-00007D190000}"/>
    <cellStyle name="_집행갑지 _가실행대비(신안.보성)_실행(간접비)_05년 9월1일~10월31일견적서_05년 9월1일~10월31일견적서" xfId="6385" xr:uid="{00000000-0005-0000-0000-00007E190000}"/>
    <cellStyle name="_집행갑지 _가실행대비(신안.보성)_실행(간접비)_05년 9월1일~10월31일견적서_05년 9월1일~10월31일견적서 2" xfId="6386" xr:uid="{00000000-0005-0000-0000-00007F190000}"/>
    <cellStyle name="_집행갑지 _가실행대비(신안.보성)_실행(간접비)_05년 9월1일~10월31일견적서_06년 1월1일~2월28일견적서" xfId="6387" xr:uid="{00000000-0005-0000-0000-000080190000}"/>
    <cellStyle name="_집행갑지 _가실행대비(신안.보성)_실행(간접비)_05년 9월1일~10월31일견적서_06년 1월1일~2월28일견적서 2" xfId="6388" xr:uid="{00000000-0005-0000-0000-000081190000}"/>
    <cellStyle name="_집행갑지 _가실행대비(신안.보성-1) (version 1)" xfId="6389" xr:uid="{00000000-0005-0000-0000-000082190000}"/>
    <cellStyle name="_집행갑지 _가실행대비(신안.보성-1) (version 1) 2" xfId="6390" xr:uid="{00000000-0005-0000-0000-000083190000}"/>
    <cellStyle name="_집행갑지 _가실행대비(신안.보성-1) (version 1)_05년 7월1일~8월31일견적서" xfId="6391" xr:uid="{00000000-0005-0000-0000-000084190000}"/>
    <cellStyle name="_집행갑지 _가실행대비(신안.보성-1) (version 1)_05년 7월1일~8월31일견적서 2" xfId="6392" xr:uid="{00000000-0005-0000-0000-000085190000}"/>
    <cellStyle name="_집행갑지 _가실행대비(신안.보성-1) (version 1)_05년 7월1일~8월31일견적서_05년 7월1일~8월31일견적서" xfId="6393" xr:uid="{00000000-0005-0000-0000-000086190000}"/>
    <cellStyle name="_집행갑지 _가실행대비(신안.보성-1) (version 1)_05년 7월1일~8월31일견적서_05년 7월1일~8월31일견적서 2" xfId="6394" xr:uid="{00000000-0005-0000-0000-000087190000}"/>
    <cellStyle name="_집행갑지 _가실행대비(신안.보성-1) (version 1)_05년 7월1일~8월31일견적서_05년 7월1일~8월31일견적서_05년 9월1일~10월31일견적서" xfId="6395" xr:uid="{00000000-0005-0000-0000-000088190000}"/>
    <cellStyle name="_집행갑지 _가실행대비(신안.보성-1) (version 1)_05년 7월1일~8월31일견적서_05년 7월1일~8월31일견적서_05년 9월1일~10월31일견적서 2" xfId="6396" xr:uid="{00000000-0005-0000-0000-000089190000}"/>
    <cellStyle name="_집행갑지 _가실행대비(신안.보성-1) (version 1)_05년 7월1일~8월31일견적서_05년 7월1일~8월31일견적서_05년 9월1일~10월31일견적서_05년 11월1일~12월31일견적서" xfId="6397" xr:uid="{00000000-0005-0000-0000-00008A190000}"/>
    <cellStyle name="_집행갑지 _가실행대비(신안.보성-1) (version 1)_05년 7월1일~8월31일견적서_05년 7월1일~8월31일견적서_05년 9월1일~10월31일견적서_05년 11월1일~12월31일견적서 2" xfId="6398" xr:uid="{00000000-0005-0000-0000-00008B190000}"/>
    <cellStyle name="_집행갑지 _가실행대비(신안.보성-1) (version 1)_05년 7월1일~8월31일견적서_05년 7월1일~8월31일견적서_05년 9월1일~10월31일견적서_05년 9월1일~10월31일견적서" xfId="6399" xr:uid="{00000000-0005-0000-0000-00008C190000}"/>
    <cellStyle name="_집행갑지 _가실행대비(신안.보성-1) (version 1)_05년 7월1일~8월31일견적서_05년 7월1일~8월31일견적서_05년 9월1일~10월31일견적서_05년 9월1일~10월31일견적서 2" xfId="6400" xr:uid="{00000000-0005-0000-0000-00008D190000}"/>
    <cellStyle name="_집행갑지 _가실행대비(신안.보성-1) (version 1)_05년 7월1일~8월31일견적서_05년 7월1일~8월31일견적서_05년 9월1일~10월31일견적서_06년 1월1일~2월28일견적서" xfId="6401" xr:uid="{00000000-0005-0000-0000-00008E190000}"/>
    <cellStyle name="_집행갑지 _가실행대비(신안.보성-1) (version 1)_05년 7월1일~8월31일견적서_05년 7월1일~8월31일견적서_05년 9월1일~10월31일견적서_06년 1월1일~2월28일견적서 2" xfId="6402" xr:uid="{00000000-0005-0000-0000-00008F190000}"/>
    <cellStyle name="_집행갑지 _가실행대비(신안.보성-1) (version 1)_05년 7월1일~8월31일견적서_05년 9월1일~10월31일견적서" xfId="6403" xr:uid="{00000000-0005-0000-0000-000090190000}"/>
    <cellStyle name="_집행갑지 _가실행대비(신안.보성-1) (version 1)_05년 7월1일~8월31일견적서_05년 9월1일~10월31일견적서 2" xfId="6404" xr:uid="{00000000-0005-0000-0000-000091190000}"/>
    <cellStyle name="_집행갑지 _가실행대비(신안.보성-1) (version 1)_05년 7월1일~8월31일견적서_05년 9월1일~10월31일견적서_05년 11월1일~12월31일견적서" xfId="6405" xr:uid="{00000000-0005-0000-0000-000092190000}"/>
    <cellStyle name="_집행갑지 _가실행대비(신안.보성-1) (version 1)_05년 7월1일~8월31일견적서_05년 9월1일~10월31일견적서_05년 11월1일~12월31일견적서 2" xfId="6406" xr:uid="{00000000-0005-0000-0000-000093190000}"/>
    <cellStyle name="_집행갑지 _가실행대비(신안.보성-1) (version 1)_05년 7월1일~8월31일견적서_05년 9월1일~10월31일견적서_05년 9월1일~10월31일견적서" xfId="6407" xr:uid="{00000000-0005-0000-0000-000094190000}"/>
    <cellStyle name="_집행갑지 _가실행대비(신안.보성-1) (version 1)_05년 7월1일~8월31일견적서_05년 9월1일~10월31일견적서_05년 9월1일~10월31일견적서 2" xfId="6408" xr:uid="{00000000-0005-0000-0000-000095190000}"/>
    <cellStyle name="_집행갑지 _가실행대비(신안.보성-1) (version 1)_05년 7월1일~8월31일견적서_05년 9월1일~10월31일견적서_06년 1월1일~2월28일견적서" xfId="6409" xr:uid="{00000000-0005-0000-0000-000096190000}"/>
    <cellStyle name="_집행갑지 _가실행대비(신안.보성-1) (version 1)_05년 7월1일~8월31일견적서_05년 9월1일~10월31일견적서_06년 1월1일~2월28일견적서 2" xfId="6410" xr:uid="{00000000-0005-0000-0000-000097190000}"/>
    <cellStyle name="_집행갑지 _가실행대비(신안.보성-1) (version 1)_05년 9월1일~10월31일견적서" xfId="6411" xr:uid="{00000000-0005-0000-0000-000098190000}"/>
    <cellStyle name="_집행갑지 _가실행대비(신안.보성-1) (version 1)_05년 9월1일~10월31일견적서 2" xfId="6412" xr:uid="{00000000-0005-0000-0000-000099190000}"/>
    <cellStyle name="_집행갑지 _가실행대비(신안.보성-1) (version 1)_05년 9월1일~10월31일견적서_05년 11월1일~12월31일견적서" xfId="6413" xr:uid="{00000000-0005-0000-0000-00009A190000}"/>
    <cellStyle name="_집행갑지 _가실행대비(신안.보성-1) (version 1)_05년 9월1일~10월31일견적서_05년 11월1일~12월31일견적서 2" xfId="6414" xr:uid="{00000000-0005-0000-0000-00009B190000}"/>
    <cellStyle name="_집행갑지 _가실행대비(신안.보성-1) (version 1)_05년 9월1일~10월31일견적서_05년 9월1일~10월31일견적서" xfId="6415" xr:uid="{00000000-0005-0000-0000-00009C190000}"/>
    <cellStyle name="_집행갑지 _가실행대비(신안.보성-1) (version 1)_05년 9월1일~10월31일견적서_05년 9월1일~10월31일견적서 2" xfId="6416" xr:uid="{00000000-0005-0000-0000-00009D190000}"/>
    <cellStyle name="_집행갑지 _가실행대비(신안.보성-1) (version 1)_05년 9월1일~10월31일견적서_06년 1월1일~2월28일견적서" xfId="6417" xr:uid="{00000000-0005-0000-0000-00009E190000}"/>
    <cellStyle name="_집행갑지 _가실행대비(신안.보성-1) (version 1)_05년 9월1일~10월31일견적서_06년 1월1일~2월28일견적서 2" xfId="6418" xr:uid="{00000000-0005-0000-0000-00009F190000}"/>
    <cellStyle name="_집행갑지 _가실행대비(신안.보성-1) (version 1)_가실행(간접비)" xfId="6419" xr:uid="{00000000-0005-0000-0000-0000A0190000}"/>
    <cellStyle name="_집행갑지 _가실행대비(신안.보성-1) (version 1)_가실행(간접비) 2" xfId="6420" xr:uid="{00000000-0005-0000-0000-0000A1190000}"/>
    <cellStyle name="_집행갑지 _가실행대비(신안.보성-1) (version 1)_가실행(간접비)_05년 7월1일~8월31일견적서" xfId="6421" xr:uid="{00000000-0005-0000-0000-0000A2190000}"/>
    <cellStyle name="_집행갑지 _가실행대비(신안.보성-1) (version 1)_가실행(간접비)_05년 7월1일~8월31일견적서 2" xfId="6422" xr:uid="{00000000-0005-0000-0000-0000A3190000}"/>
    <cellStyle name="_집행갑지 _가실행대비(신안.보성-1) (version 1)_가실행(간접비)_05년 7월1일~8월31일견적서_05년 7월1일~8월31일견적서" xfId="6423" xr:uid="{00000000-0005-0000-0000-0000A4190000}"/>
    <cellStyle name="_집행갑지 _가실행대비(신안.보성-1) (version 1)_가실행(간접비)_05년 7월1일~8월31일견적서_05년 7월1일~8월31일견적서 2" xfId="6424" xr:uid="{00000000-0005-0000-0000-0000A5190000}"/>
    <cellStyle name="_집행갑지 _가실행대비(신안.보성-1) (version 1)_가실행(간접비)_05년 7월1일~8월31일견적서_05년 7월1일~8월31일견적서_05년 9월1일~10월31일견적서" xfId="6425" xr:uid="{00000000-0005-0000-0000-0000A6190000}"/>
    <cellStyle name="_집행갑지 _가실행대비(신안.보성-1) (version 1)_가실행(간접비)_05년 7월1일~8월31일견적서_05년 7월1일~8월31일견적서_05년 9월1일~10월31일견적서 2" xfId="6426" xr:uid="{00000000-0005-0000-0000-0000A7190000}"/>
    <cellStyle name="_집행갑지 _가실행대비(신안.보성-1) (version 1)_가실행(간접비)_05년 7월1일~8월31일견적서_05년 7월1일~8월31일견적서_05년 9월1일~10월31일견적서_05년 11월1일~12월31일견적서" xfId="6427" xr:uid="{00000000-0005-0000-0000-0000A8190000}"/>
    <cellStyle name="_집행갑지 _가실행대비(신안.보성-1) (version 1)_가실행(간접비)_05년 7월1일~8월31일견적서_05년 7월1일~8월31일견적서_05년 9월1일~10월31일견적서_05년 11월1일~12월31일견적서 2" xfId="6428" xr:uid="{00000000-0005-0000-0000-0000A9190000}"/>
    <cellStyle name="_집행갑지 _가실행대비(신안.보성-1) (version 1)_가실행(간접비)_05년 7월1일~8월31일견적서_05년 7월1일~8월31일견적서_05년 9월1일~10월31일견적서_05년 9월1일~10월31일견적서" xfId="6429" xr:uid="{00000000-0005-0000-0000-0000AA190000}"/>
    <cellStyle name="_집행갑지 _가실행대비(신안.보성-1) (version 1)_가실행(간접비)_05년 7월1일~8월31일견적서_05년 7월1일~8월31일견적서_05년 9월1일~10월31일견적서_05년 9월1일~10월31일견적서 2" xfId="6430" xr:uid="{00000000-0005-0000-0000-0000AB190000}"/>
    <cellStyle name="_집행갑지 _가실행대비(신안.보성-1) (version 1)_가실행(간접비)_05년 7월1일~8월31일견적서_05년 7월1일~8월31일견적서_05년 9월1일~10월31일견적서_06년 1월1일~2월28일견적서" xfId="6431" xr:uid="{00000000-0005-0000-0000-0000AC190000}"/>
    <cellStyle name="_집행갑지 _가실행대비(신안.보성-1) (version 1)_가실행(간접비)_05년 7월1일~8월31일견적서_05년 7월1일~8월31일견적서_05년 9월1일~10월31일견적서_06년 1월1일~2월28일견적서 2" xfId="6432" xr:uid="{00000000-0005-0000-0000-0000AD190000}"/>
    <cellStyle name="_집행갑지 _가실행대비(신안.보성-1) (version 1)_가실행(간접비)_05년 7월1일~8월31일견적서_05년 9월1일~10월31일견적서" xfId="6433" xr:uid="{00000000-0005-0000-0000-0000AE190000}"/>
    <cellStyle name="_집행갑지 _가실행대비(신안.보성-1) (version 1)_가실행(간접비)_05년 7월1일~8월31일견적서_05년 9월1일~10월31일견적서 2" xfId="6434" xr:uid="{00000000-0005-0000-0000-0000AF190000}"/>
    <cellStyle name="_집행갑지 _가실행대비(신안.보성-1) (version 1)_가실행(간접비)_05년 7월1일~8월31일견적서_05년 9월1일~10월31일견적서_05년 11월1일~12월31일견적서" xfId="6435" xr:uid="{00000000-0005-0000-0000-0000B0190000}"/>
    <cellStyle name="_집행갑지 _가실행대비(신안.보성-1) (version 1)_가실행(간접비)_05년 7월1일~8월31일견적서_05년 9월1일~10월31일견적서_05년 11월1일~12월31일견적서 2" xfId="6436" xr:uid="{00000000-0005-0000-0000-0000B1190000}"/>
    <cellStyle name="_집행갑지 _가실행대비(신안.보성-1) (version 1)_가실행(간접비)_05년 7월1일~8월31일견적서_05년 9월1일~10월31일견적서_05년 9월1일~10월31일견적서" xfId="6437" xr:uid="{00000000-0005-0000-0000-0000B2190000}"/>
    <cellStyle name="_집행갑지 _가실행대비(신안.보성-1) (version 1)_가실행(간접비)_05년 7월1일~8월31일견적서_05년 9월1일~10월31일견적서_05년 9월1일~10월31일견적서 2" xfId="6438" xr:uid="{00000000-0005-0000-0000-0000B3190000}"/>
    <cellStyle name="_집행갑지 _가실행대비(신안.보성-1) (version 1)_가실행(간접비)_05년 7월1일~8월31일견적서_05년 9월1일~10월31일견적서_06년 1월1일~2월28일견적서" xfId="6439" xr:uid="{00000000-0005-0000-0000-0000B4190000}"/>
    <cellStyle name="_집행갑지 _가실행대비(신안.보성-1) (version 1)_가실행(간접비)_05년 7월1일~8월31일견적서_05년 9월1일~10월31일견적서_06년 1월1일~2월28일견적서 2" xfId="6440" xr:uid="{00000000-0005-0000-0000-0000B5190000}"/>
    <cellStyle name="_집행갑지 _가실행대비(신안.보성-1) (version 1)_가실행(간접비)_05년 9월1일~10월31일견적서" xfId="6441" xr:uid="{00000000-0005-0000-0000-0000B6190000}"/>
    <cellStyle name="_집행갑지 _가실행대비(신안.보성-1) (version 1)_가실행(간접비)_05년 9월1일~10월31일견적서 2" xfId="6442" xr:uid="{00000000-0005-0000-0000-0000B7190000}"/>
    <cellStyle name="_집행갑지 _가실행대비(신안.보성-1) (version 1)_가실행(간접비)_05년 9월1일~10월31일견적서_05년 11월1일~12월31일견적서" xfId="6443" xr:uid="{00000000-0005-0000-0000-0000B8190000}"/>
    <cellStyle name="_집행갑지 _가실행대비(신안.보성-1) (version 1)_가실행(간접비)_05년 9월1일~10월31일견적서_05년 11월1일~12월31일견적서 2" xfId="6444" xr:uid="{00000000-0005-0000-0000-0000B9190000}"/>
    <cellStyle name="_집행갑지 _가실행대비(신안.보성-1) (version 1)_가실행(간접비)_05년 9월1일~10월31일견적서_05년 9월1일~10월31일견적서" xfId="6445" xr:uid="{00000000-0005-0000-0000-0000BA190000}"/>
    <cellStyle name="_집행갑지 _가실행대비(신안.보성-1) (version 1)_가실행(간접비)_05년 9월1일~10월31일견적서_05년 9월1일~10월31일견적서 2" xfId="6446" xr:uid="{00000000-0005-0000-0000-0000BB190000}"/>
    <cellStyle name="_집행갑지 _가실행대비(신안.보성-1) (version 1)_가실행(간접비)_05년 9월1일~10월31일견적서_06년 1월1일~2월28일견적서" xfId="6447" xr:uid="{00000000-0005-0000-0000-0000BC190000}"/>
    <cellStyle name="_집행갑지 _가실행대비(신안.보성-1) (version 1)_가실행(간접비)_05년 9월1일~10월31일견적서_06년 1월1일~2월28일견적서 2" xfId="6448" xr:uid="{00000000-0005-0000-0000-0000BD190000}"/>
    <cellStyle name="_집행갑지 _가실행대비(신안.보성-1) (version 1)_실행(간접비)" xfId="6449" xr:uid="{00000000-0005-0000-0000-0000BE190000}"/>
    <cellStyle name="_집행갑지 _가실행대비(신안.보성-1) (version 1)_실행(간접비) 2" xfId="6450" xr:uid="{00000000-0005-0000-0000-0000BF190000}"/>
    <cellStyle name="_집행갑지 _가실행대비(신안.보성-1) (version 1)_실행(간접비)_05년 7월1일~8월31일견적서" xfId="6451" xr:uid="{00000000-0005-0000-0000-0000C0190000}"/>
    <cellStyle name="_집행갑지 _가실행대비(신안.보성-1) (version 1)_실행(간접비)_05년 7월1일~8월31일견적서 2" xfId="6452" xr:uid="{00000000-0005-0000-0000-0000C1190000}"/>
    <cellStyle name="_집행갑지 _가실행대비(신안.보성-1) (version 1)_실행(간접비)_05년 7월1일~8월31일견적서_05년 7월1일~8월31일견적서" xfId="6453" xr:uid="{00000000-0005-0000-0000-0000C2190000}"/>
    <cellStyle name="_집행갑지 _가실행대비(신안.보성-1) (version 1)_실행(간접비)_05년 7월1일~8월31일견적서_05년 7월1일~8월31일견적서 2" xfId="6454" xr:uid="{00000000-0005-0000-0000-0000C3190000}"/>
    <cellStyle name="_집행갑지 _가실행대비(신안.보성-1) (version 1)_실행(간접비)_05년 7월1일~8월31일견적서_05년 7월1일~8월31일견적서_05년 9월1일~10월31일견적서" xfId="6455" xr:uid="{00000000-0005-0000-0000-0000C4190000}"/>
    <cellStyle name="_집행갑지 _가실행대비(신안.보성-1) (version 1)_실행(간접비)_05년 7월1일~8월31일견적서_05년 7월1일~8월31일견적서_05년 9월1일~10월31일견적서 2" xfId="6456" xr:uid="{00000000-0005-0000-0000-0000C5190000}"/>
    <cellStyle name="_집행갑지 _가실행대비(신안.보성-1) (version 1)_실행(간접비)_05년 7월1일~8월31일견적서_05년 7월1일~8월31일견적서_05년 9월1일~10월31일견적서_05년 11월1일~12월31일견적서" xfId="6457" xr:uid="{00000000-0005-0000-0000-0000C6190000}"/>
    <cellStyle name="_집행갑지 _가실행대비(신안.보성-1) (version 1)_실행(간접비)_05년 7월1일~8월31일견적서_05년 7월1일~8월31일견적서_05년 9월1일~10월31일견적서_05년 11월1일~12월31일견적서 2" xfId="6458" xr:uid="{00000000-0005-0000-0000-0000C7190000}"/>
    <cellStyle name="_집행갑지 _가실행대비(신안.보성-1) (version 1)_실행(간접비)_05년 7월1일~8월31일견적서_05년 7월1일~8월31일견적서_05년 9월1일~10월31일견적서_05년 9월1일~10월31일견적서" xfId="6459" xr:uid="{00000000-0005-0000-0000-0000C8190000}"/>
    <cellStyle name="_집행갑지 _가실행대비(신안.보성-1) (version 1)_실행(간접비)_05년 7월1일~8월31일견적서_05년 7월1일~8월31일견적서_05년 9월1일~10월31일견적서_05년 9월1일~10월31일견적서 2" xfId="6460" xr:uid="{00000000-0005-0000-0000-0000C9190000}"/>
    <cellStyle name="_집행갑지 _가실행대비(신안.보성-1) (version 1)_실행(간접비)_05년 7월1일~8월31일견적서_05년 7월1일~8월31일견적서_05년 9월1일~10월31일견적서_06년 1월1일~2월28일견적서" xfId="6461" xr:uid="{00000000-0005-0000-0000-0000CA190000}"/>
    <cellStyle name="_집행갑지 _가실행대비(신안.보성-1) (version 1)_실행(간접비)_05년 7월1일~8월31일견적서_05년 7월1일~8월31일견적서_05년 9월1일~10월31일견적서_06년 1월1일~2월28일견적서 2" xfId="6462" xr:uid="{00000000-0005-0000-0000-0000CB190000}"/>
    <cellStyle name="_집행갑지 _가실행대비(신안.보성-1) (version 1)_실행(간접비)_05년 7월1일~8월31일견적서_05년 9월1일~10월31일견적서" xfId="6463" xr:uid="{00000000-0005-0000-0000-0000CC190000}"/>
    <cellStyle name="_집행갑지 _가실행대비(신안.보성-1) (version 1)_실행(간접비)_05년 7월1일~8월31일견적서_05년 9월1일~10월31일견적서 2" xfId="6464" xr:uid="{00000000-0005-0000-0000-0000CD190000}"/>
    <cellStyle name="_집행갑지 _가실행대비(신안.보성-1) (version 1)_실행(간접비)_05년 7월1일~8월31일견적서_05년 9월1일~10월31일견적서_05년 11월1일~12월31일견적서" xfId="6465" xr:uid="{00000000-0005-0000-0000-0000CE190000}"/>
    <cellStyle name="_집행갑지 _가실행대비(신안.보성-1) (version 1)_실행(간접비)_05년 7월1일~8월31일견적서_05년 9월1일~10월31일견적서_05년 11월1일~12월31일견적서 2" xfId="6466" xr:uid="{00000000-0005-0000-0000-0000CF190000}"/>
    <cellStyle name="_집행갑지 _가실행대비(신안.보성-1) (version 1)_실행(간접비)_05년 7월1일~8월31일견적서_05년 9월1일~10월31일견적서_05년 9월1일~10월31일견적서" xfId="6467" xr:uid="{00000000-0005-0000-0000-0000D0190000}"/>
    <cellStyle name="_집행갑지 _가실행대비(신안.보성-1) (version 1)_실행(간접비)_05년 7월1일~8월31일견적서_05년 9월1일~10월31일견적서_05년 9월1일~10월31일견적서 2" xfId="6468" xr:uid="{00000000-0005-0000-0000-0000D1190000}"/>
    <cellStyle name="_집행갑지 _가실행대비(신안.보성-1) (version 1)_실행(간접비)_05년 7월1일~8월31일견적서_05년 9월1일~10월31일견적서_06년 1월1일~2월28일견적서" xfId="6469" xr:uid="{00000000-0005-0000-0000-0000D2190000}"/>
    <cellStyle name="_집행갑지 _가실행대비(신안.보성-1) (version 1)_실행(간접비)_05년 7월1일~8월31일견적서_05년 9월1일~10월31일견적서_06년 1월1일~2월28일견적서 2" xfId="6470" xr:uid="{00000000-0005-0000-0000-0000D3190000}"/>
    <cellStyle name="_집행갑지 _가실행대비(신안.보성-1) (version 1)_실행(간접비)_05년 9월1일~10월31일견적서" xfId="6471" xr:uid="{00000000-0005-0000-0000-0000D4190000}"/>
    <cellStyle name="_집행갑지 _가실행대비(신안.보성-1) (version 1)_실행(간접비)_05년 9월1일~10월31일견적서 2" xfId="6472" xr:uid="{00000000-0005-0000-0000-0000D5190000}"/>
    <cellStyle name="_집행갑지 _가실행대비(신안.보성-1) (version 1)_실행(간접비)_05년 9월1일~10월31일견적서_05년 11월1일~12월31일견적서" xfId="6473" xr:uid="{00000000-0005-0000-0000-0000D6190000}"/>
    <cellStyle name="_집행갑지 _가실행대비(신안.보성-1) (version 1)_실행(간접비)_05년 9월1일~10월31일견적서_05년 11월1일~12월31일견적서 2" xfId="6474" xr:uid="{00000000-0005-0000-0000-0000D7190000}"/>
    <cellStyle name="_집행갑지 _가실행대비(신안.보성-1) (version 1)_실행(간접비)_05년 9월1일~10월31일견적서_05년 9월1일~10월31일견적서" xfId="6475" xr:uid="{00000000-0005-0000-0000-0000D8190000}"/>
    <cellStyle name="_집행갑지 _가실행대비(신안.보성-1) (version 1)_실행(간접비)_05년 9월1일~10월31일견적서_05년 9월1일~10월31일견적서 2" xfId="6476" xr:uid="{00000000-0005-0000-0000-0000D9190000}"/>
    <cellStyle name="_집행갑지 _가실행대비(신안.보성-1) (version 1)_실행(간접비)_05년 9월1일~10월31일견적서_06년 1월1일~2월28일견적서" xfId="6477" xr:uid="{00000000-0005-0000-0000-0000DA190000}"/>
    <cellStyle name="_집행갑지 _가실행대비(신안.보성-1) (version 1)_실행(간접비)_05년 9월1일~10월31일견적서_06년 1월1일~2월28일견적서 2" xfId="6478" xr:uid="{00000000-0005-0000-0000-0000DB190000}"/>
    <cellStyle name="_집행갑지 _가실행대비(신안.보성-2)" xfId="6479" xr:uid="{00000000-0005-0000-0000-0000DC190000}"/>
    <cellStyle name="_집행갑지 _가실행대비(신안.보성-2) 2" xfId="6480" xr:uid="{00000000-0005-0000-0000-0000DD190000}"/>
    <cellStyle name="_집행갑지 _가실행대비(신안.보성-2)_05년 7월1일~8월31일견적서" xfId="6481" xr:uid="{00000000-0005-0000-0000-0000DE190000}"/>
    <cellStyle name="_집행갑지 _가실행대비(신안.보성-2)_05년 7월1일~8월31일견적서 2" xfId="6482" xr:uid="{00000000-0005-0000-0000-0000DF190000}"/>
    <cellStyle name="_집행갑지 _가실행대비(신안.보성-2)_05년 7월1일~8월31일견적서_05년 7월1일~8월31일견적서" xfId="6483" xr:uid="{00000000-0005-0000-0000-0000E0190000}"/>
    <cellStyle name="_집행갑지 _가실행대비(신안.보성-2)_05년 7월1일~8월31일견적서_05년 7월1일~8월31일견적서 2" xfId="6484" xr:uid="{00000000-0005-0000-0000-0000E1190000}"/>
    <cellStyle name="_집행갑지 _가실행대비(신안.보성-2)_05년 7월1일~8월31일견적서_05년 7월1일~8월31일견적서_05년 9월1일~10월31일견적서" xfId="6485" xr:uid="{00000000-0005-0000-0000-0000E2190000}"/>
    <cellStyle name="_집행갑지 _가실행대비(신안.보성-2)_05년 7월1일~8월31일견적서_05년 7월1일~8월31일견적서_05년 9월1일~10월31일견적서 2" xfId="6486" xr:uid="{00000000-0005-0000-0000-0000E3190000}"/>
    <cellStyle name="_집행갑지 _가실행대비(신안.보성-2)_05년 7월1일~8월31일견적서_05년 7월1일~8월31일견적서_05년 9월1일~10월31일견적서_05년 11월1일~12월31일견적서" xfId="6487" xr:uid="{00000000-0005-0000-0000-0000E4190000}"/>
    <cellStyle name="_집행갑지 _가실행대비(신안.보성-2)_05년 7월1일~8월31일견적서_05년 7월1일~8월31일견적서_05년 9월1일~10월31일견적서_05년 11월1일~12월31일견적서 2" xfId="6488" xr:uid="{00000000-0005-0000-0000-0000E5190000}"/>
    <cellStyle name="_집행갑지 _가실행대비(신안.보성-2)_05년 7월1일~8월31일견적서_05년 7월1일~8월31일견적서_05년 9월1일~10월31일견적서_05년 9월1일~10월31일견적서" xfId="6489" xr:uid="{00000000-0005-0000-0000-0000E6190000}"/>
    <cellStyle name="_집행갑지 _가실행대비(신안.보성-2)_05년 7월1일~8월31일견적서_05년 7월1일~8월31일견적서_05년 9월1일~10월31일견적서_05년 9월1일~10월31일견적서 2" xfId="6490" xr:uid="{00000000-0005-0000-0000-0000E7190000}"/>
    <cellStyle name="_집행갑지 _가실행대비(신안.보성-2)_05년 7월1일~8월31일견적서_05년 7월1일~8월31일견적서_05년 9월1일~10월31일견적서_06년 1월1일~2월28일견적서" xfId="6491" xr:uid="{00000000-0005-0000-0000-0000E8190000}"/>
    <cellStyle name="_집행갑지 _가실행대비(신안.보성-2)_05년 7월1일~8월31일견적서_05년 7월1일~8월31일견적서_05년 9월1일~10월31일견적서_06년 1월1일~2월28일견적서 2" xfId="6492" xr:uid="{00000000-0005-0000-0000-0000E9190000}"/>
    <cellStyle name="_집행갑지 _가실행대비(신안.보성-2)_05년 7월1일~8월31일견적서_05년 9월1일~10월31일견적서" xfId="6493" xr:uid="{00000000-0005-0000-0000-0000EA190000}"/>
    <cellStyle name="_집행갑지 _가실행대비(신안.보성-2)_05년 7월1일~8월31일견적서_05년 9월1일~10월31일견적서 2" xfId="6494" xr:uid="{00000000-0005-0000-0000-0000EB190000}"/>
    <cellStyle name="_집행갑지 _가실행대비(신안.보성-2)_05년 7월1일~8월31일견적서_05년 9월1일~10월31일견적서_05년 11월1일~12월31일견적서" xfId="6495" xr:uid="{00000000-0005-0000-0000-0000EC190000}"/>
    <cellStyle name="_집행갑지 _가실행대비(신안.보성-2)_05년 7월1일~8월31일견적서_05년 9월1일~10월31일견적서_05년 11월1일~12월31일견적서 2" xfId="6496" xr:uid="{00000000-0005-0000-0000-0000ED190000}"/>
    <cellStyle name="_집행갑지 _가실행대비(신안.보성-2)_05년 7월1일~8월31일견적서_05년 9월1일~10월31일견적서_05년 9월1일~10월31일견적서" xfId="6497" xr:uid="{00000000-0005-0000-0000-0000EE190000}"/>
    <cellStyle name="_집행갑지 _가실행대비(신안.보성-2)_05년 7월1일~8월31일견적서_05년 9월1일~10월31일견적서_05년 9월1일~10월31일견적서 2" xfId="6498" xr:uid="{00000000-0005-0000-0000-0000EF190000}"/>
    <cellStyle name="_집행갑지 _가실행대비(신안.보성-2)_05년 7월1일~8월31일견적서_05년 9월1일~10월31일견적서_06년 1월1일~2월28일견적서" xfId="6499" xr:uid="{00000000-0005-0000-0000-0000F0190000}"/>
    <cellStyle name="_집행갑지 _가실행대비(신안.보성-2)_05년 7월1일~8월31일견적서_05년 9월1일~10월31일견적서_06년 1월1일~2월28일견적서 2" xfId="6500" xr:uid="{00000000-0005-0000-0000-0000F1190000}"/>
    <cellStyle name="_집행갑지 _가실행대비(신안.보성-2)_05년 9월1일~10월31일견적서" xfId="6501" xr:uid="{00000000-0005-0000-0000-0000F2190000}"/>
    <cellStyle name="_집행갑지 _가실행대비(신안.보성-2)_05년 9월1일~10월31일견적서 2" xfId="6502" xr:uid="{00000000-0005-0000-0000-0000F3190000}"/>
    <cellStyle name="_집행갑지 _가실행대비(신안.보성-2)_05년 9월1일~10월31일견적서_05년 11월1일~12월31일견적서" xfId="6503" xr:uid="{00000000-0005-0000-0000-0000F4190000}"/>
    <cellStyle name="_집행갑지 _가실행대비(신안.보성-2)_05년 9월1일~10월31일견적서_05년 11월1일~12월31일견적서 2" xfId="6504" xr:uid="{00000000-0005-0000-0000-0000F5190000}"/>
    <cellStyle name="_집행갑지 _가실행대비(신안.보성-2)_05년 9월1일~10월31일견적서_05년 9월1일~10월31일견적서" xfId="6505" xr:uid="{00000000-0005-0000-0000-0000F6190000}"/>
    <cellStyle name="_집행갑지 _가실행대비(신안.보성-2)_05년 9월1일~10월31일견적서_05년 9월1일~10월31일견적서 2" xfId="6506" xr:uid="{00000000-0005-0000-0000-0000F7190000}"/>
    <cellStyle name="_집행갑지 _가실행대비(신안.보성-2)_05년 9월1일~10월31일견적서_06년 1월1일~2월28일견적서" xfId="6507" xr:uid="{00000000-0005-0000-0000-0000F8190000}"/>
    <cellStyle name="_집행갑지 _가실행대비(신안.보성-2)_05년 9월1일~10월31일견적서_06년 1월1일~2월28일견적서 2" xfId="6508" xr:uid="{00000000-0005-0000-0000-0000F9190000}"/>
    <cellStyle name="_집행갑지 _가실행대비(신안.보성-2)_가실행(간접비)" xfId="6509" xr:uid="{00000000-0005-0000-0000-0000FA190000}"/>
    <cellStyle name="_집행갑지 _가실행대비(신안.보성-2)_가실행(간접비) 2" xfId="6510" xr:uid="{00000000-0005-0000-0000-0000FB190000}"/>
    <cellStyle name="_집행갑지 _가실행대비(신안.보성-2)_가실행(간접비)_05년 7월1일~8월31일견적서" xfId="6511" xr:uid="{00000000-0005-0000-0000-0000FC190000}"/>
    <cellStyle name="_집행갑지 _가실행대비(신안.보성-2)_가실행(간접비)_05년 7월1일~8월31일견적서 2" xfId="6512" xr:uid="{00000000-0005-0000-0000-0000FD190000}"/>
    <cellStyle name="_집행갑지 _가실행대비(신안.보성-2)_가실행(간접비)_05년 7월1일~8월31일견적서_05년 7월1일~8월31일견적서" xfId="6513" xr:uid="{00000000-0005-0000-0000-0000FE190000}"/>
    <cellStyle name="_집행갑지 _가실행대비(신안.보성-2)_가실행(간접비)_05년 7월1일~8월31일견적서_05년 7월1일~8월31일견적서 2" xfId="6514" xr:uid="{00000000-0005-0000-0000-0000FF190000}"/>
    <cellStyle name="_집행갑지 _가실행대비(신안.보성-2)_가실행(간접비)_05년 7월1일~8월31일견적서_05년 7월1일~8월31일견적서_05년 9월1일~10월31일견적서" xfId="6515" xr:uid="{00000000-0005-0000-0000-0000001A0000}"/>
    <cellStyle name="_집행갑지 _가실행대비(신안.보성-2)_가실행(간접비)_05년 7월1일~8월31일견적서_05년 7월1일~8월31일견적서_05년 9월1일~10월31일견적서 2" xfId="6516" xr:uid="{00000000-0005-0000-0000-0000011A0000}"/>
    <cellStyle name="_집행갑지 _가실행대비(신안.보성-2)_가실행(간접비)_05년 7월1일~8월31일견적서_05년 7월1일~8월31일견적서_05년 9월1일~10월31일견적서_05년 11월1일~12월31일견적서" xfId="6517" xr:uid="{00000000-0005-0000-0000-0000021A0000}"/>
    <cellStyle name="_집행갑지 _가실행대비(신안.보성-2)_가실행(간접비)_05년 7월1일~8월31일견적서_05년 7월1일~8월31일견적서_05년 9월1일~10월31일견적서_05년 11월1일~12월31일견적서 2" xfId="6518" xr:uid="{00000000-0005-0000-0000-0000031A0000}"/>
    <cellStyle name="_집행갑지 _가실행대비(신안.보성-2)_가실행(간접비)_05년 7월1일~8월31일견적서_05년 7월1일~8월31일견적서_05년 9월1일~10월31일견적서_05년 9월1일~10월31일견적서" xfId="6519" xr:uid="{00000000-0005-0000-0000-0000041A0000}"/>
    <cellStyle name="_집행갑지 _가실행대비(신안.보성-2)_가실행(간접비)_05년 7월1일~8월31일견적서_05년 7월1일~8월31일견적서_05년 9월1일~10월31일견적서_05년 9월1일~10월31일견적서 2" xfId="6520" xr:uid="{00000000-0005-0000-0000-0000051A0000}"/>
    <cellStyle name="_집행갑지 _가실행대비(신안.보성-2)_가실행(간접비)_05년 7월1일~8월31일견적서_05년 7월1일~8월31일견적서_05년 9월1일~10월31일견적서_06년 1월1일~2월28일견적서" xfId="6521" xr:uid="{00000000-0005-0000-0000-0000061A0000}"/>
    <cellStyle name="_집행갑지 _가실행대비(신안.보성-2)_가실행(간접비)_05년 7월1일~8월31일견적서_05년 7월1일~8월31일견적서_05년 9월1일~10월31일견적서_06년 1월1일~2월28일견적서 2" xfId="6522" xr:uid="{00000000-0005-0000-0000-0000071A0000}"/>
    <cellStyle name="_집행갑지 _가실행대비(신안.보성-2)_가실행(간접비)_05년 7월1일~8월31일견적서_05년 9월1일~10월31일견적서" xfId="6523" xr:uid="{00000000-0005-0000-0000-0000081A0000}"/>
    <cellStyle name="_집행갑지 _가실행대비(신안.보성-2)_가실행(간접비)_05년 7월1일~8월31일견적서_05년 9월1일~10월31일견적서 2" xfId="6524" xr:uid="{00000000-0005-0000-0000-0000091A0000}"/>
    <cellStyle name="_집행갑지 _가실행대비(신안.보성-2)_가실행(간접비)_05년 7월1일~8월31일견적서_05년 9월1일~10월31일견적서_05년 11월1일~12월31일견적서" xfId="6525" xr:uid="{00000000-0005-0000-0000-00000A1A0000}"/>
    <cellStyle name="_집행갑지 _가실행대비(신안.보성-2)_가실행(간접비)_05년 7월1일~8월31일견적서_05년 9월1일~10월31일견적서_05년 11월1일~12월31일견적서 2" xfId="6526" xr:uid="{00000000-0005-0000-0000-00000B1A0000}"/>
    <cellStyle name="_집행갑지 _가실행대비(신안.보성-2)_가실행(간접비)_05년 7월1일~8월31일견적서_05년 9월1일~10월31일견적서_05년 9월1일~10월31일견적서" xfId="6527" xr:uid="{00000000-0005-0000-0000-00000C1A0000}"/>
    <cellStyle name="_집행갑지 _가실행대비(신안.보성-2)_가실행(간접비)_05년 7월1일~8월31일견적서_05년 9월1일~10월31일견적서_05년 9월1일~10월31일견적서 2" xfId="6528" xr:uid="{00000000-0005-0000-0000-00000D1A0000}"/>
    <cellStyle name="_집행갑지 _가실행대비(신안.보성-2)_가실행(간접비)_05년 7월1일~8월31일견적서_05년 9월1일~10월31일견적서_06년 1월1일~2월28일견적서" xfId="6529" xr:uid="{00000000-0005-0000-0000-00000E1A0000}"/>
    <cellStyle name="_집행갑지 _가실행대비(신안.보성-2)_가실행(간접비)_05년 7월1일~8월31일견적서_05년 9월1일~10월31일견적서_06년 1월1일~2월28일견적서 2" xfId="6530" xr:uid="{00000000-0005-0000-0000-00000F1A0000}"/>
    <cellStyle name="_집행갑지 _가실행대비(신안.보성-2)_가실행(간접비)_05년 9월1일~10월31일견적서" xfId="6531" xr:uid="{00000000-0005-0000-0000-0000101A0000}"/>
    <cellStyle name="_집행갑지 _가실행대비(신안.보성-2)_가실행(간접비)_05년 9월1일~10월31일견적서 2" xfId="6532" xr:uid="{00000000-0005-0000-0000-0000111A0000}"/>
    <cellStyle name="_집행갑지 _가실행대비(신안.보성-2)_가실행(간접비)_05년 9월1일~10월31일견적서_05년 11월1일~12월31일견적서" xfId="6533" xr:uid="{00000000-0005-0000-0000-0000121A0000}"/>
    <cellStyle name="_집행갑지 _가실행대비(신안.보성-2)_가실행(간접비)_05년 9월1일~10월31일견적서_05년 11월1일~12월31일견적서 2" xfId="6534" xr:uid="{00000000-0005-0000-0000-0000131A0000}"/>
    <cellStyle name="_집행갑지 _가실행대비(신안.보성-2)_가실행(간접비)_05년 9월1일~10월31일견적서_05년 9월1일~10월31일견적서" xfId="6535" xr:uid="{00000000-0005-0000-0000-0000141A0000}"/>
    <cellStyle name="_집행갑지 _가실행대비(신안.보성-2)_가실행(간접비)_05년 9월1일~10월31일견적서_05년 9월1일~10월31일견적서 2" xfId="6536" xr:uid="{00000000-0005-0000-0000-0000151A0000}"/>
    <cellStyle name="_집행갑지 _가실행대비(신안.보성-2)_가실행(간접비)_05년 9월1일~10월31일견적서_06년 1월1일~2월28일견적서" xfId="6537" xr:uid="{00000000-0005-0000-0000-0000161A0000}"/>
    <cellStyle name="_집행갑지 _가실행대비(신안.보성-2)_가실행(간접비)_05년 9월1일~10월31일견적서_06년 1월1일~2월28일견적서 2" xfId="6538" xr:uid="{00000000-0005-0000-0000-0000171A0000}"/>
    <cellStyle name="_집행갑지 _가실행대비(신안.보성-2)_실행(간접비)" xfId="6539" xr:uid="{00000000-0005-0000-0000-0000181A0000}"/>
    <cellStyle name="_집행갑지 _가실행대비(신안.보성-2)_실행(간접비) 2" xfId="6540" xr:uid="{00000000-0005-0000-0000-0000191A0000}"/>
    <cellStyle name="_집행갑지 _가실행대비(신안.보성-2)_실행(간접비)_05년 7월1일~8월31일견적서" xfId="6541" xr:uid="{00000000-0005-0000-0000-00001A1A0000}"/>
    <cellStyle name="_집행갑지 _가실행대비(신안.보성-2)_실행(간접비)_05년 7월1일~8월31일견적서 2" xfId="6542" xr:uid="{00000000-0005-0000-0000-00001B1A0000}"/>
    <cellStyle name="_집행갑지 _가실행대비(신안.보성-2)_실행(간접비)_05년 7월1일~8월31일견적서_05년 7월1일~8월31일견적서" xfId="6543" xr:uid="{00000000-0005-0000-0000-00001C1A0000}"/>
    <cellStyle name="_집행갑지 _가실행대비(신안.보성-2)_실행(간접비)_05년 7월1일~8월31일견적서_05년 7월1일~8월31일견적서 2" xfId="6544" xr:uid="{00000000-0005-0000-0000-00001D1A0000}"/>
    <cellStyle name="_집행갑지 _가실행대비(신안.보성-2)_실행(간접비)_05년 7월1일~8월31일견적서_05년 7월1일~8월31일견적서_05년 9월1일~10월31일견적서" xfId="6545" xr:uid="{00000000-0005-0000-0000-00001E1A0000}"/>
    <cellStyle name="_집행갑지 _가실행대비(신안.보성-2)_실행(간접비)_05년 7월1일~8월31일견적서_05년 7월1일~8월31일견적서_05년 9월1일~10월31일견적서 2" xfId="6546" xr:uid="{00000000-0005-0000-0000-00001F1A0000}"/>
    <cellStyle name="_집행갑지 _가실행대비(신안.보성-2)_실행(간접비)_05년 7월1일~8월31일견적서_05년 7월1일~8월31일견적서_05년 9월1일~10월31일견적서_05년 11월1일~12월31일견적서" xfId="6547" xr:uid="{00000000-0005-0000-0000-0000201A0000}"/>
    <cellStyle name="_집행갑지 _가실행대비(신안.보성-2)_실행(간접비)_05년 7월1일~8월31일견적서_05년 7월1일~8월31일견적서_05년 9월1일~10월31일견적서_05년 11월1일~12월31일견적서 2" xfId="6548" xr:uid="{00000000-0005-0000-0000-0000211A0000}"/>
    <cellStyle name="_집행갑지 _가실행대비(신안.보성-2)_실행(간접비)_05년 7월1일~8월31일견적서_05년 7월1일~8월31일견적서_05년 9월1일~10월31일견적서_05년 9월1일~10월31일견적서" xfId="6549" xr:uid="{00000000-0005-0000-0000-0000221A0000}"/>
    <cellStyle name="_집행갑지 _가실행대비(신안.보성-2)_실행(간접비)_05년 7월1일~8월31일견적서_05년 7월1일~8월31일견적서_05년 9월1일~10월31일견적서_05년 9월1일~10월31일견적서 2" xfId="6550" xr:uid="{00000000-0005-0000-0000-0000231A0000}"/>
    <cellStyle name="_집행갑지 _가실행대비(신안.보성-2)_실행(간접비)_05년 7월1일~8월31일견적서_05년 7월1일~8월31일견적서_05년 9월1일~10월31일견적서_06년 1월1일~2월28일견적서" xfId="6551" xr:uid="{00000000-0005-0000-0000-0000241A0000}"/>
    <cellStyle name="_집행갑지 _가실행대비(신안.보성-2)_실행(간접비)_05년 7월1일~8월31일견적서_05년 7월1일~8월31일견적서_05년 9월1일~10월31일견적서_06년 1월1일~2월28일견적서 2" xfId="6552" xr:uid="{00000000-0005-0000-0000-0000251A0000}"/>
    <cellStyle name="_집행갑지 _가실행대비(신안.보성-2)_실행(간접비)_05년 7월1일~8월31일견적서_05년 9월1일~10월31일견적서" xfId="6553" xr:uid="{00000000-0005-0000-0000-0000261A0000}"/>
    <cellStyle name="_집행갑지 _가실행대비(신안.보성-2)_실행(간접비)_05년 7월1일~8월31일견적서_05년 9월1일~10월31일견적서 2" xfId="6554" xr:uid="{00000000-0005-0000-0000-0000271A0000}"/>
    <cellStyle name="_집행갑지 _가실행대비(신안.보성-2)_실행(간접비)_05년 7월1일~8월31일견적서_05년 9월1일~10월31일견적서_05년 11월1일~12월31일견적서" xfId="6555" xr:uid="{00000000-0005-0000-0000-0000281A0000}"/>
    <cellStyle name="_집행갑지 _가실행대비(신안.보성-2)_실행(간접비)_05년 7월1일~8월31일견적서_05년 9월1일~10월31일견적서_05년 11월1일~12월31일견적서 2" xfId="6556" xr:uid="{00000000-0005-0000-0000-0000291A0000}"/>
    <cellStyle name="_집행갑지 _가실행대비(신안.보성-2)_실행(간접비)_05년 7월1일~8월31일견적서_05년 9월1일~10월31일견적서_05년 9월1일~10월31일견적서" xfId="6557" xr:uid="{00000000-0005-0000-0000-00002A1A0000}"/>
    <cellStyle name="_집행갑지 _가실행대비(신안.보성-2)_실행(간접비)_05년 7월1일~8월31일견적서_05년 9월1일~10월31일견적서_05년 9월1일~10월31일견적서 2" xfId="6558" xr:uid="{00000000-0005-0000-0000-00002B1A0000}"/>
    <cellStyle name="_집행갑지 _가실행대비(신안.보성-2)_실행(간접비)_05년 7월1일~8월31일견적서_05년 9월1일~10월31일견적서_06년 1월1일~2월28일견적서" xfId="6559" xr:uid="{00000000-0005-0000-0000-00002C1A0000}"/>
    <cellStyle name="_집행갑지 _가실행대비(신안.보성-2)_실행(간접비)_05년 7월1일~8월31일견적서_05년 9월1일~10월31일견적서_06년 1월1일~2월28일견적서 2" xfId="6560" xr:uid="{00000000-0005-0000-0000-00002D1A0000}"/>
    <cellStyle name="_집행갑지 _가실행대비(신안.보성-2)_실행(간접비)_05년 9월1일~10월31일견적서" xfId="6561" xr:uid="{00000000-0005-0000-0000-00002E1A0000}"/>
    <cellStyle name="_집행갑지 _가실행대비(신안.보성-2)_실행(간접비)_05년 9월1일~10월31일견적서 2" xfId="6562" xr:uid="{00000000-0005-0000-0000-00002F1A0000}"/>
    <cellStyle name="_집행갑지 _가실행대비(신안.보성-2)_실행(간접비)_05년 9월1일~10월31일견적서_05년 11월1일~12월31일견적서" xfId="6563" xr:uid="{00000000-0005-0000-0000-0000301A0000}"/>
    <cellStyle name="_집행갑지 _가실행대비(신안.보성-2)_실행(간접비)_05년 9월1일~10월31일견적서_05년 11월1일~12월31일견적서 2" xfId="6564" xr:uid="{00000000-0005-0000-0000-0000311A0000}"/>
    <cellStyle name="_집행갑지 _가실행대비(신안.보성-2)_실행(간접비)_05년 9월1일~10월31일견적서_05년 9월1일~10월31일견적서" xfId="6565" xr:uid="{00000000-0005-0000-0000-0000321A0000}"/>
    <cellStyle name="_집행갑지 _가실행대비(신안.보성-2)_실행(간접비)_05년 9월1일~10월31일견적서_05년 9월1일~10월31일견적서 2" xfId="6566" xr:uid="{00000000-0005-0000-0000-0000331A0000}"/>
    <cellStyle name="_집행갑지 _가실행대비(신안.보성-2)_실행(간접비)_05년 9월1일~10월31일견적서_06년 1월1일~2월28일견적서" xfId="6567" xr:uid="{00000000-0005-0000-0000-0000341A0000}"/>
    <cellStyle name="_집행갑지 _가실행대비(신안.보성-2)_실행(간접비)_05년 9월1일~10월31일견적서_06년 1월1일~2월28일견적서 2" xfId="6568" xr:uid="{00000000-0005-0000-0000-0000351A0000}"/>
    <cellStyle name="_집행갑지 _가실행대비(신안.보성-3)" xfId="6569" xr:uid="{00000000-0005-0000-0000-0000361A0000}"/>
    <cellStyle name="_집행갑지 _가실행대비(신안.보성-3) 2" xfId="6570" xr:uid="{00000000-0005-0000-0000-0000371A0000}"/>
    <cellStyle name="_집행갑지 _가실행대비(신안.보성-3)_05년 7월1일~8월31일견적서" xfId="6571" xr:uid="{00000000-0005-0000-0000-0000381A0000}"/>
    <cellStyle name="_집행갑지 _가실행대비(신안.보성-3)_05년 7월1일~8월31일견적서 2" xfId="6572" xr:uid="{00000000-0005-0000-0000-0000391A0000}"/>
    <cellStyle name="_집행갑지 _가실행대비(신안.보성-3)_05년 7월1일~8월31일견적서_05년 7월1일~8월31일견적서" xfId="6573" xr:uid="{00000000-0005-0000-0000-00003A1A0000}"/>
    <cellStyle name="_집행갑지 _가실행대비(신안.보성-3)_05년 7월1일~8월31일견적서_05년 7월1일~8월31일견적서 2" xfId="6574" xr:uid="{00000000-0005-0000-0000-00003B1A0000}"/>
    <cellStyle name="_집행갑지 _가실행대비(신안.보성-3)_05년 7월1일~8월31일견적서_05년 7월1일~8월31일견적서_05년 9월1일~10월31일견적서" xfId="6575" xr:uid="{00000000-0005-0000-0000-00003C1A0000}"/>
    <cellStyle name="_집행갑지 _가실행대비(신안.보성-3)_05년 7월1일~8월31일견적서_05년 7월1일~8월31일견적서_05년 9월1일~10월31일견적서 2" xfId="6576" xr:uid="{00000000-0005-0000-0000-00003D1A0000}"/>
    <cellStyle name="_집행갑지 _가실행대비(신안.보성-3)_05년 7월1일~8월31일견적서_05년 7월1일~8월31일견적서_05년 9월1일~10월31일견적서_05년 11월1일~12월31일견적서" xfId="6577" xr:uid="{00000000-0005-0000-0000-00003E1A0000}"/>
    <cellStyle name="_집행갑지 _가실행대비(신안.보성-3)_05년 7월1일~8월31일견적서_05년 7월1일~8월31일견적서_05년 9월1일~10월31일견적서_05년 11월1일~12월31일견적서 2" xfId="6578" xr:uid="{00000000-0005-0000-0000-00003F1A0000}"/>
    <cellStyle name="_집행갑지 _가실행대비(신안.보성-3)_05년 7월1일~8월31일견적서_05년 7월1일~8월31일견적서_05년 9월1일~10월31일견적서_05년 9월1일~10월31일견적서" xfId="6579" xr:uid="{00000000-0005-0000-0000-0000401A0000}"/>
    <cellStyle name="_집행갑지 _가실행대비(신안.보성-3)_05년 7월1일~8월31일견적서_05년 7월1일~8월31일견적서_05년 9월1일~10월31일견적서_05년 9월1일~10월31일견적서 2" xfId="6580" xr:uid="{00000000-0005-0000-0000-0000411A0000}"/>
    <cellStyle name="_집행갑지 _가실행대비(신안.보성-3)_05년 7월1일~8월31일견적서_05년 7월1일~8월31일견적서_05년 9월1일~10월31일견적서_06년 1월1일~2월28일견적서" xfId="6581" xr:uid="{00000000-0005-0000-0000-0000421A0000}"/>
    <cellStyle name="_집행갑지 _가실행대비(신안.보성-3)_05년 7월1일~8월31일견적서_05년 7월1일~8월31일견적서_05년 9월1일~10월31일견적서_06년 1월1일~2월28일견적서 2" xfId="6582" xr:uid="{00000000-0005-0000-0000-0000431A0000}"/>
    <cellStyle name="_집행갑지 _가실행대비(신안.보성-3)_05년 7월1일~8월31일견적서_05년 9월1일~10월31일견적서" xfId="6583" xr:uid="{00000000-0005-0000-0000-0000441A0000}"/>
    <cellStyle name="_집행갑지 _가실행대비(신안.보성-3)_05년 7월1일~8월31일견적서_05년 9월1일~10월31일견적서 2" xfId="6584" xr:uid="{00000000-0005-0000-0000-0000451A0000}"/>
    <cellStyle name="_집행갑지 _가실행대비(신안.보성-3)_05년 7월1일~8월31일견적서_05년 9월1일~10월31일견적서_05년 11월1일~12월31일견적서" xfId="6585" xr:uid="{00000000-0005-0000-0000-0000461A0000}"/>
    <cellStyle name="_집행갑지 _가실행대비(신안.보성-3)_05년 7월1일~8월31일견적서_05년 9월1일~10월31일견적서_05년 11월1일~12월31일견적서 2" xfId="6586" xr:uid="{00000000-0005-0000-0000-0000471A0000}"/>
    <cellStyle name="_집행갑지 _가실행대비(신안.보성-3)_05년 7월1일~8월31일견적서_05년 9월1일~10월31일견적서_05년 9월1일~10월31일견적서" xfId="6587" xr:uid="{00000000-0005-0000-0000-0000481A0000}"/>
    <cellStyle name="_집행갑지 _가실행대비(신안.보성-3)_05년 7월1일~8월31일견적서_05년 9월1일~10월31일견적서_05년 9월1일~10월31일견적서 2" xfId="6588" xr:uid="{00000000-0005-0000-0000-0000491A0000}"/>
    <cellStyle name="_집행갑지 _가실행대비(신안.보성-3)_05년 7월1일~8월31일견적서_05년 9월1일~10월31일견적서_06년 1월1일~2월28일견적서" xfId="6589" xr:uid="{00000000-0005-0000-0000-00004A1A0000}"/>
    <cellStyle name="_집행갑지 _가실행대비(신안.보성-3)_05년 7월1일~8월31일견적서_05년 9월1일~10월31일견적서_06년 1월1일~2월28일견적서 2" xfId="6590" xr:uid="{00000000-0005-0000-0000-00004B1A0000}"/>
    <cellStyle name="_집행갑지 _가실행대비(신안.보성-3)_05년 9월1일~10월31일견적서" xfId="6591" xr:uid="{00000000-0005-0000-0000-00004C1A0000}"/>
    <cellStyle name="_집행갑지 _가실행대비(신안.보성-3)_05년 9월1일~10월31일견적서 2" xfId="6592" xr:uid="{00000000-0005-0000-0000-00004D1A0000}"/>
    <cellStyle name="_집행갑지 _가실행대비(신안.보성-3)_05년 9월1일~10월31일견적서_05년 11월1일~12월31일견적서" xfId="6593" xr:uid="{00000000-0005-0000-0000-00004E1A0000}"/>
    <cellStyle name="_집행갑지 _가실행대비(신안.보성-3)_05년 9월1일~10월31일견적서_05년 11월1일~12월31일견적서 2" xfId="6594" xr:uid="{00000000-0005-0000-0000-00004F1A0000}"/>
    <cellStyle name="_집행갑지 _가실행대비(신안.보성-3)_05년 9월1일~10월31일견적서_05년 9월1일~10월31일견적서" xfId="6595" xr:uid="{00000000-0005-0000-0000-0000501A0000}"/>
    <cellStyle name="_집행갑지 _가실행대비(신안.보성-3)_05년 9월1일~10월31일견적서_05년 9월1일~10월31일견적서 2" xfId="6596" xr:uid="{00000000-0005-0000-0000-0000511A0000}"/>
    <cellStyle name="_집행갑지 _가실행대비(신안.보성-3)_05년 9월1일~10월31일견적서_06년 1월1일~2월28일견적서" xfId="6597" xr:uid="{00000000-0005-0000-0000-0000521A0000}"/>
    <cellStyle name="_집행갑지 _가실행대비(신안.보성-3)_05년 9월1일~10월31일견적서_06년 1월1일~2월28일견적서 2" xfId="6598" xr:uid="{00000000-0005-0000-0000-0000531A0000}"/>
    <cellStyle name="_집행갑지 _가실행대비(신안.보성-3)_가실행(간접비)" xfId="6599" xr:uid="{00000000-0005-0000-0000-0000541A0000}"/>
    <cellStyle name="_집행갑지 _가실행대비(신안.보성-3)_가실행(간접비) 2" xfId="6600" xr:uid="{00000000-0005-0000-0000-0000551A0000}"/>
    <cellStyle name="_집행갑지 _가실행대비(신안.보성-3)_가실행(간접비)_05년 7월1일~8월31일견적서" xfId="6601" xr:uid="{00000000-0005-0000-0000-0000561A0000}"/>
    <cellStyle name="_집행갑지 _가실행대비(신안.보성-3)_가실행(간접비)_05년 7월1일~8월31일견적서 2" xfId="6602" xr:uid="{00000000-0005-0000-0000-0000571A0000}"/>
    <cellStyle name="_집행갑지 _가실행대비(신안.보성-3)_가실행(간접비)_05년 7월1일~8월31일견적서_05년 7월1일~8월31일견적서" xfId="6603" xr:uid="{00000000-0005-0000-0000-0000581A0000}"/>
    <cellStyle name="_집행갑지 _가실행대비(신안.보성-3)_가실행(간접비)_05년 7월1일~8월31일견적서_05년 7월1일~8월31일견적서 2" xfId="6604" xr:uid="{00000000-0005-0000-0000-0000591A0000}"/>
    <cellStyle name="_집행갑지 _가실행대비(신안.보성-3)_가실행(간접비)_05년 7월1일~8월31일견적서_05년 7월1일~8월31일견적서_05년 9월1일~10월31일견적서" xfId="6605" xr:uid="{00000000-0005-0000-0000-00005A1A0000}"/>
    <cellStyle name="_집행갑지 _가실행대비(신안.보성-3)_가실행(간접비)_05년 7월1일~8월31일견적서_05년 7월1일~8월31일견적서_05년 9월1일~10월31일견적서 2" xfId="6606" xr:uid="{00000000-0005-0000-0000-00005B1A0000}"/>
    <cellStyle name="_집행갑지 _가실행대비(신안.보성-3)_가실행(간접비)_05년 7월1일~8월31일견적서_05년 7월1일~8월31일견적서_05년 9월1일~10월31일견적서_05년 11월1일~12월31일견적서" xfId="6607" xr:uid="{00000000-0005-0000-0000-00005C1A0000}"/>
    <cellStyle name="_집행갑지 _가실행대비(신안.보성-3)_가실행(간접비)_05년 7월1일~8월31일견적서_05년 7월1일~8월31일견적서_05년 9월1일~10월31일견적서_05년 11월1일~12월31일견적서 2" xfId="6608" xr:uid="{00000000-0005-0000-0000-00005D1A0000}"/>
    <cellStyle name="_집행갑지 _가실행대비(신안.보성-3)_가실행(간접비)_05년 7월1일~8월31일견적서_05년 7월1일~8월31일견적서_05년 9월1일~10월31일견적서_05년 9월1일~10월31일견적서" xfId="6609" xr:uid="{00000000-0005-0000-0000-00005E1A0000}"/>
    <cellStyle name="_집행갑지 _가실행대비(신안.보성-3)_가실행(간접비)_05년 7월1일~8월31일견적서_05년 7월1일~8월31일견적서_05년 9월1일~10월31일견적서_05년 9월1일~10월31일견적서 2" xfId="6610" xr:uid="{00000000-0005-0000-0000-00005F1A0000}"/>
    <cellStyle name="_집행갑지 _가실행대비(신안.보성-3)_가실행(간접비)_05년 7월1일~8월31일견적서_05년 7월1일~8월31일견적서_05년 9월1일~10월31일견적서_06년 1월1일~2월28일견적서" xfId="6611" xr:uid="{00000000-0005-0000-0000-0000601A0000}"/>
    <cellStyle name="_집행갑지 _가실행대비(신안.보성-3)_가실행(간접비)_05년 7월1일~8월31일견적서_05년 7월1일~8월31일견적서_05년 9월1일~10월31일견적서_06년 1월1일~2월28일견적서 2" xfId="6612" xr:uid="{00000000-0005-0000-0000-0000611A0000}"/>
    <cellStyle name="_집행갑지 _가실행대비(신안.보성-3)_가실행(간접비)_05년 7월1일~8월31일견적서_05년 9월1일~10월31일견적서" xfId="6613" xr:uid="{00000000-0005-0000-0000-0000621A0000}"/>
    <cellStyle name="_집행갑지 _가실행대비(신안.보성-3)_가실행(간접비)_05년 7월1일~8월31일견적서_05년 9월1일~10월31일견적서 2" xfId="6614" xr:uid="{00000000-0005-0000-0000-0000631A0000}"/>
    <cellStyle name="_집행갑지 _가실행대비(신안.보성-3)_가실행(간접비)_05년 7월1일~8월31일견적서_05년 9월1일~10월31일견적서_05년 11월1일~12월31일견적서" xfId="6615" xr:uid="{00000000-0005-0000-0000-0000641A0000}"/>
    <cellStyle name="_집행갑지 _가실행대비(신안.보성-3)_가실행(간접비)_05년 7월1일~8월31일견적서_05년 9월1일~10월31일견적서_05년 11월1일~12월31일견적서 2" xfId="6616" xr:uid="{00000000-0005-0000-0000-0000651A0000}"/>
    <cellStyle name="_집행갑지 _가실행대비(신안.보성-3)_가실행(간접비)_05년 7월1일~8월31일견적서_05년 9월1일~10월31일견적서_05년 9월1일~10월31일견적서" xfId="6617" xr:uid="{00000000-0005-0000-0000-0000661A0000}"/>
    <cellStyle name="_집행갑지 _가실행대비(신안.보성-3)_가실행(간접비)_05년 7월1일~8월31일견적서_05년 9월1일~10월31일견적서_05년 9월1일~10월31일견적서 2" xfId="6618" xr:uid="{00000000-0005-0000-0000-0000671A0000}"/>
    <cellStyle name="_집행갑지 _가실행대비(신안.보성-3)_가실행(간접비)_05년 7월1일~8월31일견적서_05년 9월1일~10월31일견적서_06년 1월1일~2월28일견적서" xfId="6619" xr:uid="{00000000-0005-0000-0000-0000681A0000}"/>
    <cellStyle name="_집행갑지 _가실행대비(신안.보성-3)_가실행(간접비)_05년 7월1일~8월31일견적서_05년 9월1일~10월31일견적서_06년 1월1일~2월28일견적서 2" xfId="6620" xr:uid="{00000000-0005-0000-0000-0000691A0000}"/>
    <cellStyle name="_집행갑지 _가실행대비(신안.보성-3)_가실행(간접비)_05년 9월1일~10월31일견적서" xfId="6621" xr:uid="{00000000-0005-0000-0000-00006A1A0000}"/>
    <cellStyle name="_집행갑지 _가실행대비(신안.보성-3)_가실행(간접비)_05년 9월1일~10월31일견적서 2" xfId="6622" xr:uid="{00000000-0005-0000-0000-00006B1A0000}"/>
    <cellStyle name="_집행갑지 _가실행대비(신안.보성-3)_가실행(간접비)_05년 9월1일~10월31일견적서_05년 11월1일~12월31일견적서" xfId="6623" xr:uid="{00000000-0005-0000-0000-00006C1A0000}"/>
    <cellStyle name="_집행갑지 _가실행대비(신안.보성-3)_가실행(간접비)_05년 9월1일~10월31일견적서_05년 11월1일~12월31일견적서 2" xfId="6624" xr:uid="{00000000-0005-0000-0000-00006D1A0000}"/>
    <cellStyle name="_집행갑지 _가실행대비(신안.보성-3)_가실행(간접비)_05년 9월1일~10월31일견적서_05년 9월1일~10월31일견적서" xfId="6625" xr:uid="{00000000-0005-0000-0000-00006E1A0000}"/>
    <cellStyle name="_집행갑지 _가실행대비(신안.보성-3)_가실행(간접비)_05년 9월1일~10월31일견적서_05년 9월1일~10월31일견적서 2" xfId="6626" xr:uid="{00000000-0005-0000-0000-00006F1A0000}"/>
    <cellStyle name="_집행갑지 _가실행대비(신안.보성-3)_가실행(간접비)_05년 9월1일~10월31일견적서_06년 1월1일~2월28일견적서" xfId="6627" xr:uid="{00000000-0005-0000-0000-0000701A0000}"/>
    <cellStyle name="_집행갑지 _가실행대비(신안.보성-3)_가실행(간접비)_05년 9월1일~10월31일견적서_06년 1월1일~2월28일견적서 2" xfId="6628" xr:uid="{00000000-0005-0000-0000-0000711A0000}"/>
    <cellStyle name="_집행갑지 _가실행대비(신안.보성-3)_실행(간접비)" xfId="6629" xr:uid="{00000000-0005-0000-0000-0000721A0000}"/>
    <cellStyle name="_집행갑지 _가실행대비(신안.보성-3)_실행(간접비) 2" xfId="6630" xr:uid="{00000000-0005-0000-0000-0000731A0000}"/>
    <cellStyle name="_집행갑지 _가실행대비(신안.보성-3)_실행(간접비)_05년 7월1일~8월31일견적서" xfId="6631" xr:uid="{00000000-0005-0000-0000-0000741A0000}"/>
    <cellStyle name="_집행갑지 _가실행대비(신안.보성-3)_실행(간접비)_05년 7월1일~8월31일견적서 2" xfId="6632" xr:uid="{00000000-0005-0000-0000-0000751A0000}"/>
    <cellStyle name="_집행갑지 _가실행대비(신안.보성-3)_실행(간접비)_05년 7월1일~8월31일견적서_05년 7월1일~8월31일견적서" xfId="6633" xr:uid="{00000000-0005-0000-0000-0000761A0000}"/>
    <cellStyle name="_집행갑지 _가실행대비(신안.보성-3)_실행(간접비)_05년 7월1일~8월31일견적서_05년 7월1일~8월31일견적서 2" xfId="6634" xr:uid="{00000000-0005-0000-0000-0000771A0000}"/>
    <cellStyle name="_집행갑지 _가실행대비(신안.보성-3)_실행(간접비)_05년 7월1일~8월31일견적서_05년 7월1일~8월31일견적서_05년 9월1일~10월31일견적서" xfId="6635" xr:uid="{00000000-0005-0000-0000-0000781A0000}"/>
    <cellStyle name="_집행갑지 _가실행대비(신안.보성-3)_실행(간접비)_05년 7월1일~8월31일견적서_05년 7월1일~8월31일견적서_05년 9월1일~10월31일견적서 2" xfId="6636" xr:uid="{00000000-0005-0000-0000-0000791A0000}"/>
    <cellStyle name="_집행갑지 _가실행대비(신안.보성-3)_실행(간접비)_05년 7월1일~8월31일견적서_05년 7월1일~8월31일견적서_05년 9월1일~10월31일견적서_05년 11월1일~12월31일견적서" xfId="6637" xr:uid="{00000000-0005-0000-0000-00007A1A0000}"/>
    <cellStyle name="_집행갑지 _가실행대비(신안.보성-3)_실행(간접비)_05년 7월1일~8월31일견적서_05년 7월1일~8월31일견적서_05년 9월1일~10월31일견적서_05년 11월1일~12월31일견적서 2" xfId="6638" xr:uid="{00000000-0005-0000-0000-00007B1A0000}"/>
    <cellStyle name="_집행갑지 _가실행대비(신안.보성-3)_실행(간접비)_05년 7월1일~8월31일견적서_05년 7월1일~8월31일견적서_05년 9월1일~10월31일견적서_05년 9월1일~10월31일견적서" xfId="6639" xr:uid="{00000000-0005-0000-0000-00007C1A0000}"/>
    <cellStyle name="_집행갑지 _가실행대비(신안.보성-3)_실행(간접비)_05년 7월1일~8월31일견적서_05년 7월1일~8월31일견적서_05년 9월1일~10월31일견적서_05년 9월1일~10월31일견적서 2" xfId="6640" xr:uid="{00000000-0005-0000-0000-00007D1A0000}"/>
    <cellStyle name="_집행갑지 _가실행대비(신안.보성-3)_실행(간접비)_05년 7월1일~8월31일견적서_05년 7월1일~8월31일견적서_05년 9월1일~10월31일견적서_06년 1월1일~2월28일견적서" xfId="6641" xr:uid="{00000000-0005-0000-0000-00007E1A0000}"/>
    <cellStyle name="_집행갑지 _가실행대비(신안.보성-3)_실행(간접비)_05년 7월1일~8월31일견적서_05년 7월1일~8월31일견적서_05년 9월1일~10월31일견적서_06년 1월1일~2월28일견적서 2" xfId="6642" xr:uid="{00000000-0005-0000-0000-00007F1A0000}"/>
    <cellStyle name="_집행갑지 _가실행대비(신안.보성-3)_실행(간접비)_05년 7월1일~8월31일견적서_05년 9월1일~10월31일견적서" xfId="6643" xr:uid="{00000000-0005-0000-0000-0000801A0000}"/>
    <cellStyle name="_집행갑지 _가실행대비(신안.보성-3)_실행(간접비)_05년 7월1일~8월31일견적서_05년 9월1일~10월31일견적서 2" xfId="6644" xr:uid="{00000000-0005-0000-0000-0000811A0000}"/>
    <cellStyle name="_집행갑지 _가실행대비(신안.보성-3)_실행(간접비)_05년 7월1일~8월31일견적서_05년 9월1일~10월31일견적서_05년 11월1일~12월31일견적서" xfId="6645" xr:uid="{00000000-0005-0000-0000-0000821A0000}"/>
    <cellStyle name="_집행갑지 _가실행대비(신안.보성-3)_실행(간접비)_05년 7월1일~8월31일견적서_05년 9월1일~10월31일견적서_05년 11월1일~12월31일견적서 2" xfId="6646" xr:uid="{00000000-0005-0000-0000-0000831A0000}"/>
    <cellStyle name="_집행갑지 _가실행대비(신안.보성-3)_실행(간접비)_05년 7월1일~8월31일견적서_05년 9월1일~10월31일견적서_05년 9월1일~10월31일견적서" xfId="6647" xr:uid="{00000000-0005-0000-0000-0000841A0000}"/>
    <cellStyle name="_집행갑지 _가실행대비(신안.보성-3)_실행(간접비)_05년 7월1일~8월31일견적서_05년 9월1일~10월31일견적서_05년 9월1일~10월31일견적서 2" xfId="6648" xr:uid="{00000000-0005-0000-0000-0000851A0000}"/>
    <cellStyle name="_집행갑지 _가실행대비(신안.보성-3)_실행(간접비)_05년 7월1일~8월31일견적서_05년 9월1일~10월31일견적서_06년 1월1일~2월28일견적서" xfId="6649" xr:uid="{00000000-0005-0000-0000-0000861A0000}"/>
    <cellStyle name="_집행갑지 _가실행대비(신안.보성-3)_실행(간접비)_05년 7월1일~8월31일견적서_05년 9월1일~10월31일견적서_06년 1월1일~2월28일견적서 2" xfId="6650" xr:uid="{00000000-0005-0000-0000-0000871A0000}"/>
    <cellStyle name="_집행갑지 _가실행대비(신안.보성-3)_실행(간접비)_05년 9월1일~10월31일견적서" xfId="6651" xr:uid="{00000000-0005-0000-0000-0000881A0000}"/>
    <cellStyle name="_집행갑지 _가실행대비(신안.보성-3)_실행(간접비)_05년 9월1일~10월31일견적서 2" xfId="6652" xr:uid="{00000000-0005-0000-0000-0000891A0000}"/>
    <cellStyle name="_집행갑지 _가실행대비(신안.보성-3)_실행(간접비)_05년 9월1일~10월31일견적서_05년 11월1일~12월31일견적서" xfId="6653" xr:uid="{00000000-0005-0000-0000-00008A1A0000}"/>
    <cellStyle name="_집행갑지 _가실행대비(신안.보성-3)_실행(간접비)_05년 9월1일~10월31일견적서_05년 11월1일~12월31일견적서 2" xfId="6654" xr:uid="{00000000-0005-0000-0000-00008B1A0000}"/>
    <cellStyle name="_집행갑지 _가실행대비(신안.보성-3)_실행(간접비)_05년 9월1일~10월31일견적서_05년 9월1일~10월31일견적서" xfId="6655" xr:uid="{00000000-0005-0000-0000-00008C1A0000}"/>
    <cellStyle name="_집행갑지 _가실행대비(신안.보성-3)_실행(간접비)_05년 9월1일~10월31일견적서_05년 9월1일~10월31일견적서 2" xfId="6656" xr:uid="{00000000-0005-0000-0000-00008D1A0000}"/>
    <cellStyle name="_집행갑지 _가실행대비(신안.보성-3)_실행(간접비)_05년 9월1일~10월31일견적서_06년 1월1일~2월28일견적서" xfId="6657" xr:uid="{00000000-0005-0000-0000-00008E1A0000}"/>
    <cellStyle name="_집행갑지 _가실행대비(신안.보성-3)_실행(간접비)_05년 9월1일~10월31일견적서_06년 1월1일~2월28일견적서 2" xfId="6658" xr:uid="{00000000-0005-0000-0000-00008F1A0000}"/>
    <cellStyle name="_집행갑지 _실행(간접비)" xfId="6659" xr:uid="{00000000-0005-0000-0000-0000901A0000}"/>
    <cellStyle name="_집행갑지 _실행(간접비) 2" xfId="6660" xr:uid="{00000000-0005-0000-0000-0000911A0000}"/>
    <cellStyle name="_집행갑지 _실행(간접비)_05년 7월1일~8월31일견적서" xfId="6661" xr:uid="{00000000-0005-0000-0000-0000921A0000}"/>
    <cellStyle name="_집행갑지 _실행(간접비)_05년 7월1일~8월31일견적서 2" xfId="6662" xr:uid="{00000000-0005-0000-0000-0000931A0000}"/>
    <cellStyle name="_집행갑지 _실행(간접비)_05년 7월1일~8월31일견적서_05년 7월1일~8월31일견적서" xfId="6663" xr:uid="{00000000-0005-0000-0000-0000941A0000}"/>
    <cellStyle name="_집행갑지 _실행(간접비)_05년 7월1일~8월31일견적서_05년 7월1일~8월31일견적서 2" xfId="6664" xr:uid="{00000000-0005-0000-0000-0000951A0000}"/>
    <cellStyle name="_집행갑지 _실행(간접비)_05년 7월1일~8월31일견적서_05년 7월1일~8월31일견적서_05년 9월1일~10월31일견적서" xfId="6665" xr:uid="{00000000-0005-0000-0000-0000961A0000}"/>
    <cellStyle name="_집행갑지 _실행(간접비)_05년 7월1일~8월31일견적서_05년 7월1일~8월31일견적서_05년 9월1일~10월31일견적서 2" xfId="6666" xr:uid="{00000000-0005-0000-0000-0000971A0000}"/>
    <cellStyle name="_집행갑지 _실행(간접비)_05년 7월1일~8월31일견적서_05년 7월1일~8월31일견적서_05년 9월1일~10월31일견적서_05년 11월1일~12월31일견적서" xfId="6667" xr:uid="{00000000-0005-0000-0000-0000981A0000}"/>
    <cellStyle name="_집행갑지 _실행(간접비)_05년 7월1일~8월31일견적서_05년 7월1일~8월31일견적서_05년 9월1일~10월31일견적서_05년 11월1일~12월31일견적서 2" xfId="6668" xr:uid="{00000000-0005-0000-0000-0000991A0000}"/>
    <cellStyle name="_집행갑지 _실행(간접비)_05년 7월1일~8월31일견적서_05년 7월1일~8월31일견적서_05년 9월1일~10월31일견적서_05년 9월1일~10월31일견적서" xfId="6669" xr:uid="{00000000-0005-0000-0000-00009A1A0000}"/>
    <cellStyle name="_집행갑지 _실행(간접비)_05년 7월1일~8월31일견적서_05년 7월1일~8월31일견적서_05년 9월1일~10월31일견적서_05년 9월1일~10월31일견적서 2" xfId="6670" xr:uid="{00000000-0005-0000-0000-00009B1A0000}"/>
    <cellStyle name="_집행갑지 _실행(간접비)_05년 7월1일~8월31일견적서_05년 7월1일~8월31일견적서_05년 9월1일~10월31일견적서_06년 1월1일~2월28일견적서" xfId="6671" xr:uid="{00000000-0005-0000-0000-00009C1A0000}"/>
    <cellStyle name="_집행갑지 _실행(간접비)_05년 7월1일~8월31일견적서_05년 7월1일~8월31일견적서_05년 9월1일~10월31일견적서_06년 1월1일~2월28일견적서 2" xfId="6672" xr:uid="{00000000-0005-0000-0000-00009D1A0000}"/>
    <cellStyle name="_집행갑지 _실행(간접비)_05년 7월1일~8월31일견적서_05년 9월1일~10월31일견적서" xfId="6673" xr:uid="{00000000-0005-0000-0000-00009E1A0000}"/>
    <cellStyle name="_집행갑지 _실행(간접비)_05년 7월1일~8월31일견적서_05년 9월1일~10월31일견적서 2" xfId="6674" xr:uid="{00000000-0005-0000-0000-00009F1A0000}"/>
    <cellStyle name="_집행갑지 _실행(간접비)_05년 7월1일~8월31일견적서_05년 9월1일~10월31일견적서_05년 11월1일~12월31일견적서" xfId="6675" xr:uid="{00000000-0005-0000-0000-0000A01A0000}"/>
    <cellStyle name="_집행갑지 _실행(간접비)_05년 7월1일~8월31일견적서_05년 9월1일~10월31일견적서_05년 11월1일~12월31일견적서 2" xfId="6676" xr:uid="{00000000-0005-0000-0000-0000A11A0000}"/>
    <cellStyle name="_집행갑지 _실행(간접비)_05년 7월1일~8월31일견적서_05년 9월1일~10월31일견적서_05년 9월1일~10월31일견적서" xfId="6677" xr:uid="{00000000-0005-0000-0000-0000A21A0000}"/>
    <cellStyle name="_집행갑지 _실행(간접비)_05년 7월1일~8월31일견적서_05년 9월1일~10월31일견적서_05년 9월1일~10월31일견적서 2" xfId="6678" xr:uid="{00000000-0005-0000-0000-0000A31A0000}"/>
    <cellStyle name="_집행갑지 _실행(간접비)_05년 7월1일~8월31일견적서_05년 9월1일~10월31일견적서_06년 1월1일~2월28일견적서" xfId="6679" xr:uid="{00000000-0005-0000-0000-0000A41A0000}"/>
    <cellStyle name="_집행갑지 _실행(간접비)_05년 7월1일~8월31일견적서_05년 9월1일~10월31일견적서_06년 1월1일~2월28일견적서 2" xfId="6680" xr:uid="{00000000-0005-0000-0000-0000A51A0000}"/>
    <cellStyle name="_집행갑지 _실행(간접비)_05년 9월1일~10월31일견적서" xfId="6681" xr:uid="{00000000-0005-0000-0000-0000A61A0000}"/>
    <cellStyle name="_집행갑지 _실행(간접비)_05년 9월1일~10월31일견적서 2" xfId="6682" xr:uid="{00000000-0005-0000-0000-0000A71A0000}"/>
    <cellStyle name="_집행갑지 _실행(간접비)_05년 9월1일~10월31일견적서_05년 11월1일~12월31일견적서" xfId="6683" xr:uid="{00000000-0005-0000-0000-0000A81A0000}"/>
    <cellStyle name="_집행갑지 _실행(간접비)_05년 9월1일~10월31일견적서_05년 11월1일~12월31일견적서 2" xfId="6684" xr:uid="{00000000-0005-0000-0000-0000A91A0000}"/>
    <cellStyle name="_집행갑지 _실행(간접비)_05년 9월1일~10월31일견적서_05년 9월1일~10월31일견적서" xfId="6685" xr:uid="{00000000-0005-0000-0000-0000AA1A0000}"/>
    <cellStyle name="_집행갑지 _실행(간접비)_05년 9월1일~10월31일견적서_05년 9월1일~10월31일견적서 2" xfId="6686" xr:uid="{00000000-0005-0000-0000-0000AB1A0000}"/>
    <cellStyle name="_집행갑지 _실행(간접비)_05년 9월1일~10월31일견적서_06년 1월1일~2월28일견적서" xfId="6687" xr:uid="{00000000-0005-0000-0000-0000AC1A0000}"/>
    <cellStyle name="_집행갑지 _실행(간접비)_05년 9월1일~10월31일견적서_06년 1월1일~2월28일견적서 2" xfId="6688" xr:uid="{00000000-0005-0000-0000-0000AD1A0000}"/>
    <cellStyle name="_차체 (2)" xfId="6689" xr:uid="{00000000-0005-0000-0000-0000AE1A0000}"/>
    <cellStyle name="_차체 (2) 2" xfId="6690" xr:uid="{00000000-0005-0000-0000-0000AF1A0000}"/>
    <cellStyle name="_차체 (2)_1" xfId="6691" xr:uid="{00000000-0005-0000-0000-0000B01A0000}"/>
    <cellStyle name="_차체 (2)_1 2" xfId="6692" xr:uid="{00000000-0005-0000-0000-0000B11A0000}"/>
    <cellStyle name="_차체 (2)_1_2221 회사제시 재무제표의 워크시트" xfId="6693" xr:uid="{00000000-0005-0000-0000-0000B21A0000}"/>
    <cellStyle name="_차체 (2)_1_2221 회사제시 재무제표의 워크시트 2" xfId="6694" xr:uid="{00000000-0005-0000-0000-0000B31A0000}"/>
    <cellStyle name="_차체 (2)_1_2221 회사제시 재무제표의 워크시트_2260 기말증감분석의 워크시트" xfId="6695" xr:uid="{00000000-0005-0000-0000-0000B41A0000}"/>
    <cellStyle name="_차체 (2)_1_2221 회사제시 재무제표의 워크시트_2260 기말증감분석의 워크시트 2" xfId="6696" xr:uid="{00000000-0005-0000-0000-0000B51A0000}"/>
    <cellStyle name="_차체 (2)_2221 회사제시 재무제표의 워크시트" xfId="6697" xr:uid="{00000000-0005-0000-0000-0000B61A0000}"/>
    <cellStyle name="_차체 (2)_2221 회사제시 재무제표의 워크시트 2" xfId="6698" xr:uid="{00000000-0005-0000-0000-0000B71A0000}"/>
    <cellStyle name="_차체 (2)_2221 회사제시 재무제표의 워크시트_2260 기말증감분석의 워크시트" xfId="6699" xr:uid="{00000000-0005-0000-0000-0000B81A0000}"/>
    <cellStyle name="_차체 (2)_2221 회사제시 재무제표의 워크시트_2260 기말증감분석의 워크시트 2" xfId="6700" xr:uid="{00000000-0005-0000-0000-0000B91A0000}"/>
    <cellStyle name="_창(에리트(설치제외)" xfId="6701" xr:uid="{00000000-0005-0000-0000-0000BA1A0000}"/>
    <cellStyle name="_창(에리트(설치제외) 2" xfId="6702" xr:uid="{00000000-0005-0000-0000-0000BB1A0000}"/>
    <cellStyle name="_철콘대비2" xfId="6703" xr:uid="{00000000-0005-0000-0000-0000BC1A0000}"/>
    <cellStyle name="_철콘대비2 2" xfId="6704" xr:uid="{00000000-0005-0000-0000-0000BD1A0000}"/>
    <cellStyle name="_철콘대비2_1" xfId="6705" xr:uid="{00000000-0005-0000-0000-0000BE1A0000}"/>
    <cellStyle name="_철콘대비2_1 2" xfId="6706" xr:uid="{00000000-0005-0000-0000-0000BF1A0000}"/>
    <cellStyle name="_철콘대비2_1 2 2" xfId="6707" xr:uid="{00000000-0005-0000-0000-0000C01A0000}"/>
    <cellStyle name="_철콘대비2_1 2 2 2" xfId="6708" xr:uid="{00000000-0005-0000-0000-0000C11A0000}"/>
    <cellStyle name="_철콘대비2_1 2 2 2 2" xfId="6709" xr:uid="{00000000-0005-0000-0000-0000C21A0000}"/>
    <cellStyle name="_철콘대비2_1 2 3" xfId="6710" xr:uid="{00000000-0005-0000-0000-0000C31A0000}"/>
    <cellStyle name="_철콘대비2_1 2 3 2" xfId="6711" xr:uid="{00000000-0005-0000-0000-0000C41A0000}"/>
    <cellStyle name="_철콘대비2_1 2 3 3" xfId="6712" xr:uid="{00000000-0005-0000-0000-0000C51A0000}"/>
    <cellStyle name="_철콘대비2_1 2 4" xfId="6713" xr:uid="{00000000-0005-0000-0000-0000C61A0000}"/>
    <cellStyle name="_철콘대비2_1 2 4 2" xfId="6714" xr:uid="{00000000-0005-0000-0000-0000C71A0000}"/>
    <cellStyle name="_철콘대비2_1 3" xfId="6715" xr:uid="{00000000-0005-0000-0000-0000C81A0000}"/>
    <cellStyle name="_철콘대비2_1 3 2" xfId="6716" xr:uid="{00000000-0005-0000-0000-0000C91A0000}"/>
    <cellStyle name="_철콘대비2_1 3 3" xfId="6717" xr:uid="{00000000-0005-0000-0000-0000CA1A0000}"/>
    <cellStyle name="_철콘대비2_1 4" xfId="6718" xr:uid="{00000000-0005-0000-0000-0000CB1A0000}"/>
    <cellStyle name="_철콘대비2_2" xfId="6719" xr:uid="{00000000-0005-0000-0000-0000CC1A0000}"/>
    <cellStyle name="_철콘대비2_2 2" xfId="6720" xr:uid="{00000000-0005-0000-0000-0000CD1A0000}"/>
    <cellStyle name="_철콘대비2_2 2 2" xfId="6721" xr:uid="{00000000-0005-0000-0000-0000CE1A0000}"/>
    <cellStyle name="_철콘대비2_2 2 2 2" xfId="6722" xr:uid="{00000000-0005-0000-0000-0000CF1A0000}"/>
    <cellStyle name="_철콘대비2_2 2 2 2 2" xfId="6723" xr:uid="{00000000-0005-0000-0000-0000D01A0000}"/>
    <cellStyle name="_철콘대비2_2 2 2 3" xfId="12518" xr:uid="{091E2247-B121-44B3-B1BE-F76FA9CA8C81}"/>
    <cellStyle name="_철콘대비2_2 2 3" xfId="6724" xr:uid="{00000000-0005-0000-0000-0000D11A0000}"/>
    <cellStyle name="_철콘대비2_2 2 3 2" xfId="6725" xr:uid="{00000000-0005-0000-0000-0000D21A0000}"/>
    <cellStyle name="_철콘대비2_2 2 3 3" xfId="6726" xr:uid="{00000000-0005-0000-0000-0000D31A0000}"/>
    <cellStyle name="_철콘대비2_2 2 3 3 2" xfId="12520" xr:uid="{DC6E6892-4299-4D11-94E5-C847D20E029B}"/>
    <cellStyle name="_철콘대비2_2 2 3 4" xfId="12519" xr:uid="{4C32F619-3258-449E-AF27-DBD2652CBCAC}"/>
    <cellStyle name="_철콘대비2_2 2 4" xfId="6727" xr:uid="{00000000-0005-0000-0000-0000D41A0000}"/>
    <cellStyle name="_철콘대비2_2 2 4 2" xfId="6728" xr:uid="{00000000-0005-0000-0000-0000D51A0000}"/>
    <cellStyle name="_철콘대비2_2 2 5" xfId="12517" xr:uid="{604464D6-F5F3-4F39-A7B6-58A235699A42}"/>
    <cellStyle name="_철콘대비2_2 3" xfId="6729" xr:uid="{00000000-0005-0000-0000-0000D61A0000}"/>
    <cellStyle name="_철콘대비2_2 3 2" xfId="6730" xr:uid="{00000000-0005-0000-0000-0000D71A0000}"/>
    <cellStyle name="_철콘대비2_2 3 3" xfId="6731" xr:uid="{00000000-0005-0000-0000-0000D81A0000}"/>
    <cellStyle name="_철콘대비2_2 3 3 2" xfId="12522" xr:uid="{693AE73E-734F-45E1-847A-4253288E750E}"/>
    <cellStyle name="_철콘대비2_2 3 4" xfId="12521" xr:uid="{EB3A6E55-55F0-41C4-81E7-15EACA16EE24}"/>
    <cellStyle name="_철콘대비2_2 4" xfId="6732" xr:uid="{00000000-0005-0000-0000-0000D91A0000}"/>
    <cellStyle name="_철콘대비2_2 5" xfId="12516" xr:uid="{2E0E7A51-5CE4-4164-9EA1-20959D07CF92}"/>
    <cellStyle name="_최종실행(변경)" xfId="6733" xr:uid="{00000000-0005-0000-0000-0000DA1A0000}"/>
    <cellStyle name="_최종실행(변경) 2" xfId="6734" xr:uid="{00000000-0005-0000-0000-0000DB1A0000}"/>
    <cellStyle name="_추곡" xfId="11973" xr:uid="{00000000-0005-0000-0000-0000DC1A0000}"/>
    <cellStyle name="_추곡 2" xfId="11974" xr:uid="{00000000-0005-0000-0000-0000DD1A0000}"/>
    <cellStyle name="_추곡_내역서-최종0223" xfId="11975" xr:uid="{00000000-0005-0000-0000-0000DE1A0000}"/>
    <cellStyle name="_추곡_내역서-최종0223_별님내역서" xfId="11976" xr:uid="{00000000-0005-0000-0000-0000DF1A0000}"/>
    <cellStyle name="_추곡_별님내역서" xfId="11977" xr:uid="{00000000-0005-0000-0000-0000E01A0000}"/>
    <cellStyle name="_추곡_율동자연공원내 화장실 보수 및 도색공사" xfId="11978" xr:uid="{00000000-0005-0000-0000-0000E11A0000}"/>
    <cellStyle name="_추곡_율동자연공원내 화장실 보수 및 도색공사_내역서-최종0223" xfId="11979" xr:uid="{00000000-0005-0000-0000-0000E21A0000}"/>
    <cellStyle name="_추곡_율동자연공원내 화장실 보수 및 도색공사_내역서-최종0223_별님내역서" xfId="11980" xr:uid="{00000000-0005-0000-0000-0000E31A0000}"/>
    <cellStyle name="_추곡_율동자연공원내 화장실 보수 및 도색공사_별님내역서" xfId="11981" xr:uid="{00000000-0005-0000-0000-0000E41A0000}"/>
    <cellStyle name="_추곡_율동자연공원내 휴게편의점 도색작업-할증-천정면적추가" xfId="11982" xr:uid="{00000000-0005-0000-0000-0000E51A0000}"/>
    <cellStyle name="_추곡_율동자연공원내 휴게편의점 도색작업-할증-천정면적추가_내역서-최종0223" xfId="11983" xr:uid="{00000000-0005-0000-0000-0000E61A0000}"/>
    <cellStyle name="_추곡_율동자연공원내 휴게편의점 도색작업-할증-천정면적추가_내역서-최종0223_별님내역서" xfId="11984" xr:uid="{00000000-0005-0000-0000-0000E71A0000}"/>
    <cellStyle name="_추곡_율동자연공원내 휴게편의점 도색작업-할증-천정면적추가_별님내역서" xfId="11985" xr:uid="{00000000-0005-0000-0000-0000E81A0000}"/>
    <cellStyle name="_추곡_추곡" xfId="11986" xr:uid="{00000000-0005-0000-0000-0000E91A0000}"/>
    <cellStyle name="_추곡_추곡 2" xfId="11987" xr:uid="{00000000-0005-0000-0000-0000EA1A0000}"/>
    <cellStyle name="_추곡_추곡_내역서-최종0223" xfId="11988" xr:uid="{00000000-0005-0000-0000-0000EB1A0000}"/>
    <cellStyle name="_추곡_추곡_내역서-최종0223_별님내역서" xfId="11989" xr:uid="{00000000-0005-0000-0000-0000EC1A0000}"/>
    <cellStyle name="_추곡_추곡_별님내역서" xfId="11990" xr:uid="{00000000-0005-0000-0000-0000ED1A0000}"/>
    <cellStyle name="_추곡_추곡_율동자연공원내 화장실 보수 및 도색공사" xfId="11991" xr:uid="{00000000-0005-0000-0000-0000EE1A0000}"/>
    <cellStyle name="_추곡_추곡_율동자연공원내 화장실 보수 및 도색공사_내역서-최종0223" xfId="11992" xr:uid="{00000000-0005-0000-0000-0000EF1A0000}"/>
    <cellStyle name="_추곡_추곡_율동자연공원내 화장실 보수 및 도색공사_내역서-최종0223_별님내역서" xfId="11993" xr:uid="{00000000-0005-0000-0000-0000F01A0000}"/>
    <cellStyle name="_추곡_추곡_율동자연공원내 화장실 보수 및 도색공사_별님내역서" xfId="11994" xr:uid="{00000000-0005-0000-0000-0000F11A0000}"/>
    <cellStyle name="_추곡_추곡_율동자연공원내 휴게편의점 도색작업-할증-천정면적추가" xfId="11995" xr:uid="{00000000-0005-0000-0000-0000F21A0000}"/>
    <cellStyle name="_추곡_추곡_율동자연공원내 휴게편의점 도색작업-할증-천정면적추가_내역서-최종0223" xfId="11996" xr:uid="{00000000-0005-0000-0000-0000F31A0000}"/>
    <cellStyle name="_추곡_추곡_율동자연공원내 휴게편의점 도색작업-할증-천정면적추가_내역서-최종0223_별님내역서" xfId="11997" xr:uid="{00000000-0005-0000-0000-0000F41A0000}"/>
    <cellStyle name="_추곡_추곡_율동자연공원내 휴게편의점 도색작업-할증-천정면적추가_별님내역서" xfId="11998" xr:uid="{00000000-0005-0000-0000-0000F51A0000}"/>
    <cellStyle name="_카나레_2기정산" xfId="6735" xr:uid="{00000000-0005-0000-0000-0000F61A0000}"/>
    <cellStyle name="_카나레_2기정산 2" xfId="6736" xr:uid="{00000000-0005-0000-0000-0000F71A0000}"/>
    <cellStyle name="_테마공사새로03" xfId="6737" xr:uid="{00000000-0005-0000-0000-0000F81A0000}"/>
    <cellStyle name="_테마공사새로03 2" xfId="6738" xr:uid="{00000000-0005-0000-0000-0000F91A0000}"/>
    <cellStyle name="_토목공내역서" xfId="11999" xr:uid="{00000000-0005-0000-0000-0000FA1A0000}"/>
    <cellStyle name="_한국건자재(전기)" xfId="12000" xr:uid="{00000000-0005-0000-0000-0000FB1A0000}"/>
    <cellStyle name="_한일도요-2001FS(최종)" xfId="6739" xr:uid="{00000000-0005-0000-0000-0000FC1A0000}"/>
    <cellStyle name="_한일도요-2001FS(최종) 2" xfId="6740" xr:uid="{00000000-0005-0000-0000-0000FD1A0000}"/>
    <cellStyle name="_한전연구견적" xfId="12001" xr:uid="{00000000-0005-0000-0000-0000FE1A0000}"/>
    <cellStyle name="_현금흐름표(최종)" xfId="6741" xr:uid="{00000000-0005-0000-0000-0000FF1A0000}"/>
    <cellStyle name="_현금흐름표(최종) 2" xfId="6742" xr:uid="{00000000-0005-0000-0000-0000001B0000}"/>
    <cellStyle name="_현담정산표2003" xfId="6743" xr:uid="{00000000-0005-0000-0000-0000011B0000}"/>
    <cellStyle name="_현담정산표2003 2" xfId="6744" xr:uid="{00000000-0005-0000-0000-0000021B0000}"/>
    <cellStyle name="_화천설계" xfId="6745" xr:uid="{00000000-0005-0000-0000-0000031B0000}"/>
    <cellStyle name="_화천설계 2" xfId="6746" xr:uid="{00000000-0005-0000-0000-0000041B0000}"/>
    <cellStyle name="_회수용자재중량" xfId="6747" xr:uid="{00000000-0005-0000-0000-0000051B0000}"/>
    <cellStyle name="_회수용자재중량 2" xfId="6748" xr:uid="{00000000-0005-0000-0000-0000061B0000}"/>
    <cellStyle name="´þ" xfId="6749" xr:uid="{00000000-0005-0000-0000-0000071B0000}"/>
    <cellStyle name="´þ 2" xfId="6750" xr:uid="{00000000-0005-0000-0000-0000081B0000}"/>
    <cellStyle name="’E‰Y [0.00]_laroux" xfId="6751" xr:uid="{00000000-0005-0000-0000-0000091B0000}"/>
    <cellStyle name="’E‰Y_laroux" xfId="6752" xr:uid="{00000000-0005-0000-0000-00000A1B0000}"/>
    <cellStyle name="¤@?e_TEST-1 " xfId="6753" xr:uid="{00000000-0005-0000-0000-00000B1B0000}"/>
    <cellStyle name="+,-,0" xfId="12002" xr:uid="{00000000-0005-0000-0000-00000C1B0000}"/>
    <cellStyle name="+,-,0 2" xfId="12003" xr:uid="{00000000-0005-0000-0000-00000D1B0000}"/>
    <cellStyle name="△ []" xfId="12004" xr:uid="{00000000-0005-0000-0000-00000E1B0000}"/>
    <cellStyle name="△ [] 2" xfId="12005" xr:uid="{00000000-0005-0000-0000-00000F1B0000}"/>
    <cellStyle name="△ [0]" xfId="12006" xr:uid="{00000000-0005-0000-0000-0000101B0000}"/>
    <cellStyle name="△ [0] 2" xfId="12007" xr:uid="{00000000-0005-0000-0000-0000111B0000}"/>
    <cellStyle name="°ia¤¼o " xfId="6754" xr:uid="{00000000-0005-0000-0000-0000121B0000}"/>
    <cellStyle name="°ia¤¼o  2" xfId="6755" xr:uid="{00000000-0005-0000-0000-0000131B0000}"/>
    <cellStyle name="°ia¤aa " xfId="6756" xr:uid="{00000000-0005-0000-0000-0000141B0000}"/>
    <cellStyle name="°ia¤aa  2" xfId="6757" xr:uid="{00000000-0005-0000-0000-0000151B0000}"/>
    <cellStyle name="" xfId="6758" xr:uid="{00000000-0005-0000-0000-0000161B0000}"/>
    <cellStyle name=" 2" xfId="6759" xr:uid="{00000000-0005-0000-0000-0000171B0000}"/>
    <cellStyle name=" 2 2" xfId="6760" xr:uid="{00000000-0005-0000-0000-0000181B0000}"/>
    <cellStyle name=" 3" xfId="6761" xr:uid="{00000000-0005-0000-0000-0000191B0000}"/>
    <cellStyle name="?" xfId="6762" xr:uid="{00000000-0005-0000-0000-00001A1B0000}"/>
    <cellStyle name="? 2" xfId="6763" xr:uid="{00000000-0005-0000-0000-00001B1B0000}"/>
    <cellStyle name="? 2 2" xfId="6764" xr:uid="{00000000-0005-0000-0000-00001C1B0000}"/>
    <cellStyle name="? 2 2 2" xfId="6765" xr:uid="{00000000-0005-0000-0000-00001D1B0000}"/>
    <cellStyle name="? 2 2 2 2" xfId="6766" xr:uid="{00000000-0005-0000-0000-00001E1B0000}"/>
    <cellStyle name="? 2 3" xfId="6767" xr:uid="{00000000-0005-0000-0000-00001F1B0000}"/>
    <cellStyle name="? 2 3 2" xfId="6768" xr:uid="{00000000-0005-0000-0000-0000201B0000}"/>
    <cellStyle name="? 2 3 3" xfId="6769" xr:uid="{00000000-0005-0000-0000-0000211B0000}"/>
    <cellStyle name="? 2 4" xfId="6770" xr:uid="{00000000-0005-0000-0000-0000221B0000}"/>
    <cellStyle name="? 2 4 2" xfId="6771" xr:uid="{00000000-0005-0000-0000-0000231B0000}"/>
    <cellStyle name="? 3" xfId="6772" xr:uid="{00000000-0005-0000-0000-0000241B0000}"/>
    <cellStyle name="? 3 2" xfId="6773" xr:uid="{00000000-0005-0000-0000-0000251B0000}"/>
    <cellStyle name="? 3 3" xfId="6774" xr:uid="{00000000-0005-0000-0000-0000261B0000}"/>
    <cellStyle name="? 4" xfId="6775" xr:uid="{00000000-0005-0000-0000-0000271B0000}"/>
    <cellStyle name="_2. 축, 차축용, 자동차용" xfId="6776" xr:uid="{00000000-0005-0000-0000-0000281B0000}"/>
    <cellStyle name="_2. 축, 차축용, 자동차용 2" xfId="6777" xr:uid="{00000000-0005-0000-0000-0000291B0000}"/>
    <cellStyle name="_2. 축, 차축용, 자동차용_가마통합(최종-제출용)" xfId="6778" xr:uid="{00000000-0005-0000-0000-00002A1B0000}"/>
    <cellStyle name="_2. 축, 차축용, 자동차용_가마통합(최종-제출용) 2" xfId="6779" xr:uid="{00000000-0005-0000-0000-00002B1B0000}"/>
    <cellStyle name="_2008국제핵연료학술대회원자력홍보부스(10.31)" xfId="6780" xr:uid="{00000000-0005-0000-0000-00002C1B0000}"/>
    <cellStyle name="_2008국제핵연료학술대회원자력홍보부스(10.31) 2" xfId="6781" xr:uid="{00000000-0005-0000-0000-00002D1B0000}"/>
    <cellStyle name="_8. 부싱, 파이프용" xfId="6782" xr:uid="{00000000-0005-0000-0000-00002E1B0000}"/>
    <cellStyle name="_8. 부싱, 파이프용 2" xfId="6783" xr:uid="{00000000-0005-0000-0000-00002F1B0000}"/>
    <cellStyle name="_8. 부싱, 파이프용_가마통합(최종-제출용)" xfId="6784" xr:uid="{00000000-0005-0000-0000-0000301B0000}"/>
    <cellStyle name="_8. 부싱, 파이프용_가마통합(최종-제출용) 2" xfId="6785" xr:uid="{00000000-0005-0000-0000-0000311B0000}"/>
    <cellStyle name="_Book2" xfId="6786" xr:uid="{00000000-0005-0000-0000-0000321B0000}"/>
    <cellStyle name="_Book2 2" xfId="6787" xr:uid="{00000000-0005-0000-0000-0000331B0000}"/>
    <cellStyle name="_Book2_HV 마그네트론 스퍼티 시스템" xfId="6788" xr:uid="{00000000-0005-0000-0000-0000341B0000}"/>
    <cellStyle name="_Book2_HV 마그네트론 스퍼티 시스템 2" xfId="6789" xr:uid="{00000000-0005-0000-0000-0000351B0000}"/>
    <cellStyle name="_Book2_ITER 열차폐체 탈부착 패널의 제작 및 전도냉각 시험용역(110805)" xfId="6790" xr:uid="{00000000-0005-0000-0000-0000361B0000}"/>
    <cellStyle name="_Book2_ITER 열차폐체 탈부착 패널의 제작 및 전도냉각 시험용역(110805) 2" xfId="6791" xr:uid="{00000000-0005-0000-0000-0000371B0000}"/>
    <cellStyle name="_Book2_ITER 열차폐체 탈부착 패널의 제작 및 전도냉각 시험용역(110805)-1" xfId="6792" xr:uid="{00000000-0005-0000-0000-0000381B0000}"/>
    <cellStyle name="_Book2_ITER 열차폐체 탈부착 패널의 제작 및 전도냉각 시험용역(110805)-1 2" xfId="6793" xr:uid="{00000000-0005-0000-0000-0000391B0000}"/>
    <cellStyle name="_Book2_가마통합(최종-제출용)" xfId="6794" xr:uid="{00000000-0005-0000-0000-00003A1B0000}"/>
    <cellStyle name="_Book2_가마통합(최종-제출용) 2" xfId="6795" xr:uid="{00000000-0005-0000-0000-00003B1B0000}"/>
    <cellStyle name="_Dryer 실린더" xfId="6796" xr:uid="{00000000-0005-0000-0000-00003C1B0000}"/>
    <cellStyle name="_Dryer 실린더 2" xfId="6797" xr:uid="{00000000-0005-0000-0000-00003D1B0000}"/>
    <cellStyle name="_F1-3" xfId="6798" xr:uid="{00000000-0005-0000-0000-00003E1B0000}"/>
    <cellStyle name="_F1-3 2" xfId="6799" xr:uid="{00000000-0005-0000-0000-00003F1B0000}"/>
    <cellStyle name="_F1-3_가마통합(최종-제출용)" xfId="6800" xr:uid="{00000000-0005-0000-0000-0000401B0000}"/>
    <cellStyle name="_F1-3_가마통합(최종-제출용) 2" xfId="6801" xr:uid="{00000000-0005-0000-0000-0000411B0000}"/>
    <cellStyle name="_F3-2" xfId="6802" xr:uid="{00000000-0005-0000-0000-0000421B0000}"/>
    <cellStyle name="_F3-2 2" xfId="6803" xr:uid="{00000000-0005-0000-0000-0000431B0000}"/>
    <cellStyle name="_F3-2_HV 마그네트론 스퍼티 시스템" xfId="6804" xr:uid="{00000000-0005-0000-0000-0000441B0000}"/>
    <cellStyle name="_F3-2_HV 마그네트론 스퍼티 시스템 2" xfId="6805" xr:uid="{00000000-0005-0000-0000-0000451B0000}"/>
    <cellStyle name="_F3-2_ITER 열차폐체 탈부착 패널의 제작 및 전도냉각 시험용역(110805)" xfId="6806" xr:uid="{00000000-0005-0000-0000-0000461B0000}"/>
    <cellStyle name="_F3-2_ITER 열차폐체 탈부착 패널의 제작 및 전도냉각 시험용역(110805) 2" xfId="6807" xr:uid="{00000000-0005-0000-0000-0000471B0000}"/>
    <cellStyle name="_F3-2_ITER 열차폐체 탈부착 패널의 제작 및 전도냉각 시험용역(110805)-1" xfId="6808" xr:uid="{00000000-0005-0000-0000-0000481B0000}"/>
    <cellStyle name="_F3-2_ITER 열차폐체 탈부착 패널의 제작 및 전도냉각 시험용역(110805)-1 2" xfId="6809" xr:uid="{00000000-0005-0000-0000-0000491B0000}"/>
    <cellStyle name="_F3-2_가마통합(최종-제출용)" xfId="6810" xr:uid="{00000000-0005-0000-0000-00004A1B0000}"/>
    <cellStyle name="_F3-2_가마통합(최종-제출용) 2" xfId="6811" xr:uid="{00000000-0005-0000-0000-00004B1B0000}"/>
    <cellStyle name="_HV 마그네트론 스퍼티 시스템" xfId="6812" xr:uid="{00000000-0005-0000-0000-00004C1B0000}"/>
    <cellStyle name="_HV 마그네트론 스퍼티 시스템 2" xfId="6813" xr:uid="{00000000-0005-0000-0000-00004D1B0000}"/>
    <cellStyle name="_ITER TF 도체제작을위한구리및초전도케이블" xfId="6814" xr:uid="{00000000-0005-0000-0000-00004E1B0000}"/>
    <cellStyle name="_ITER TF 도체제작을위한구리및초전도케이블 2" xfId="6815" xr:uid="{00000000-0005-0000-0000-00004F1B0000}"/>
    <cellStyle name="_ITER TF 도체제작을위한구리및초전도케이블_HV 마그네트론 스퍼티 시스템" xfId="6816" xr:uid="{00000000-0005-0000-0000-0000501B0000}"/>
    <cellStyle name="_ITER TF 도체제작을위한구리및초전도케이블_HV 마그네트론 스퍼티 시스템 2" xfId="6817" xr:uid="{00000000-0005-0000-0000-0000511B0000}"/>
    <cellStyle name="_ITER TF 도체제작을위한구리및초전도케이블_ITER 열차폐체 탈부착 패널의 제작 및 전도냉각 시험용역(110805)" xfId="6818" xr:uid="{00000000-0005-0000-0000-0000521B0000}"/>
    <cellStyle name="_ITER TF 도체제작을위한구리및초전도케이블_ITER 열차폐체 탈부착 패널의 제작 및 전도냉각 시험용역(110805) 2" xfId="6819" xr:uid="{00000000-0005-0000-0000-0000531B0000}"/>
    <cellStyle name="_ITER TF 도체제작을위한구리및초전도케이블_ITER 열차폐체 탈부착 패널의 제작 및 전도냉각 시험용역(110805)-1" xfId="6820" xr:uid="{00000000-0005-0000-0000-0000541B0000}"/>
    <cellStyle name="_ITER TF 도체제작을위한구리및초전도케이블_ITER 열차폐체 탈부착 패널의 제작 및 전도냉각 시험용역(110805)-1 2" xfId="6821" xr:uid="{00000000-0005-0000-0000-0000551B0000}"/>
    <cellStyle name="_ITER TF 도체제작을위한초전도선재" xfId="6822" xr:uid="{00000000-0005-0000-0000-0000561B0000}"/>
    <cellStyle name="_ITER TF 도체제작을위한초전도선재 2" xfId="6823" xr:uid="{00000000-0005-0000-0000-0000571B0000}"/>
    <cellStyle name="_ITER 열차폐체 탈부착 패널의 제작 및 전도냉각 시험용역(110805)" xfId="6824" xr:uid="{00000000-0005-0000-0000-0000581B0000}"/>
    <cellStyle name="_ITER 열차폐체 탈부착 패널의 제작 및 전도냉각 시험용역(110805) 2" xfId="6825" xr:uid="{00000000-0005-0000-0000-0000591B0000}"/>
    <cellStyle name="_ITER 열차폐체 탈부착 패널의 제작 및 전도냉각 시험용역(110805)-1" xfId="6826" xr:uid="{00000000-0005-0000-0000-00005A1B0000}"/>
    <cellStyle name="_ITER 열차폐체 탈부착 패널의 제작 및 전도냉각 시험용역(110805)-1 2" xfId="6827" xr:uid="{00000000-0005-0000-0000-00005B1B0000}"/>
    <cellStyle name="_KSTAR 자기장 측정용 전자빔 건 시스템 제작 및 설치(05.25)" xfId="6828" xr:uid="{00000000-0005-0000-0000-00005C1B0000}"/>
    <cellStyle name="_KSTAR 자기장 측정용 전자빔 건 시스템 제작 및 설치(05.25) 2" xfId="6829" xr:uid="{00000000-0005-0000-0000-00005D1B0000}"/>
    <cellStyle name="_SW자료요청서_1" xfId="6830" xr:uid="{00000000-0005-0000-0000-00005E1B0000}"/>
    <cellStyle name="_SW자료요청서_1 2" xfId="6831" xr:uid="{00000000-0005-0000-0000-00005F1B0000}"/>
    <cellStyle name="_SW자료요청서_1 2 2" xfId="6832" xr:uid="{00000000-0005-0000-0000-0000601B0000}"/>
    <cellStyle name="_SW자료요청서_1 3" xfId="6833" xr:uid="{00000000-0005-0000-0000-0000611B0000}"/>
    <cellStyle name="_SW자료요청서_1 3 2" xfId="6834" xr:uid="{00000000-0005-0000-0000-0000621B0000}"/>
    <cellStyle name="_SW자료요청서_1 4" xfId="6835" xr:uid="{00000000-0005-0000-0000-0000631B0000}"/>
    <cellStyle name="_SW자료요청서_1_ITER삼정수소" xfId="6836" xr:uid="{00000000-0005-0000-0000-0000641B0000}"/>
    <cellStyle name="_SW자료요청서_1_ITER삼정수소 2" xfId="6837" xr:uid="{00000000-0005-0000-0000-0000651B0000}"/>
    <cellStyle name="_VUV Spectrometer System제작" xfId="6838" xr:uid="{00000000-0005-0000-0000-0000661B0000}"/>
    <cellStyle name="_VUV Spectrometer System제작 2" xfId="6839" xr:uid="{00000000-0005-0000-0000-0000671B0000}"/>
    <cellStyle name="_VUV Spectrometer System제작_HV 마그네트론 스퍼티 시스템" xfId="6840" xr:uid="{00000000-0005-0000-0000-0000681B0000}"/>
    <cellStyle name="_VUV Spectrometer System제작_HV 마그네트론 스퍼티 시스템 2" xfId="6841" xr:uid="{00000000-0005-0000-0000-0000691B0000}"/>
    <cellStyle name="_VUV Spectrometer System제작_ITER 열차폐체 탈부착 패널의 제작 및 전도냉각 시험용역(110805)" xfId="6842" xr:uid="{00000000-0005-0000-0000-00006A1B0000}"/>
    <cellStyle name="_VUV Spectrometer System제작_ITER 열차폐체 탈부착 패널의 제작 및 전도냉각 시험용역(110805) 2" xfId="6843" xr:uid="{00000000-0005-0000-0000-00006B1B0000}"/>
    <cellStyle name="_VUV Spectrometer System제작_ITER 열차폐체 탈부착 패널의 제작 및 전도냉각 시험용역(110805)-1" xfId="6844" xr:uid="{00000000-0005-0000-0000-00006C1B0000}"/>
    <cellStyle name="_VUV Spectrometer System제작_ITER 열차폐체 탈부착 패널의 제작 및 전도냉각 시험용역(110805)-1 2" xfId="6845" xr:uid="{00000000-0005-0000-0000-00006D1B0000}"/>
    <cellStyle name="_가마통합(최종-제출용)" xfId="6846" xr:uid="{00000000-0005-0000-0000-00006E1B0000}"/>
    <cellStyle name="_가마통합(최종-제출용) 2" xfId="6847" xr:uid="{00000000-0005-0000-0000-00006F1B0000}"/>
    <cellStyle name="_대전시홈페이지확대개편" xfId="6848" xr:uid="{00000000-0005-0000-0000-0000701B0000}"/>
    <cellStyle name="_대전시홈페이지확대개편 2" xfId="6849" xr:uid="{00000000-0005-0000-0000-0000711B0000}"/>
    <cellStyle name="_도어부속품 등 3종(11.12)" xfId="6850" xr:uid="{00000000-0005-0000-0000-0000721B0000}"/>
    <cellStyle name="_도어부속품 등 3종(11.12) 2" xfId="6851" xr:uid="{00000000-0005-0000-0000-0000731B0000}"/>
    <cellStyle name="_도어부속품 등 9품목(2008.03.06)" xfId="6852" xr:uid="{00000000-0005-0000-0000-0000741B0000}"/>
    <cellStyle name="_도어부속품 등 9품목(2008.03.06) 2" xfId="6853" xr:uid="{00000000-0005-0000-0000-0000751B0000}"/>
    <cellStyle name="_도어부속품 등 9품목(2008.03.06)_HV 마그네트론 스퍼티 시스템" xfId="6854" xr:uid="{00000000-0005-0000-0000-0000761B0000}"/>
    <cellStyle name="_도어부속품 등 9품목(2008.03.06)_HV 마그네트론 스퍼티 시스템 2" xfId="6855" xr:uid="{00000000-0005-0000-0000-0000771B0000}"/>
    <cellStyle name="_도어부속품 등 9품목(2008.03.06)_ITER 열차폐체 탈부착 패널의 제작 및 전도냉각 시험용역(110805)" xfId="6856" xr:uid="{00000000-0005-0000-0000-0000781B0000}"/>
    <cellStyle name="_도어부속품 등 9품목(2008.03.06)_ITER 열차폐체 탈부착 패널의 제작 및 전도냉각 시험용역(110805) 2" xfId="6857" xr:uid="{00000000-0005-0000-0000-0000791B0000}"/>
    <cellStyle name="_도어부속품 등 9품목(2008.03.06)_ITER 열차폐체 탈부착 패널의 제작 및 전도냉각 시험용역(110805)-1" xfId="6858" xr:uid="{00000000-0005-0000-0000-00007A1B0000}"/>
    <cellStyle name="_도어부속품 등 9품목(2008.03.06)_ITER 열차폐체 탈부착 패널의 제작 및 전도냉각 시험용역(110805)-1 2" xfId="6859" xr:uid="{00000000-0005-0000-0000-00007B1B0000}"/>
    <cellStyle name="_도어부속품 등 9품목(2008.03.06)_가마통합(최종-제출용)" xfId="6860" xr:uid="{00000000-0005-0000-0000-00007C1B0000}"/>
    <cellStyle name="_도어부속품 등 9품목(2008.03.06)_가마통합(최종-제출용) 2" xfId="6861" xr:uid="{00000000-0005-0000-0000-00007D1B0000}"/>
    <cellStyle name="_도장비" xfId="6862" xr:uid="{00000000-0005-0000-0000-00007E1B0000}"/>
    <cellStyle name="_도장비 2" xfId="6863" xr:uid="{00000000-0005-0000-0000-00007F1B0000}"/>
    <cellStyle name="_리와인더 제작." xfId="6864" xr:uid="{00000000-0005-0000-0000-0000801B0000}"/>
    <cellStyle name="_리와인더 제작. 2" xfId="6865" xr:uid="{00000000-0005-0000-0000-0000811B0000}"/>
    <cellStyle name="_리와인더 제작._HV 마그네트론 스퍼티 시스템" xfId="6866" xr:uid="{00000000-0005-0000-0000-0000821B0000}"/>
    <cellStyle name="_리와인더 제작._HV 마그네트론 스퍼티 시스템 2" xfId="6867" xr:uid="{00000000-0005-0000-0000-0000831B0000}"/>
    <cellStyle name="_리와인더 제작._ITER 열차폐체 탈부착 패널의 제작 및 전도냉각 시험용역(110805)" xfId="6868" xr:uid="{00000000-0005-0000-0000-0000841B0000}"/>
    <cellStyle name="_리와인더 제작._ITER 열차폐체 탈부착 패널의 제작 및 전도냉각 시험용역(110805) 2" xfId="6869" xr:uid="{00000000-0005-0000-0000-0000851B0000}"/>
    <cellStyle name="_리와인더 제작._ITER 열차폐체 탈부착 패널의 제작 및 전도냉각 시험용역(110805)-1" xfId="6870" xr:uid="{00000000-0005-0000-0000-0000861B0000}"/>
    <cellStyle name="_리와인더 제작._ITER 열차폐체 탈부착 패널의 제작 및 전도냉각 시험용역(110805)-1 2" xfId="6871" xr:uid="{00000000-0005-0000-0000-0000871B0000}"/>
    <cellStyle name="_리와인더 제작._가마통합(최종-제출용)" xfId="6872" xr:uid="{00000000-0005-0000-0000-0000881B0000}"/>
    <cellStyle name="_리와인더 제작._가마통합(최종-제출용) 2" xfId="6873" xr:uid="{00000000-0005-0000-0000-0000891B0000}"/>
    <cellStyle name="_모듈설계제작" xfId="6874" xr:uid="{00000000-0005-0000-0000-00008A1B0000}"/>
    <cellStyle name="_모듈설계제작 2" xfId="6875" xr:uid="{00000000-0005-0000-0000-00008B1B0000}"/>
    <cellStyle name="_모듈설계제작 2 2" xfId="6876" xr:uid="{00000000-0005-0000-0000-00008C1B0000}"/>
    <cellStyle name="_모듈설계제작 3" xfId="6877" xr:uid="{00000000-0005-0000-0000-00008D1B0000}"/>
    <cellStyle name="_미래그린건설5종-최종" xfId="6878" xr:uid="{00000000-0005-0000-0000-00008E1B0000}"/>
    <cellStyle name="_미래그린건설5종-최종 2" xfId="6879" xr:uid="{00000000-0005-0000-0000-00008F1B0000}"/>
    <cellStyle name="_밸브변콕크 등 24품목 (07.12.11)" xfId="6880" xr:uid="{00000000-0005-0000-0000-0000901B0000}"/>
    <cellStyle name="_밸브변콕크 등 24품목 (07.12.11) 2" xfId="6881" xr:uid="{00000000-0005-0000-0000-0000911B0000}"/>
    <cellStyle name="_샘플" xfId="6882" xr:uid="{00000000-0005-0000-0000-0000921B0000}"/>
    <cellStyle name="_샘플 2" xfId="6883" xr:uid="{00000000-0005-0000-0000-0000931B0000}"/>
    <cellStyle name="_샘플_가마통합(최종-제출용)" xfId="6884" xr:uid="{00000000-0005-0000-0000-0000941B0000}"/>
    <cellStyle name="_샘플_가마통합(최종-제출용) 2" xfId="6885" xr:uid="{00000000-0005-0000-0000-0000951B0000}"/>
    <cellStyle name="_소간의 제작수정-2(090402)" xfId="6886" xr:uid="{00000000-0005-0000-0000-0000961B0000}"/>
    <cellStyle name="_소간의 제작수정-2(090402) 2" xfId="6887" xr:uid="{00000000-0005-0000-0000-0000971B0000}"/>
    <cellStyle name="_식탁6종(최종)" xfId="6888" xr:uid="{00000000-0005-0000-0000-0000981B0000}"/>
    <cellStyle name="_식탁6종(최종) 2" xfId="6889" xr:uid="{00000000-0005-0000-0000-0000991B0000}"/>
    <cellStyle name="_연결기부품 등 8품목 (07.09)" xfId="6890" xr:uid="{00000000-0005-0000-0000-00009A1B0000}"/>
    <cellStyle name="_연결기부품 등 8품목 (07.09) 2" xfId="6891" xr:uid="{00000000-0005-0000-0000-00009B1B0000}"/>
    <cellStyle name="_오로라(일반정수기 D-1)" xfId="6892" xr:uid="{00000000-0005-0000-0000-00009C1B0000}"/>
    <cellStyle name="_오로라(일반정수기 D-1) 2" xfId="6893" xr:uid="{00000000-0005-0000-0000-00009D1B0000}"/>
    <cellStyle name="_완충기등 13품목 (08.03.12)-수정" xfId="6894" xr:uid="{00000000-0005-0000-0000-00009E1B0000}"/>
    <cellStyle name="_완충기등 13품목 (08.03.12)-수정 2" xfId="6895" xr:uid="{00000000-0005-0000-0000-00009F1B0000}"/>
    <cellStyle name="_완충기등 13품목 (08.03.12)-수정_HV 마그네트론 스퍼티 시스템" xfId="6896" xr:uid="{00000000-0005-0000-0000-0000A01B0000}"/>
    <cellStyle name="_완충기등 13품목 (08.03.12)-수정_HV 마그네트론 스퍼티 시스템 2" xfId="6897" xr:uid="{00000000-0005-0000-0000-0000A11B0000}"/>
    <cellStyle name="_완충기등 13품목 (08.03.12)-수정_ITER 열차폐체 탈부착 패널의 제작 및 전도냉각 시험용역(110805)" xfId="6898" xr:uid="{00000000-0005-0000-0000-0000A21B0000}"/>
    <cellStyle name="_완충기등 13품목 (08.03.12)-수정_ITER 열차폐체 탈부착 패널의 제작 및 전도냉각 시험용역(110805) 2" xfId="6899" xr:uid="{00000000-0005-0000-0000-0000A31B0000}"/>
    <cellStyle name="_완충기등 13품목 (08.03.12)-수정_ITER 열차폐체 탈부착 패널의 제작 및 전도냉각 시험용역(110805)-1" xfId="6900" xr:uid="{00000000-0005-0000-0000-0000A41B0000}"/>
    <cellStyle name="_완충기등 13품목 (08.03.12)-수정_ITER 열차폐체 탈부착 패널의 제작 및 전도냉각 시험용역(110805)-1 2" xfId="6901" xr:uid="{00000000-0005-0000-0000-0000A51B0000}"/>
    <cellStyle name="_완충기등 13품목 (08.03.12)-수정_가마통합(최종-제출용)" xfId="6902" xr:uid="{00000000-0005-0000-0000-0000A61B0000}"/>
    <cellStyle name="_완충기등 13품목 (08.03.12)-수정_가마통합(최종-제출용) 2" xfId="6903" xr:uid="{00000000-0005-0000-0000-0000A71B0000}"/>
    <cellStyle name="_원자력연구원 시추(2)" xfId="6904" xr:uid="{00000000-0005-0000-0000-0000A81B0000}"/>
    <cellStyle name="_원자력연구원 시추(2) 2" xfId="6905" xr:uid="{00000000-0005-0000-0000-0000A91B0000}"/>
    <cellStyle name="_원자층증착(ALD)장비 제작" xfId="6906" xr:uid="{00000000-0005-0000-0000-0000AA1B0000}"/>
    <cellStyle name="_원자층증착(ALD)장비 제작 2" xfId="6907" xr:uid="{00000000-0005-0000-0000-0000AB1B0000}"/>
    <cellStyle name="_이동천문관측체험차제작" xfId="6908" xr:uid="{00000000-0005-0000-0000-0000AC1B0000}"/>
    <cellStyle name="_이동천문관측체험차제작 2" xfId="6909" xr:uid="{00000000-0005-0000-0000-0000AD1B0000}"/>
    <cellStyle name="_이동천문관측체험차제작 2 2" xfId="6910" xr:uid="{00000000-0005-0000-0000-0000AE1B0000}"/>
    <cellStyle name="_이동천문관측체험차제작 3" xfId="6911" xr:uid="{00000000-0005-0000-0000-0000AF1B0000}"/>
    <cellStyle name="_임차료" xfId="6912" xr:uid="{00000000-0005-0000-0000-0000B01B0000}"/>
    <cellStyle name="_임차료 2" xfId="6913" xr:uid="{00000000-0005-0000-0000-0000B11B0000}"/>
    <cellStyle name="_임차료_HV 마그네트론 스퍼티 시스템" xfId="6914" xr:uid="{00000000-0005-0000-0000-0000B21B0000}"/>
    <cellStyle name="_임차료_HV 마그네트론 스퍼티 시스템 2" xfId="6915" xr:uid="{00000000-0005-0000-0000-0000B31B0000}"/>
    <cellStyle name="_임차료_ITER 열차폐체 탈부착 패널의 제작 및 전도냉각 시험용역(110805)" xfId="6916" xr:uid="{00000000-0005-0000-0000-0000B41B0000}"/>
    <cellStyle name="_임차료_ITER 열차폐체 탈부착 패널의 제작 및 전도냉각 시험용역(110805) 2" xfId="6917" xr:uid="{00000000-0005-0000-0000-0000B51B0000}"/>
    <cellStyle name="_임차료_ITER 열차폐체 탈부착 패널의 제작 및 전도냉각 시험용역(110805)-1" xfId="6918" xr:uid="{00000000-0005-0000-0000-0000B61B0000}"/>
    <cellStyle name="_임차료_ITER 열차폐체 탈부착 패널의 제작 및 전도냉각 시험용역(110805)-1 2" xfId="6919" xr:uid="{00000000-0005-0000-0000-0000B71B0000}"/>
    <cellStyle name="_자영업컨설팅평가실행" xfId="6920" xr:uid="{00000000-0005-0000-0000-0000B81B0000}"/>
    <cellStyle name="_자영업컨설팅평가실행 2" xfId="6921" xr:uid="{00000000-0005-0000-0000-0000B91B0000}"/>
    <cellStyle name="_작업설" xfId="6922" xr:uid="{00000000-0005-0000-0000-0000BA1B0000}"/>
    <cellStyle name="_작업설 2" xfId="6923" xr:uid="{00000000-0005-0000-0000-0000BB1B0000}"/>
    <cellStyle name="_재료계" xfId="6924" xr:uid="{00000000-0005-0000-0000-0000BC1B0000}"/>
    <cellStyle name="_재료계 2" xfId="6925" xr:uid="{00000000-0005-0000-0000-0000BD1B0000}"/>
    <cellStyle name="_재료비" xfId="6926" xr:uid="{00000000-0005-0000-0000-0000BE1B0000}"/>
    <cellStyle name="_재료비 2" xfId="6927" xr:uid="{00000000-0005-0000-0000-0000BF1B0000}"/>
    <cellStyle name="_재료원단위" xfId="6928" xr:uid="{00000000-0005-0000-0000-0000C01B0000}"/>
    <cellStyle name="_재료원단위 2" xfId="6929" xr:uid="{00000000-0005-0000-0000-0000C11B0000}"/>
    <cellStyle name="_적용단가표" xfId="6930" xr:uid="{00000000-0005-0000-0000-0000C21B0000}"/>
    <cellStyle name="_적용단가표 2" xfId="6931" xr:uid="{00000000-0005-0000-0000-0000C31B0000}"/>
    <cellStyle name="_제동장치(제동통롯드)08.14" xfId="6932" xr:uid="{00000000-0005-0000-0000-0000C41B0000}"/>
    <cellStyle name="_제동장치(제동통롯드)08.14 2" xfId="6933" xr:uid="{00000000-0005-0000-0000-0000C51B0000}"/>
    <cellStyle name="_제동장치(제동통롯드)08.14_HV 마그네트론 스퍼티 시스템" xfId="6934" xr:uid="{00000000-0005-0000-0000-0000C61B0000}"/>
    <cellStyle name="_제동장치(제동통롯드)08.14_HV 마그네트론 스퍼티 시스템 2" xfId="6935" xr:uid="{00000000-0005-0000-0000-0000C71B0000}"/>
    <cellStyle name="_제동장치(제동통롯드)08.14_ITER 열차폐체 탈부착 패널의 제작 및 전도냉각 시험용역(110805)" xfId="6936" xr:uid="{00000000-0005-0000-0000-0000C81B0000}"/>
    <cellStyle name="_제동장치(제동통롯드)08.14_ITER 열차폐체 탈부착 패널의 제작 및 전도냉각 시험용역(110805) 2" xfId="6937" xr:uid="{00000000-0005-0000-0000-0000C91B0000}"/>
    <cellStyle name="_제동장치(제동통롯드)08.14_ITER 열차폐체 탈부착 패널의 제작 및 전도냉각 시험용역(110805)-1" xfId="6938" xr:uid="{00000000-0005-0000-0000-0000CA1B0000}"/>
    <cellStyle name="_제동장치(제동통롯드)08.14_ITER 열차폐체 탈부착 패널의 제작 및 전도냉각 시험용역(110805)-1 2" xfId="6939" xr:uid="{00000000-0005-0000-0000-0000CB1B0000}"/>
    <cellStyle name="_참고자료" xfId="6940" xr:uid="{00000000-0005-0000-0000-0000CC1B0000}"/>
    <cellStyle name="_참고자료 2" xfId="6941" xr:uid="{00000000-0005-0000-0000-0000CD1B0000}"/>
    <cellStyle name="_컨버터용모듈제작" xfId="6942" xr:uid="{00000000-0005-0000-0000-0000CE1B0000}"/>
    <cellStyle name="_컨버터용모듈제작 2" xfId="6943" xr:uid="{00000000-0005-0000-0000-0000CF1B0000}"/>
    <cellStyle name="_터보송풍기원가계산-수정" xfId="6944" xr:uid="{00000000-0005-0000-0000-0000D01B0000}"/>
    <cellStyle name="_터보송풍기원가계산-수정 2" xfId="6945" xr:uid="{00000000-0005-0000-0000-0000D11B0000}"/>
    <cellStyle name="_학생식당메뉴" xfId="6946" xr:uid="{00000000-0005-0000-0000-0000D21B0000}"/>
    <cellStyle name="_학생식당메뉴 2" xfId="6947" xr:uid="{00000000-0005-0000-0000-0000D31B0000}"/>
    <cellStyle name="_현미경부품교환및수리원가계산" xfId="6948" xr:uid="{00000000-0005-0000-0000-0000D41B0000}"/>
    <cellStyle name="_현미경부품교환및수리원가계산 2" xfId="6949" xr:uid="{00000000-0005-0000-0000-0000D51B0000}"/>
    <cellStyle name="_현미경부품교환및수리원가계산_HV 마그네트론 스퍼티 시스템" xfId="6950" xr:uid="{00000000-0005-0000-0000-0000D61B0000}"/>
    <cellStyle name="_현미경부품교환및수리원가계산_HV 마그네트론 스퍼티 시스템 2" xfId="6951" xr:uid="{00000000-0005-0000-0000-0000D71B0000}"/>
    <cellStyle name="_현미경부품교환및수리원가계산_ITER 열차폐체 탈부착 패널의 제작 및 전도냉각 시험용역(110805)" xfId="6952" xr:uid="{00000000-0005-0000-0000-0000D81B0000}"/>
    <cellStyle name="_현미경부품교환및수리원가계산_ITER 열차폐체 탈부착 패널의 제작 및 전도냉각 시험용역(110805) 2" xfId="6953" xr:uid="{00000000-0005-0000-0000-0000D91B0000}"/>
    <cellStyle name="_현미경부품교환및수리원가계산_ITER 열차폐체 탈부착 패널의 제작 및 전도냉각 시험용역(110805)-1" xfId="6954" xr:uid="{00000000-0005-0000-0000-0000DA1B0000}"/>
    <cellStyle name="_현미경부품교환및수리원가계산_ITER 열차폐체 탈부착 패널의 제작 및 전도냉각 시험용역(110805)-1 2" xfId="6955" xr:uid="{00000000-0005-0000-0000-0000DB1B0000}"/>
    <cellStyle name="0" xfId="12008" xr:uid="{00000000-0005-0000-0000-0000DC1B0000}"/>
    <cellStyle name="0 2" xfId="12009" xr:uid="{00000000-0005-0000-0000-0000DD1B0000}"/>
    <cellStyle name="0%" xfId="6956" xr:uid="{00000000-0005-0000-0000-0000DE1B0000}"/>
    <cellStyle name="0% 2" xfId="6957" xr:uid="{00000000-0005-0000-0000-0000DF1B0000}"/>
    <cellStyle name="0,0_x000d__x000a_NA_x000d__x000a_" xfId="6958" xr:uid="{00000000-0005-0000-0000-0000E01B0000}"/>
    <cellStyle name="0,0_x000d__x000a_NA_x000d__x000a_ 2" xfId="6959" xr:uid="{00000000-0005-0000-0000-0000E11B0000}"/>
    <cellStyle name="0.0" xfId="6960" xr:uid="{00000000-0005-0000-0000-0000E21B0000}"/>
    <cellStyle name="0.0 2" xfId="6961" xr:uid="{00000000-0005-0000-0000-0000E31B0000}"/>
    <cellStyle name="0.0%" xfId="6962" xr:uid="{00000000-0005-0000-0000-0000E41B0000}"/>
    <cellStyle name="0.0% 2" xfId="6963" xr:uid="{00000000-0005-0000-0000-0000E51B0000}"/>
    <cellStyle name="0.0% 2 2" xfId="6964" xr:uid="{00000000-0005-0000-0000-0000E61B0000}"/>
    <cellStyle name="0.0% 3" xfId="6965" xr:uid="{00000000-0005-0000-0000-0000E71B0000}"/>
    <cellStyle name="0.00" xfId="6966" xr:uid="{00000000-0005-0000-0000-0000E81B0000}"/>
    <cellStyle name="0.00 2" xfId="6967" xr:uid="{00000000-0005-0000-0000-0000E91B0000}"/>
    <cellStyle name="0.00%" xfId="6968" xr:uid="{00000000-0005-0000-0000-0000EA1B0000}"/>
    <cellStyle name="0.00% 2" xfId="6969" xr:uid="{00000000-0005-0000-0000-0000EB1B0000}"/>
    <cellStyle name="0.000%" xfId="6970" xr:uid="{00000000-0005-0000-0000-0000EC1B0000}"/>
    <cellStyle name="0.000% 2" xfId="6971" xr:uid="{00000000-0005-0000-0000-0000ED1B0000}"/>
    <cellStyle name="0.000% 2 2" xfId="6972" xr:uid="{00000000-0005-0000-0000-0000EE1B0000}"/>
    <cellStyle name="0.000% 3" xfId="6973" xr:uid="{00000000-0005-0000-0000-0000EF1B0000}"/>
    <cellStyle name="0.0000%" xfId="6974" xr:uid="{00000000-0005-0000-0000-0000F01B0000}"/>
    <cellStyle name="0.0000% 2" xfId="6975" xr:uid="{00000000-0005-0000-0000-0000F11B0000}"/>
    <cellStyle name="0.0000% 2 2" xfId="6976" xr:uid="{00000000-0005-0000-0000-0000F21B0000}"/>
    <cellStyle name="0.0000% 3" xfId="6977" xr:uid="{00000000-0005-0000-0000-0000F31B0000}"/>
    <cellStyle name="0_5안 벼육묘온실공사 1-2W온실 예산" xfId="12010" xr:uid="{00000000-0005-0000-0000-0000F41B0000}"/>
    <cellStyle name="0_납품내역_0217" xfId="12011" xr:uid="{00000000-0005-0000-0000-0000F51B0000}"/>
    <cellStyle name="0_설계예산 10x18" xfId="12012" xr:uid="{00000000-0005-0000-0000-0000F61B0000}"/>
    <cellStyle name="0_수량-온실설치(커튼포함)" xfId="12013" xr:uid="{00000000-0005-0000-0000-0000F71B0000}"/>
    <cellStyle name="0_일위대가-토,건축" xfId="12014" xr:uid="{00000000-0005-0000-0000-0000F81B0000}"/>
    <cellStyle name="00" xfId="12015" xr:uid="{00000000-0005-0000-0000-0000F91B0000}"/>
    <cellStyle name="00 2" xfId="12016" xr:uid="{00000000-0005-0000-0000-0000FA1B0000}"/>
    <cellStyle name="¾E°CE¸°e¹yAI" xfId="6978" xr:uid="{00000000-0005-0000-0000-0000FB1B0000}"/>
    <cellStyle name="¾E°CE¸°e¹yAI 2" xfId="6979" xr:uid="{00000000-0005-0000-0000-0000FC1B0000}"/>
    <cellStyle name="1" xfId="6980" xr:uid="{00000000-0005-0000-0000-0000FD1B0000}"/>
    <cellStyle name="1 2" xfId="6981" xr:uid="{00000000-0005-0000-0000-0000FE1B0000}"/>
    <cellStyle name="1_0404 꽃묘장 조성공사" xfId="12017" xr:uid="{00000000-0005-0000-0000-0000FF1B0000}"/>
    <cellStyle name="1_0404 꽃묘장 조성공사 2" xfId="12018" xr:uid="{00000000-0005-0000-0000-0000001C0000}"/>
    <cellStyle name="1_0404 꽃묘장 조성공사_GH-00-계룡시-090204-철망베드-자체설계-예산안" xfId="12019" xr:uid="{00000000-0005-0000-0000-0000011C0000}"/>
    <cellStyle name="1_0404 꽃묘장 조성공사_GH-00-계룡시-090204-철망베드-자체설계-예산안_GH-2011-1121-무주-딸기육묘-(김윤중)-06-견적서" xfId="12020" xr:uid="{00000000-0005-0000-0000-0000021C0000}"/>
    <cellStyle name="1_0404 꽃묘장 조성공사_GH-00-계룡시-090204-철망베드-자체설계-예산안_GH-2011-1121-무주-딸기육묘-(김윤중)-06-견적서 2" xfId="12021" xr:uid="{00000000-0005-0000-0000-0000031C0000}"/>
    <cellStyle name="1_0404 꽃묘장 조성공사_GH-00-계룡시-090204-철망베드-자체설계-예산안_GH-2011-1121-무주-딸기육묘-(김윤중)-06-견적서 3" xfId="12022" xr:uid="{00000000-0005-0000-0000-0000041C0000}"/>
    <cellStyle name="1_0404 꽃묘장 조성공사_GH-00-계룡시-090204-철망베드-자체설계-예산안_GH-2012-0125-대영산업-각관연동-02-견적서" xfId="12023" xr:uid="{00000000-0005-0000-0000-0000051C0000}"/>
    <cellStyle name="1_0404 꽃묘장 조성공사_GH-00-계룡시-090204-철망베드-자체설계-예산안_GH-2012-0125-대영산업-각관연동-02-견적서 2" xfId="12024" xr:uid="{00000000-0005-0000-0000-0000061C0000}"/>
    <cellStyle name="1_0404 꽃묘장 조성공사_GH-00-계룡시-090204-철망베드-자체설계-예산안_GH-2012-0125-대영산업-각관연동-02-견적서 3" xfId="12025" xr:uid="{00000000-0005-0000-0000-0000071C0000}"/>
    <cellStyle name="1_0404 꽃묘장 조성공사_GH-00-계룡시-090204-철망베드-자체설계-예산안_GH-딸기-2010-1020-고설재배 사진자료집" xfId="12026" xr:uid="{00000000-0005-0000-0000-0000081C0000}"/>
    <cellStyle name="1_0404 꽃묘장 조성공사_GH-00-계룡시-090204-철망베드-자체설계-예산안_GH-딸기-2010-1020-고설재배 사진자료집 2" xfId="12027" xr:uid="{00000000-0005-0000-0000-0000091C0000}"/>
    <cellStyle name="1_0404 꽃묘장 조성공사_GH-00-계룡시-090204-철망베드-자체설계-예산안_GH-딸기-2010-1020-고설재배 사진자료집 3" xfId="12028" xr:uid="{00000000-0005-0000-0000-00000A1C0000}"/>
    <cellStyle name="1_0404 꽃묘장 조성공사_GH-090525-괴산-증평산림조합-견적서" xfId="12029" xr:uid="{00000000-0005-0000-0000-00000B1C0000}"/>
    <cellStyle name="1_0404 꽃묘장 조성공사_GH-090525-괴산-증평산림조합-견적서_GH-2011-1121-무주-딸기육묘-(김윤중)-06-견적서" xfId="12030" xr:uid="{00000000-0005-0000-0000-00000C1C0000}"/>
    <cellStyle name="1_0404 꽃묘장 조성공사_GH-090525-괴산-증평산림조합-견적서_GH-2011-1121-무주-딸기육묘-(김윤중)-06-견적서 2" xfId="12031" xr:uid="{00000000-0005-0000-0000-00000D1C0000}"/>
    <cellStyle name="1_0404 꽃묘장 조성공사_GH-090525-괴산-증평산림조합-견적서_GH-2011-1121-무주-딸기육묘-(김윤중)-06-견적서 3" xfId="12032" xr:uid="{00000000-0005-0000-0000-00000E1C0000}"/>
    <cellStyle name="1_0404 꽃묘장 조성공사_GH-090525-괴산-증평산림조합-견적서_GH-2012-0125-대영산업-각관연동-02-견적서" xfId="12033" xr:uid="{00000000-0005-0000-0000-00000F1C0000}"/>
    <cellStyle name="1_0404 꽃묘장 조성공사_GH-090525-괴산-증평산림조합-견적서_GH-2012-0125-대영산업-각관연동-02-견적서 2" xfId="12034" xr:uid="{00000000-0005-0000-0000-0000101C0000}"/>
    <cellStyle name="1_0404 꽃묘장 조성공사_GH-090525-괴산-증평산림조합-견적서_GH-2012-0125-대영산업-각관연동-02-견적서 3" xfId="12035" xr:uid="{00000000-0005-0000-0000-0000111C0000}"/>
    <cellStyle name="1_0404 꽃묘장 조성공사_GH-090525-괴산-증평산림조합-견적서_GH-딸기-2010-1020-고설재배 사진자료집" xfId="12036" xr:uid="{00000000-0005-0000-0000-0000121C0000}"/>
    <cellStyle name="1_0404 꽃묘장 조성공사_GH-090525-괴산-증평산림조합-견적서_GH-딸기-2010-1020-고설재배 사진자료집 2" xfId="12037" xr:uid="{00000000-0005-0000-0000-0000131C0000}"/>
    <cellStyle name="1_0404 꽃묘장 조성공사_GH-090525-괴산-증평산림조합-견적서_GH-딸기-2010-1020-고설재배 사진자료집 3" xfId="12038" xr:uid="{00000000-0005-0000-0000-0000141C0000}"/>
    <cellStyle name="1_0404 꽃묘장 조성공사_GH-2009-0519-에너지연구원-설계내역-원가계산" xfId="12039" xr:uid="{00000000-0005-0000-0000-0000151C0000}"/>
    <cellStyle name="1_0404 꽃묘장 조성공사_GH-2009-0519-에너지연구원-설계내역-원가계산_GH-2011-1121-무주-딸기육묘-(김윤중)-06-견적서" xfId="12040" xr:uid="{00000000-0005-0000-0000-0000161C0000}"/>
    <cellStyle name="1_0404 꽃묘장 조성공사_GH-2009-0519-에너지연구원-설계내역-원가계산_GH-2011-1121-무주-딸기육묘-(김윤중)-06-견적서 2" xfId="12041" xr:uid="{00000000-0005-0000-0000-0000171C0000}"/>
    <cellStyle name="1_0404 꽃묘장 조성공사_GH-2009-0519-에너지연구원-설계내역-원가계산_GH-2011-1121-무주-딸기육묘-(김윤중)-06-견적서 3" xfId="12042" xr:uid="{00000000-0005-0000-0000-0000181C0000}"/>
    <cellStyle name="1_0404 꽃묘장 조성공사_GH-2009-0519-에너지연구원-설계내역-원가계산_GH-2012-0125-대영산업-각관연동-02-견적서" xfId="12043" xr:uid="{00000000-0005-0000-0000-0000191C0000}"/>
    <cellStyle name="1_0404 꽃묘장 조성공사_GH-2009-0519-에너지연구원-설계내역-원가계산_GH-2012-0125-대영산업-각관연동-02-견적서 2" xfId="12044" xr:uid="{00000000-0005-0000-0000-00001A1C0000}"/>
    <cellStyle name="1_0404 꽃묘장 조성공사_GH-2009-0519-에너지연구원-설계내역-원가계산_GH-2012-0125-대영산업-각관연동-02-견적서 3" xfId="12045" xr:uid="{00000000-0005-0000-0000-00001B1C0000}"/>
    <cellStyle name="1_0404 꽃묘장 조성공사_GH-2009-0519-에너지연구원-설계내역-원가계산_GH-딸기-2010-1020-고설재배 사진자료집" xfId="12046" xr:uid="{00000000-0005-0000-0000-00001C1C0000}"/>
    <cellStyle name="1_0404 꽃묘장 조성공사_GH-2009-0519-에너지연구원-설계내역-원가계산_GH-딸기-2010-1020-고설재배 사진자료집 2" xfId="12047" xr:uid="{00000000-0005-0000-0000-00001D1C0000}"/>
    <cellStyle name="1_0404 꽃묘장 조성공사_GH-2009-0519-에너지연구원-설계내역-원가계산_GH-딸기-2010-1020-고설재배 사진자료집 3" xfId="12048" xr:uid="{00000000-0005-0000-0000-00001E1C0000}"/>
    <cellStyle name="1_0404 꽃묘장 조성공사_GH-again-2009-1029-괴산조합-양묘온실-03-견적서-bad1줄" xfId="12049" xr:uid="{00000000-0005-0000-0000-00001F1C0000}"/>
    <cellStyle name="1_0404 꽃묘장 조성공사_GH-again-2009-1029-괴산조합-양묘온실-03-견적서-bad1줄_GH-2011-1121-무주-딸기육묘-(김윤중)-06-견적서" xfId="12050" xr:uid="{00000000-0005-0000-0000-0000201C0000}"/>
    <cellStyle name="1_0404 꽃묘장 조성공사_GH-again-2009-1029-괴산조합-양묘온실-03-견적서-bad1줄_GH-2011-1121-무주-딸기육묘-(김윤중)-06-견적서 2" xfId="12051" xr:uid="{00000000-0005-0000-0000-0000211C0000}"/>
    <cellStyle name="1_0404 꽃묘장 조성공사_GH-again-2009-1029-괴산조합-양묘온실-03-견적서-bad1줄_GH-2011-1121-무주-딸기육묘-(김윤중)-06-견적서 3" xfId="12052" xr:uid="{00000000-0005-0000-0000-0000221C0000}"/>
    <cellStyle name="1_0404 꽃묘장 조성공사_GH-again-2009-1029-괴산조합-양묘온실-03-견적서-bad1줄_GH-2012-0125-대영산업-각관연동-02-견적서" xfId="12053" xr:uid="{00000000-0005-0000-0000-0000231C0000}"/>
    <cellStyle name="1_0404 꽃묘장 조성공사_GH-again-2009-1029-괴산조합-양묘온실-03-견적서-bad1줄_GH-2012-0125-대영산업-각관연동-02-견적서 2" xfId="12054" xr:uid="{00000000-0005-0000-0000-0000241C0000}"/>
    <cellStyle name="1_0404 꽃묘장 조성공사_GH-again-2009-1029-괴산조합-양묘온실-03-견적서-bad1줄_GH-2012-0125-대영산업-각관연동-02-견적서 3" xfId="12055" xr:uid="{00000000-0005-0000-0000-0000251C0000}"/>
    <cellStyle name="1_0404 꽃묘장 조성공사_GH-again-2009-1029-괴산조합-양묘온실-03-견적서-bad1줄_GH-딸기-2010-1020-고설재배 사진자료집" xfId="12056" xr:uid="{00000000-0005-0000-0000-0000261C0000}"/>
    <cellStyle name="1_0404 꽃묘장 조성공사_GH-again-2009-1029-괴산조합-양묘온실-03-견적서-bad1줄_GH-딸기-2010-1020-고설재배 사진자료집 2" xfId="12057" xr:uid="{00000000-0005-0000-0000-0000271C0000}"/>
    <cellStyle name="1_0404 꽃묘장 조성공사_GH-again-2009-1029-괴산조합-양묘온실-03-견적서-bad1줄_GH-딸기-2010-1020-고설재배 사진자료집 3" xfId="12058" xr:uid="{00000000-0005-0000-0000-0000281C0000}"/>
    <cellStyle name="1_0404 꽃묘장 조성공사_KSN071001-장미재배온실(박영선님)" xfId="12059" xr:uid="{00000000-0005-0000-0000-0000291C0000}"/>
    <cellStyle name="1_0404 꽃묘장 조성공사_KSN071001-장미재배온실(박영선님)_GH-2011-1121-무주-딸기육묘-(김윤중)-06-견적서" xfId="12060" xr:uid="{00000000-0005-0000-0000-00002A1C0000}"/>
    <cellStyle name="1_0404 꽃묘장 조성공사_KSN071001-장미재배온실(박영선님)_GH-2011-1121-무주-딸기육묘-(김윤중)-06-견적서 2" xfId="12061" xr:uid="{00000000-0005-0000-0000-00002B1C0000}"/>
    <cellStyle name="1_0404 꽃묘장 조성공사_KSN071001-장미재배온실(박영선님)_GH-2011-1121-무주-딸기육묘-(김윤중)-06-견적서 3" xfId="12062" xr:uid="{00000000-0005-0000-0000-00002C1C0000}"/>
    <cellStyle name="1_0404 꽃묘장 조성공사_KSN071001-장미재배온실(박영선님)_GH-2012-0125-대영산업-각관연동-02-견적서" xfId="12063" xr:uid="{00000000-0005-0000-0000-00002D1C0000}"/>
    <cellStyle name="1_0404 꽃묘장 조성공사_KSN071001-장미재배온실(박영선님)_GH-2012-0125-대영산업-각관연동-02-견적서 2" xfId="12064" xr:uid="{00000000-0005-0000-0000-00002E1C0000}"/>
    <cellStyle name="1_0404 꽃묘장 조성공사_KSN071001-장미재배온실(박영선님)_GH-2012-0125-대영산업-각관연동-02-견적서 3" xfId="12065" xr:uid="{00000000-0005-0000-0000-00002F1C0000}"/>
    <cellStyle name="1_0404 꽃묘장 조성공사_KSN071001-장미재배온실(박영선님)_GH-딸기-2010-1020-고설재배 사진자료집" xfId="12066" xr:uid="{00000000-0005-0000-0000-0000301C0000}"/>
    <cellStyle name="1_0404 꽃묘장 조성공사_KSN071001-장미재배온실(박영선님)_GH-딸기-2010-1020-고설재배 사진자료집 2" xfId="12067" xr:uid="{00000000-0005-0000-0000-0000311C0000}"/>
    <cellStyle name="1_0404 꽃묘장 조성공사_KSN071001-장미재배온실(박영선님)_GH-딸기-2010-1020-고설재배 사진자료집 3" xfId="12068" xr:uid="{00000000-0005-0000-0000-0000321C0000}"/>
    <cellStyle name="1_0404 꽃묘장 조성공사_방조망-최명규" xfId="12069" xr:uid="{00000000-0005-0000-0000-0000331C0000}"/>
    <cellStyle name="1_0404 꽃묘장 조성공사_방조망-최명규_GH-2011-1121-무주-딸기육묘-(김윤중)-06-견적서" xfId="12070" xr:uid="{00000000-0005-0000-0000-0000341C0000}"/>
    <cellStyle name="1_0404 꽃묘장 조성공사_방조망-최명규_GH-2011-1121-무주-딸기육묘-(김윤중)-06-견적서 2" xfId="12071" xr:uid="{00000000-0005-0000-0000-0000351C0000}"/>
    <cellStyle name="1_0404 꽃묘장 조성공사_방조망-최명규_GH-2011-1121-무주-딸기육묘-(김윤중)-06-견적서 3" xfId="12072" xr:uid="{00000000-0005-0000-0000-0000361C0000}"/>
    <cellStyle name="1_0404 꽃묘장 조성공사_방조망-최명규_GH-2012-0125-대영산업-각관연동-02-견적서" xfId="12073" xr:uid="{00000000-0005-0000-0000-0000371C0000}"/>
    <cellStyle name="1_0404 꽃묘장 조성공사_방조망-최명규_GH-2012-0125-대영산업-각관연동-02-견적서 2" xfId="12074" xr:uid="{00000000-0005-0000-0000-0000381C0000}"/>
    <cellStyle name="1_0404 꽃묘장 조성공사_방조망-최명규_GH-2012-0125-대영산업-각관연동-02-견적서 3" xfId="12075" xr:uid="{00000000-0005-0000-0000-0000391C0000}"/>
    <cellStyle name="1_0404 꽃묘장 조성공사_방조망-최명규_GH-딸기-2010-1020-고설재배 사진자료집" xfId="12076" xr:uid="{00000000-0005-0000-0000-00003A1C0000}"/>
    <cellStyle name="1_0404 꽃묘장 조성공사_방조망-최명규_GH-딸기-2010-1020-고설재배 사진자료집 2" xfId="12077" xr:uid="{00000000-0005-0000-0000-00003B1C0000}"/>
    <cellStyle name="1_0404 꽃묘장 조성공사_방조망-최명규_GH-딸기-2010-1020-고설재배 사진자료집 3" xfId="12078" xr:uid="{00000000-0005-0000-0000-00003C1C0000}"/>
    <cellStyle name="1_20030305058-01_천안불당중 (공내역서)" xfId="12079" xr:uid="{00000000-0005-0000-0000-00003D1C0000}"/>
    <cellStyle name="1_2008온실증축공사0909(1)" xfId="12080" xr:uid="{00000000-0005-0000-0000-00003E1C0000}"/>
    <cellStyle name="1_GH-00-계룡시-090204-철망베드-자체설계-예산안" xfId="12081" xr:uid="{00000000-0005-0000-0000-00003F1C0000}"/>
    <cellStyle name="1_GH-00-계룡시-090204-철망베드-자체설계-예산안_GH-2011-1121-무주-딸기육묘-(김윤중)-06-견적서" xfId="12082" xr:uid="{00000000-0005-0000-0000-0000401C0000}"/>
    <cellStyle name="1_GH-00-계룡시-090204-철망베드-자체설계-예산안_GH-2011-1121-무주-딸기육묘-(김윤중)-06-견적서 2" xfId="12083" xr:uid="{00000000-0005-0000-0000-0000411C0000}"/>
    <cellStyle name="1_GH-00-계룡시-090204-철망베드-자체설계-예산안_GH-2011-1121-무주-딸기육묘-(김윤중)-06-견적서 3" xfId="12084" xr:uid="{00000000-0005-0000-0000-0000421C0000}"/>
    <cellStyle name="1_GH-00-계룡시-090204-철망베드-자체설계-예산안_GH-2012-0125-대영산업-각관연동-02-견적서" xfId="12085" xr:uid="{00000000-0005-0000-0000-0000431C0000}"/>
    <cellStyle name="1_GH-00-계룡시-090204-철망베드-자체설계-예산안_GH-2012-0125-대영산업-각관연동-02-견적서 2" xfId="12086" xr:uid="{00000000-0005-0000-0000-0000441C0000}"/>
    <cellStyle name="1_GH-00-계룡시-090204-철망베드-자체설계-예산안_GH-2012-0125-대영산업-각관연동-02-견적서 3" xfId="12087" xr:uid="{00000000-0005-0000-0000-0000451C0000}"/>
    <cellStyle name="1_GH-00-계룡시-090204-철망베드-자체설계-예산안_GH-딸기-2010-1020-고설재배 사진자료집" xfId="12088" xr:uid="{00000000-0005-0000-0000-0000461C0000}"/>
    <cellStyle name="1_GH-00-계룡시-090204-철망베드-자체설계-예산안_GH-딸기-2010-1020-고설재배 사진자료집 2" xfId="12089" xr:uid="{00000000-0005-0000-0000-0000471C0000}"/>
    <cellStyle name="1_GH-00-계룡시-090204-철망베드-자체설계-예산안_GH-딸기-2010-1020-고설재배 사진자료집 3" xfId="12090" xr:uid="{00000000-0005-0000-0000-0000481C0000}"/>
    <cellStyle name="1_GH-090525-괴산-증평산림조합-견적서" xfId="12091" xr:uid="{00000000-0005-0000-0000-0000491C0000}"/>
    <cellStyle name="1_GH-090525-괴산-증평산림조합-견적서_GH-2011-1121-무주-딸기육묘-(김윤중)-06-견적서" xfId="12092" xr:uid="{00000000-0005-0000-0000-00004A1C0000}"/>
    <cellStyle name="1_GH-090525-괴산-증평산림조합-견적서_GH-2011-1121-무주-딸기육묘-(김윤중)-06-견적서 2" xfId="12093" xr:uid="{00000000-0005-0000-0000-00004B1C0000}"/>
    <cellStyle name="1_GH-090525-괴산-증평산림조합-견적서_GH-2011-1121-무주-딸기육묘-(김윤중)-06-견적서 3" xfId="12094" xr:uid="{00000000-0005-0000-0000-00004C1C0000}"/>
    <cellStyle name="1_GH-090525-괴산-증평산림조합-견적서_GH-2012-0125-대영산업-각관연동-02-견적서" xfId="12095" xr:uid="{00000000-0005-0000-0000-00004D1C0000}"/>
    <cellStyle name="1_GH-090525-괴산-증평산림조합-견적서_GH-2012-0125-대영산업-각관연동-02-견적서 2" xfId="12096" xr:uid="{00000000-0005-0000-0000-00004E1C0000}"/>
    <cellStyle name="1_GH-090525-괴산-증평산림조합-견적서_GH-2012-0125-대영산업-각관연동-02-견적서 3" xfId="12097" xr:uid="{00000000-0005-0000-0000-00004F1C0000}"/>
    <cellStyle name="1_GH-090525-괴산-증평산림조합-견적서_GH-딸기-2010-1020-고설재배 사진자료집" xfId="12098" xr:uid="{00000000-0005-0000-0000-0000501C0000}"/>
    <cellStyle name="1_GH-090525-괴산-증평산림조합-견적서_GH-딸기-2010-1020-고설재배 사진자료집 2" xfId="12099" xr:uid="{00000000-0005-0000-0000-0000511C0000}"/>
    <cellStyle name="1_GH-090525-괴산-증평산림조합-견적서_GH-딸기-2010-1020-고설재배 사진자료집 3" xfId="12100" xr:uid="{00000000-0005-0000-0000-0000521C0000}"/>
    <cellStyle name="1_GH-2009-0519-에너지연구원-설계내역-원가계산" xfId="12101" xr:uid="{00000000-0005-0000-0000-0000531C0000}"/>
    <cellStyle name="1_GH-2009-0519-에너지연구원-설계내역-원가계산_GH-2011-1121-무주-딸기육묘-(김윤중)-06-견적서" xfId="12102" xr:uid="{00000000-0005-0000-0000-0000541C0000}"/>
    <cellStyle name="1_GH-2009-0519-에너지연구원-설계내역-원가계산_GH-2011-1121-무주-딸기육묘-(김윤중)-06-견적서 2" xfId="12103" xr:uid="{00000000-0005-0000-0000-0000551C0000}"/>
    <cellStyle name="1_GH-2009-0519-에너지연구원-설계내역-원가계산_GH-2011-1121-무주-딸기육묘-(김윤중)-06-견적서 3" xfId="12104" xr:uid="{00000000-0005-0000-0000-0000561C0000}"/>
    <cellStyle name="1_GH-2009-0519-에너지연구원-설계내역-원가계산_GH-2012-0125-대영산업-각관연동-02-견적서" xfId="12105" xr:uid="{00000000-0005-0000-0000-0000571C0000}"/>
    <cellStyle name="1_GH-2009-0519-에너지연구원-설계내역-원가계산_GH-2012-0125-대영산업-각관연동-02-견적서 2" xfId="12106" xr:uid="{00000000-0005-0000-0000-0000581C0000}"/>
    <cellStyle name="1_GH-2009-0519-에너지연구원-설계내역-원가계산_GH-2012-0125-대영산업-각관연동-02-견적서 3" xfId="12107" xr:uid="{00000000-0005-0000-0000-0000591C0000}"/>
    <cellStyle name="1_GH-2009-0519-에너지연구원-설계내역-원가계산_GH-딸기-2010-1020-고설재배 사진자료집" xfId="12108" xr:uid="{00000000-0005-0000-0000-00005A1C0000}"/>
    <cellStyle name="1_GH-2009-0519-에너지연구원-설계내역-원가계산_GH-딸기-2010-1020-고설재배 사진자료집 2" xfId="12109" xr:uid="{00000000-0005-0000-0000-00005B1C0000}"/>
    <cellStyle name="1_GH-2009-0519-에너지연구원-설계내역-원가계산_GH-딸기-2010-1020-고설재배 사진자료집 3" xfId="12110" xr:uid="{00000000-0005-0000-0000-00005C1C0000}"/>
    <cellStyle name="1_GH-again-2009-1029-괴산조합-양묘온실-03-견적서-bad1줄" xfId="12111" xr:uid="{00000000-0005-0000-0000-00005D1C0000}"/>
    <cellStyle name="1_GH-again-2009-1029-괴산조합-양묘온실-03-견적서-bad1줄_GH-2011-1121-무주-딸기육묘-(김윤중)-06-견적서" xfId="12112" xr:uid="{00000000-0005-0000-0000-00005E1C0000}"/>
    <cellStyle name="1_GH-again-2009-1029-괴산조합-양묘온실-03-견적서-bad1줄_GH-2011-1121-무주-딸기육묘-(김윤중)-06-견적서 2" xfId="12113" xr:uid="{00000000-0005-0000-0000-00005F1C0000}"/>
    <cellStyle name="1_GH-again-2009-1029-괴산조합-양묘온실-03-견적서-bad1줄_GH-2011-1121-무주-딸기육묘-(김윤중)-06-견적서 3" xfId="12114" xr:uid="{00000000-0005-0000-0000-0000601C0000}"/>
    <cellStyle name="1_GH-again-2009-1029-괴산조합-양묘온실-03-견적서-bad1줄_GH-2012-0125-대영산업-각관연동-02-견적서" xfId="12115" xr:uid="{00000000-0005-0000-0000-0000611C0000}"/>
    <cellStyle name="1_GH-again-2009-1029-괴산조합-양묘온실-03-견적서-bad1줄_GH-2012-0125-대영산업-각관연동-02-견적서 2" xfId="12116" xr:uid="{00000000-0005-0000-0000-0000621C0000}"/>
    <cellStyle name="1_GH-again-2009-1029-괴산조합-양묘온실-03-견적서-bad1줄_GH-2012-0125-대영산업-각관연동-02-견적서 3" xfId="12117" xr:uid="{00000000-0005-0000-0000-0000631C0000}"/>
    <cellStyle name="1_GH-again-2009-1029-괴산조합-양묘온실-03-견적서-bad1줄_GH-딸기-2010-1020-고설재배 사진자료집" xfId="12118" xr:uid="{00000000-0005-0000-0000-0000641C0000}"/>
    <cellStyle name="1_GH-again-2009-1029-괴산조합-양묘온실-03-견적서-bad1줄_GH-딸기-2010-1020-고설재배 사진자료집 2" xfId="12119" xr:uid="{00000000-0005-0000-0000-0000651C0000}"/>
    <cellStyle name="1_GH-again-2009-1029-괴산조합-양묘온실-03-견적서-bad1줄_GH-딸기-2010-1020-고설재배 사진자료집 3" xfId="12120" xr:uid="{00000000-0005-0000-0000-0000661C0000}"/>
    <cellStyle name="1_KSN071001-장미재배온실(박영선님)" xfId="12121" xr:uid="{00000000-0005-0000-0000-0000671C0000}"/>
    <cellStyle name="1_KSN071001-장미재배온실(박영선님)_GH-2011-1121-무주-딸기육묘-(김윤중)-06-견적서" xfId="12122" xr:uid="{00000000-0005-0000-0000-0000681C0000}"/>
    <cellStyle name="1_KSN071001-장미재배온실(박영선님)_GH-2011-1121-무주-딸기육묘-(김윤중)-06-견적서 2" xfId="12123" xr:uid="{00000000-0005-0000-0000-0000691C0000}"/>
    <cellStyle name="1_KSN071001-장미재배온실(박영선님)_GH-2011-1121-무주-딸기육묘-(김윤중)-06-견적서 3" xfId="12124" xr:uid="{00000000-0005-0000-0000-00006A1C0000}"/>
    <cellStyle name="1_KSN071001-장미재배온실(박영선님)_GH-2012-0125-대영산업-각관연동-02-견적서" xfId="12125" xr:uid="{00000000-0005-0000-0000-00006B1C0000}"/>
    <cellStyle name="1_KSN071001-장미재배온실(박영선님)_GH-2012-0125-대영산업-각관연동-02-견적서 2" xfId="12126" xr:uid="{00000000-0005-0000-0000-00006C1C0000}"/>
    <cellStyle name="1_KSN071001-장미재배온실(박영선님)_GH-2012-0125-대영산업-각관연동-02-견적서 3" xfId="12127" xr:uid="{00000000-0005-0000-0000-00006D1C0000}"/>
    <cellStyle name="1_KSN071001-장미재배온실(박영선님)_GH-딸기-2010-1020-고설재배 사진자료집" xfId="12128" xr:uid="{00000000-0005-0000-0000-00006E1C0000}"/>
    <cellStyle name="1_KSN071001-장미재배온실(박영선님)_GH-딸기-2010-1020-고설재배 사진자료집 2" xfId="12129" xr:uid="{00000000-0005-0000-0000-00006F1C0000}"/>
    <cellStyle name="1_KSN071001-장미재배온실(박영선님)_GH-딸기-2010-1020-고설재배 사진자료집 3" xfId="12130" xr:uid="{00000000-0005-0000-0000-0000701C0000}"/>
    <cellStyle name="1_SW사업대가기준별표" xfId="6982" xr:uid="{00000000-0005-0000-0000-0000711C0000}"/>
    <cellStyle name="1_SW사업대가기준별표 2" xfId="6983" xr:uid="{00000000-0005-0000-0000-0000721C0000}"/>
    <cellStyle name="1_total" xfId="12131" xr:uid="{00000000-0005-0000-0000-0000731C0000}"/>
    <cellStyle name="1_total_구로리총괄내역" xfId="12132" xr:uid="{00000000-0005-0000-0000-0000741C0000}"/>
    <cellStyle name="1_total_구로리총괄내역_구로리설계예산서1029" xfId="12133" xr:uid="{00000000-0005-0000-0000-0000751C0000}"/>
    <cellStyle name="1_total_구로리총괄내역_구로리설계예산서1029_별님내역서" xfId="12134" xr:uid="{00000000-0005-0000-0000-0000761C0000}"/>
    <cellStyle name="1_total_구로리총괄내역_구로리설계예산서1118준공" xfId="12135" xr:uid="{00000000-0005-0000-0000-0000771C0000}"/>
    <cellStyle name="1_total_구로리총괄내역_구로리설계예산서1118준공_별님내역서" xfId="12136" xr:uid="{00000000-0005-0000-0000-0000781C0000}"/>
    <cellStyle name="1_total_구로리총괄내역_구로리설계예산서조경" xfId="12137" xr:uid="{00000000-0005-0000-0000-0000791C0000}"/>
    <cellStyle name="1_total_구로리총괄내역_구로리설계예산서조경_별님내역서" xfId="12138" xr:uid="{00000000-0005-0000-0000-00007A1C0000}"/>
    <cellStyle name="1_total_구로리총괄내역_구로리어린이공원예산서(조경)1125" xfId="12139" xr:uid="{00000000-0005-0000-0000-00007B1C0000}"/>
    <cellStyle name="1_total_구로리총괄내역_구로리어린이공원예산서(조경)1125_별님내역서" xfId="12140" xr:uid="{00000000-0005-0000-0000-00007C1C0000}"/>
    <cellStyle name="1_total_구로리총괄내역_내역서" xfId="12141" xr:uid="{00000000-0005-0000-0000-00007D1C0000}"/>
    <cellStyle name="1_total_구로리총괄내역_내역서_별님내역서" xfId="12142" xr:uid="{00000000-0005-0000-0000-00007E1C0000}"/>
    <cellStyle name="1_total_구로리총괄내역_노임단가표" xfId="12143" xr:uid="{00000000-0005-0000-0000-00007F1C0000}"/>
    <cellStyle name="1_total_구로리총괄내역_노임단가표_별님내역서" xfId="12144" xr:uid="{00000000-0005-0000-0000-0000801C0000}"/>
    <cellStyle name="1_total_구로리총괄내역_별님내역서" xfId="12145" xr:uid="{00000000-0005-0000-0000-0000811C0000}"/>
    <cellStyle name="1_total_구로리총괄내역_수도권매립지" xfId="12146" xr:uid="{00000000-0005-0000-0000-0000821C0000}"/>
    <cellStyle name="1_total_구로리총괄내역_수도권매립지_별님내역서" xfId="12147" xr:uid="{00000000-0005-0000-0000-0000831C0000}"/>
    <cellStyle name="1_total_구로리총괄내역_수도권매립지1004(발주용)" xfId="12148" xr:uid="{00000000-0005-0000-0000-0000841C0000}"/>
    <cellStyle name="1_total_구로리총괄내역_수도권매립지1004(발주용)_별님내역서" xfId="12149" xr:uid="{00000000-0005-0000-0000-0000851C0000}"/>
    <cellStyle name="1_total_구로리총괄내역_일신건영설계예산서(0211)" xfId="12150" xr:uid="{00000000-0005-0000-0000-0000861C0000}"/>
    <cellStyle name="1_total_구로리총괄내역_일신건영설계예산서(0211)_별님내역서" xfId="12151" xr:uid="{00000000-0005-0000-0000-0000871C0000}"/>
    <cellStyle name="1_total_구로리총괄내역_일위대가" xfId="12152" xr:uid="{00000000-0005-0000-0000-0000881C0000}"/>
    <cellStyle name="1_total_구로리총괄내역_일위대가_별님내역서" xfId="12153" xr:uid="{00000000-0005-0000-0000-0000891C0000}"/>
    <cellStyle name="1_total_구로리총괄내역_자재단가표" xfId="12154" xr:uid="{00000000-0005-0000-0000-00008A1C0000}"/>
    <cellStyle name="1_total_구로리총괄내역_자재단가표_별님내역서" xfId="12155" xr:uid="{00000000-0005-0000-0000-00008B1C0000}"/>
    <cellStyle name="1_total_구로리총괄내역_장안초등학교내역0814" xfId="12156" xr:uid="{00000000-0005-0000-0000-00008C1C0000}"/>
    <cellStyle name="1_total_구로리총괄내역_장안초등학교내역0814_별님내역서" xfId="12157" xr:uid="{00000000-0005-0000-0000-00008D1C0000}"/>
    <cellStyle name="1_total_별님내역서" xfId="12158" xr:uid="{00000000-0005-0000-0000-00008E1C0000}"/>
    <cellStyle name="1_total_총괄내역0518" xfId="12159" xr:uid="{00000000-0005-0000-0000-00008F1C0000}"/>
    <cellStyle name="1_total_총괄내역0518_구로리설계예산서1029" xfId="12160" xr:uid="{00000000-0005-0000-0000-0000901C0000}"/>
    <cellStyle name="1_total_총괄내역0518_구로리설계예산서1029_별님내역서" xfId="12161" xr:uid="{00000000-0005-0000-0000-0000911C0000}"/>
    <cellStyle name="1_total_총괄내역0518_구로리설계예산서1118준공" xfId="12162" xr:uid="{00000000-0005-0000-0000-0000921C0000}"/>
    <cellStyle name="1_total_총괄내역0518_구로리설계예산서1118준공_별님내역서" xfId="12163" xr:uid="{00000000-0005-0000-0000-0000931C0000}"/>
    <cellStyle name="1_total_총괄내역0518_구로리설계예산서조경" xfId="12164" xr:uid="{00000000-0005-0000-0000-0000941C0000}"/>
    <cellStyle name="1_total_총괄내역0518_구로리설계예산서조경_별님내역서" xfId="12165" xr:uid="{00000000-0005-0000-0000-0000951C0000}"/>
    <cellStyle name="1_total_총괄내역0518_구로리어린이공원예산서(조경)1125" xfId="12166" xr:uid="{00000000-0005-0000-0000-0000961C0000}"/>
    <cellStyle name="1_total_총괄내역0518_구로리어린이공원예산서(조경)1125_별님내역서" xfId="12167" xr:uid="{00000000-0005-0000-0000-0000971C0000}"/>
    <cellStyle name="1_total_총괄내역0518_내역서" xfId="12168" xr:uid="{00000000-0005-0000-0000-0000981C0000}"/>
    <cellStyle name="1_total_총괄내역0518_내역서_별님내역서" xfId="12169" xr:uid="{00000000-0005-0000-0000-0000991C0000}"/>
    <cellStyle name="1_total_총괄내역0518_노임단가표" xfId="12170" xr:uid="{00000000-0005-0000-0000-00009A1C0000}"/>
    <cellStyle name="1_total_총괄내역0518_노임단가표_별님내역서" xfId="12171" xr:uid="{00000000-0005-0000-0000-00009B1C0000}"/>
    <cellStyle name="1_total_총괄내역0518_별님내역서" xfId="12172" xr:uid="{00000000-0005-0000-0000-00009C1C0000}"/>
    <cellStyle name="1_total_총괄내역0518_수도권매립지" xfId="12173" xr:uid="{00000000-0005-0000-0000-00009D1C0000}"/>
    <cellStyle name="1_total_총괄내역0518_수도권매립지_별님내역서" xfId="12174" xr:uid="{00000000-0005-0000-0000-00009E1C0000}"/>
    <cellStyle name="1_total_총괄내역0518_수도권매립지1004(발주용)" xfId="12175" xr:uid="{00000000-0005-0000-0000-00009F1C0000}"/>
    <cellStyle name="1_total_총괄내역0518_수도권매립지1004(발주용)_별님내역서" xfId="12176" xr:uid="{00000000-0005-0000-0000-0000A01C0000}"/>
    <cellStyle name="1_total_총괄내역0518_일신건영설계예산서(0211)" xfId="12177" xr:uid="{00000000-0005-0000-0000-0000A11C0000}"/>
    <cellStyle name="1_total_총괄내역0518_일신건영설계예산서(0211)_별님내역서" xfId="12178" xr:uid="{00000000-0005-0000-0000-0000A21C0000}"/>
    <cellStyle name="1_total_총괄내역0518_일위대가" xfId="12179" xr:uid="{00000000-0005-0000-0000-0000A31C0000}"/>
    <cellStyle name="1_total_총괄내역0518_일위대가_별님내역서" xfId="12180" xr:uid="{00000000-0005-0000-0000-0000A41C0000}"/>
    <cellStyle name="1_total_총괄내역0518_자재단가표" xfId="12181" xr:uid="{00000000-0005-0000-0000-0000A51C0000}"/>
    <cellStyle name="1_total_총괄내역0518_자재단가표_별님내역서" xfId="12182" xr:uid="{00000000-0005-0000-0000-0000A61C0000}"/>
    <cellStyle name="1_total_총괄내역0518_장안초등학교내역0814" xfId="12183" xr:uid="{00000000-0005-0000-0000-0000A71C0000}"/>
    <cellStyle name="1_total_총괄내역0518_장안초등학교내역0814_별님내역서" xfId="12184" xr:uid="{00000000-0005-0000-0000-0000A81C0000}"/>
    <cellStyle name="1_tree" xfId="12185" xr:uid="{00000000-0005-0000-0000-0000A91C0000}"/>
    <cellStyle name="1_tree_구로리총괄내역" xfId="12186" xr:uid="{00000000-0005-0000-0000-0000AA1C0000}"/>
    <cellStyle name="1_tree_구로리총괄내역_구로리설계예산서1029" xfId="12187" xr:uid="{00000000-0005-0000-0000-0000AB1C0000}"/>
    <cellStyle name="1_tree_구로리총괄내역_구로리설계예산서1029_별님내역서" xfId="12188" xr:uid="{00000000-0005-0000-0000-0000AC1C0000}"/>
    <cellStyle name="1_tree_구로리총괄내역_구로리설계예산서1118준공" xfId="12189" xr:uid="{00000000-0005-0000-0000-0000AD1C0000}"/>
    <cellStyle name="1_tree_구로리총괄내역_구로리설계예산서1118준공_별님내역서" xfId="12190" xr:uid="{00000000-0005-0000-0000-0000AE1C0000}"/>
    <cellStyle name="1_tree_구로리총괄내역_구로리설계예산서조경" xfId="12191" xr:uid="{00000000-0005-0000-0000-0000AF1C0000}"/>
    <cellStyle name="1_tree_구로리총괄내역_구로리설계예산서조경_별님내역서" xfId="12192" xr:uid="{00000000-0005-0000-0000-0000B01C0000}"/>
    <cellStyle name="1_tree_구로리총괄내역_구로리어린이공원예산서(조경)1125" xfId="12193" xr:uid="{00000000-0005-0000-0000-0000B11C0000}"/>
    <cellStyle name="1_tree_구로리총괄내역_구로리어린이공원예산서(조경)1125_별님내역서" xfId="12194" xr:uid="{00000000-0005-0000-0000-0000B21C0000}"/>
    <cellStyle name="1_tree_구로리총괄내역_내역서" xfId="12195" xr:uid="{00000000-0005-0000-0000-0000B31C0000}"/>
    <cellStyle name="1_tree_구로리총괄내역_내역서_별님내역서" xfId="12196" xr:uid="{00000000-0005-0000-0000-0000B41C0000}"/>
    <cellStyle name="1_tree_구로리총괄내역_노임단가표" xfId="12197" xr:uid="{00000000-0005-0000-0000-0000B51C0000}"/>
    <cellStyle name="1_tree_구로리총괄내역_노임단가표_별님내역서" xfId="12198" xr:uid="{00000000-0005-0000-0000-0000B61C0000}"/>
    <cellStyle name="1_tree_구로리총괄내역_별님내역서" xfId="12199" xr:uid="{00000000-0005-0000-0000-0000B71C0000}"/>
    <cellStyle name="1_tree_구로리총괄내역_수도권매립지" xfId="12200" xr:uid="{00000000-0005-0000-0000-0000B81C0000}"/>
    <cellStyle name="1_tree_구로리총괄내역_수도권매립지_별님내역서" xfId="12201" xr:uid="{00000000-0005-0000-0000-0000B91C0000}"/>
    <cellStyle name="1_tree_구로리총괄내역_수도권매립지1004(발주용)" xfId="12202" xr:uid="{00000000-0005-0000-0000-0000BA1C0000}"/>
    <cellStyle name="1_tree_구로리총괄내역_수도권매립지1004(발주용)_별님내역서" xfId="12203" xr:uid="{00000000-0005-0000-0000-0000BB1C0000}"/>
    <cellStyle name="1_tree_구로리총괄내역_일신건영설계예산서(0211)" xfId="12204" xr:uid="{00000000-0005-0000-0000-0000BC1C0000}"/>
    <cellStyle name="1_tree_구로리총괄내역_일신건영설계예산서(0211)_별님내역서" xfId="12205" xr:uid="{00000000-0005-0000-0000-0000BD1C0000}"/>
    <cellStyle name="1_tree_구로리총괄내역_일위대가" xfId="12206" xr:uid="{00000000-0005-0000-0000-0000BE1C0000}"/>
    <cellStyle name="1_tree_구로리총괄내역_일위대가_별님내역서" xfId="12207" xr:uid="{00000000-0005-0000-0000-0000BF1C0000}"/>
    <cellStyle name="1_tree_구로리총괄내역_자재단가표" xfId="12208" xr:uid="{00000000-0005-0000-0000-0000C01C0000}"/>
    <cellStyle name="1_tree_구로리총괄내역_자재단가표_별님내역서" xfId="12209" xr:uid="{00000000-0005-0000-0000-0000C11C0000}"/>
    <cellStyle name="1_tree_구로리총괄내역_장안초등학교내역0814" xfId="12210" xr:uid="{00000000-0005-0000-0000-0000C21C0000}"/>
    <cellStyle name="1_tree_구로리총괄내역_장안초등학교내역0814_별님내역서" xfId="12211" xr:uid="{00000000-0005-0000-0000-0000C31C0000}"/>
    <cellStyle name="1_tree_별님내역서" xfId="12212" xr:uid="{00000000-0005-0000-0000-0000C41C0000}"/>
    <cellStyle name="1_tree_수량산출" xfId="12213" xr:uid="{00000000-0005-0000-0000-0000C51C0000}"/>
    <cellStyle name="1_tree_수량산출_구로리총괄내역" xfId="12214" xr:uid="{00000000-0005-0000-0000-0000C61C0000}"/>
    <cellStyle name="1_tree_수량산출_구로리총괄내역_구로리설계예산서1029" xfId="12215" xr:uid="{00000000-0005-0000-0000-0000C71C0000}"/>
    <cellStyle name="1_tree_수량산출_구로리총괄내역_구로리설계예산서1029_별님내역서" xfId="12216" xr:uid="{00000000-0005-0000-0000-0000C81C0000}"/>
    <cellStyle name="1_tree_수량산출_구로리총괄내역_구로리설계예산서1118준공" xfId="12217" xr:uid="{00000000-0005-0000-0000-0000C91C0000}"/>
    <cellStyle name="1_tree_수량산출_구로리총괄내역_구로리설계예산서1118준공_별님내역서" xfId="12218" xr:uid="{00000000-0005-0000-0000-0000CA1C0000}"/>
    <cellStyle name="1_tree_수량산출_구로리총괄내역_구로리설계예산서조경" xfId="12219" xr:uid="{00000000-0005-0000-0000-0000CB1C0000}"/>
    <cellStyle name="1_tree_수량산출_구로리총괄내역_구로리설계예산서조경_별님내역서" xfId="12220" xr:uid="{00000000-0005-0000-0000-0000CC1C0000}"/>
    <cellStyle name="1_tree_수량산출_구로리총괄내역_구로리어린이공원예산서(조경)1125" xfId="12221" xr:uid="{00000000-0005-0000-0000-0000CD1C0000}"/>
    <cellStyle name="1_tree_수량산출_구로리총괄내역_구로리어린이공원예산서(조경)1125_별님내역서" xfId="12222" xr:uid="{00000000-0005-0000-0000-0000CE1C0000}"/>
    <cellStyle name="1_tree_수량산출_구로리총괄내역_내역서" xfId="12223" xr:uid="{00000000-0005-0000-0000-0000CF1C0000}"/>
    <cellStyle name="1_tree_수량산출_구로리총괄내역_내역서_별님내역서" xfId="12224" xr:uid="{00000000-0005-0000-0000-0000D01C0000}"/>
    <cellStyle name="1_tree_수량산출_구로리총괄내역_노임단가표" xfId="12225" xr:uid="{00000000-0005-0000-0000-0000D11C0000}"/>
    <cellStyle name="1_tree_수량산출_구로리총괄내역_노임단가표_별님내역서" xfId="12226" xr:uid="{00000000-0005-0000-0000-0000D21C0000}"/>
    <cellStyle name="1_tree_수량산출_구로리총괄내역_별님내역서" xfId="12227" xr:uid="{00000000-0005-0000-0000-0000D31C0000}"/>
    <cellStyle name="1_tree_수량산출_구로리총괄내역_수도권매립지" xfId="12228" xr:uid="{00000000-0005-0000-0000-0000D41C0000}"/>
    <cellStyle name="1_tree_수량산출_구로리총괄내역_수도권매립지_별님내역서" xfId="12229" xr:uid="{00000000-0005-0000-0000-0000D51C0000}"/>
    <cellStyle name="1_tree_수량산출_구로리총괄내역_수도권매립지1004(발주용)" xfId="12230" xr:uid="{00000000-0005-0000-0000-0000D61C0000}"/>
    <cellStyle name="1_tree_수량산출_구로리총괄내역_수도권매립지1004(발주용)_별님내역서" xfId="12231" xr:uid="{00000000-0005-0000-0000-0000D71C0000}"/>
    <cellStyle name="1_tree_수량산출_구로리총괄내역_일신건영설계예산서(0211)" xfId="12232" xr:uid="{00000000-0005-0000-0000-0000D81C0000}"/>
    <cellStyle name="1_tree_수량산출_구로리총괄내역_일신건영설계예산서(0211)_별님내역서" xfId="12233" xr:uid="{00000000-0005-0000-0000-0000D91C0000}"/>
    <cellStyle name="1_tree_수량산출_구로리총괄내역_일위대가" xfId="12234" xr:uid="{00000000-0005-0000-0000-0000DA1C0000}"/>
    <cellStyle name="1_tree_수량산출_구로리총괄내역_일위대가_별님내역서" xfId="12235" xr:uid="{00000000-0005-0000-0000-0000DB1C0000}"/>
    <cellStyle name="1_tree_수량산출_구로리총괄내역_자재단가표" xfId="12236" xr:uid="{00000000-0005-0000-0000-0000DC1C0000}"/>
    <cellStyle name="1_tree_수량산출_구로리총괄내역_자재단가표_별님내역서" xfId="12237" xr:uid="{00000000-0005-0000-0000-0000DD1C0000}"/>
    <cellStyle name="1_tree_수량산출_구로리총괄내역_장안초등학교내역0814" xfId="12238" xr:uid="{00000000-0005-0000-0000-0000DE1C0000}"/>
    <cellStyle name="1_tree_수량산출_구로리총괄내역_장안초등학교내역0814_별님내역서" xfId="12239" xr:uid="{00000000-0005-0000-0000-0000DF1C0000}"/>
    <cellStyle name="1_tree_수량산출_별님내역서" xfId="12240" xr:uid="{00000000-0005-0000-0000-0000E01C0000}"/>
    <cellStyle name="1_tree_수량산출_총괄내역0518" xfId="12241" xr:uid="{00000000-0005-0000-0000-0000E11C0000}"/>
    <cellStyle name="1_tree_수량산출_총괄내역0518_구로리설계예산서1029" xfId="12242" xr:uid="{00000000-0005-0000-0000-0000E21C0000}"/>
    <cellStyle name="1_tree_수량산출_총괄내역0518_구로리설계예산서1029_별님내역서" xfId="12243" xr:uid="{00000000-0005-0000-0000-0000E31C0000}"/>
    <cellStyle name="1_tree_수량산출_총괄내역0518_구로리설계예산서1118준공" xfId="12244" xr:uid="{00000000-0005-0000-0000-0000E41C0000}"/>
    <cellStyle name="1_tree_수량산출_총괄내역0518_구로리설계예산서1118준공_별님내역서" xfId="12245" xr:uid="{00000000-0005-0000-0000-0000E51C0000}"/>
    <cellStyle name="1_tree_수량산출_총괄내역0518_구로리설계예산서조경" xfId="12246" xr:uid="{00000000-0005-0000-0000-0000E61C0000}"/>
    <cellStyle name="1_tree_수량산출_총괄내역0518_구로리설계예산서조경_별님내역서" xfId="12247" xr:uid="{00000000-0005-0000-0000-0000E71C0000}"/>
    <cellStyle name="1_tree_수량산출_총괄내역0518_구로리어린이공원예산서(조경)1125" xfId="12248" xr:uid="{00000000-0005-0000-0000-0000E81C0000}"/>
    <cellStyle name="1_tree_수량산출_총괄내역0518_구로리어린이공원예산서(조경)1125_별님내역서" xfId="12249" xr:uid="{00000000-0005-0000-0000-0000E91C0000}"/>
    <cellStyle name="1_tree_수량산출_총괄내역0518_내역서" xfId="12250" xr:uid="{00000000-0005-0000-0000-0000EA1C0000}"/>
    <cellStyle name="1_tree_수량산출_총괄내역0518_내역서_별님내역서" xfId="12251" xr:uid="{00000000-0005-0000-0000-0000EB1C0000}"/>
    <cellStyle name="1_tree_수량산출_총괄내역0518_노임단가표" xfId="12252" xr:uid="{00000000-0005-0000-0000-0000EC1C0000}"/>
    <cellStyle name="1_tree_수량산출_총괄내역0518_노임단가표_별님내역서" xfId="12253" xr:uid="{00000000-0005-0000-0000-0000ED1C0000}"/>
    <cellStyle name="1_tree_수량산출_총괄내역0518_별님내역서" xfId="12254" xr:uid="{00000000-0005-0000-0000-0000EE1C0000}"/>
    <cellStyle name="1_tree_수량산출_총괄내역0518_수도권매립지" xfId="12255" xr:uid="{00000000-0005-0000-0000-0000EF1C0000}"/>
    <cellStyle name="1_tree_수량산출_총괄내역0518_수도권매립지_별님내역서" xfId="12256" xr:uid="{00000000-0005-0000-0000-0000F01C0000}"/>
    <cellStyle name="1_tree_수량산출_총괄내역0518_수도권매립지1004(발주용)" xfId="12257" xr:uid="{00000000-0005-0000-0000-0000F11C0000}"/>
    <cellStyle name="1_tree_수량산출_총괄내역0518_수도권매립지1004(발주용)_별님내역서" xfId="12258" xr:uid="{00000000-0005-0000-0000-0000F21C0000}"/>
    <cellStyle name="1_tree_수량산출_총괄내역0518_일신건영설계예산서(0211)" xfId="12259" xr:uid="{00000000-0005-0000-0000-0000F31C0000}"/>
    <cellStyle name="1_tree_수량산출_총괄내역0518_일신건영설계예산서(0211)_별님내역서" xfId="12260" xr:uid="{00000000-0005-0000-0000-0000F41C0000}"/>
    <cellStyle name="1_tree_수량산출_총괄내역0518_일위대가" xfId="12261" xr:uid="{00000000-0005-0000-0000-0000F51C0000}"/>
    <cellStyle name="1_tree_수량산출_총괄내역0518_일위대가_별님내역서" xfId="12262" xr:uid="{00000000-0005-0000-0000-0000F61C0000}"/>
    <cellStyle name="1_tree_수량산출_총괄내역0518_자재단가표" xfId="12263" xr:uid="{00000000-0005-0000-0000-0000F71C0000}"/>
    <cellStyle name="1_tree_수량산출_총괄내역0518_자재단가표_별님내역서" xfId="12264" xr:uid="{00000000-0005-0000-0000-0000F81C0000}"/>
    <cellStyle name="1_tree_수량산출_총괄내역0518_장안초등학교내역0814" xfId="12265" xr:uid="{00000000-0005-0000-0000-0000F91C0000}"/>
    <cellStyle name="1_tree_수량산출_총괄내역0518_장안초등학교내역0814_별님내역서" xfId="12266" xr:uid="{00000000-0005-0000-0000-0000FA1C0000}"/>
    <cellStyle name="1_tree_총괄내역0518" xfId="12267" xr:uid="{00000000-0005-0000-0000-0000FB1C0000}"/>
    <cellStyle name="1_tree_총괄내역0518_구로리설계예산서1029" xfId="12268" xr:uid="{00000000-0005-0000-0000-0000FC1C0000}"/>
    <cellStyle name="1_tree_총괄내역0518_구로리설계예산서1029_별님내역서" xfId="12269" xr:uid="{00000000-0005-0000-0000-0000FD1C0000}"/>
    <cellStyle name="1_tree_총괄내역0518_구로리설계예산서1118준공" xfId="12270" xr:uid="{00000000-0005-0000-0000-0000FE1C0000}"/>
    <cellStyle name="1_tree_총괄내역0518_구로리설계예산서1118준공_별님내역서" xfId="12271" xr:uid="{00000000-0005-0000-0000-0000FF1C0000}"/>
    <cellStyle name="1_tree_총괄내역0518_구로리설계예산서조경" xfId="12272" xr:uid="{00000000-0005-0000-0000-0000001D0000}"/>
    <cellStyle name="1_tree_총괄내역0518_구로리설계예산서조경_별님내역서" xfId="12273" xr:uid="{00000000-0005-0000-0000-0000011D0000}"/>
    <cellStyle name="1_tree_총괄내역0518_구로리어린이공원예산서(조경)1125" xfId="12274" xr:uid="{00000000-0005-0000-0000-0000021D0000}"/>
    <cellStyle name="1_tree_총괄내역0518_구로리어린이공원예산서(조경)1125_별님내역서" xfId="12275" xr:uid="{00000000-0005-0000-0000-0000031D0000}"/>
    <cellStyle name="1_tree_총괄내역0518_내역서" xfId="12276" xr:uid="{00000000-0005-0000-0000-0000041D0000}"/>
    <cellStyle name="1_tree_총괄내역0518_내역서_별님내역서" xfId="12277" xr:uid="{00000000-0005-0000-0000-0000051D0000}"/>
    <cellStyle name="1_tree_총괄내역0518_노임단가표" xfId="12278" xr:uid="{00000000-0005-0000-0000-0000061D0000}"/>
    <cellStyle name="1_tree_총괄내역0518_노임단가표_별님내역서" xfId="12279" xr:uid="{00000000-0005-0000-0000-0000071D0000}"/>
    <cellStyle name="1_tree_총괄내역0518_별님내역서" xfId="12280" xr:uid="{00000000-0005-0000-0000-0000081D0000}"/>
    <cellStyle name="1_tree_총괄내역0518_수도권매립지" xfId="12281" xr:uid="{00000000-0005-0000-0000-0000091D0000}"/>
    <cellStyle name="1_tree_총괄내역0518_수도권매립지_별님내역서" xfId="12282" xr:uid="{00000000-0005-0000-0000-00000A1D0000}"/>
    <cellStyle name="1_tree_총괄내역0518_수도권매립지1004(발주용)" xfId="12283" xr:uid="{00000000-0005-0000-0000-00000B1D0000}"/>
    <cellStyle name="1_tree_총괄내역0518_수도권매립지1004(발주용)_별님내역서" xfId="12284" xr:uid="{00000000-0005-0000-0000-00000C1D0000}"/>
    <cellStyle name="1_tree_총괄내역0518_일신건영설계예산서(0211)" xfId="12285" xr:uid="{00000000-0005-0000-0000-00000D1D0000}"/>
    <cellStyle name="1_tree_총괄내역0518_일신건영설계예산서(0211)_별님내역서" xfId="12286" xr:uid="{00000000-0005-0000-0000-00000E1D0000}"/>
    <cellStyle name="1_tree_총괄내역0518_일위대가" xfId="12287" xr:uid="{00000000-0005-0000-0000-00000F1D0000}"/>
    <cellStyle name="1_tree_총괄내역0518_일위대가_별님내역서" xfId="12288" xr:uid="{00000000-0005-0000-0000-0000101D0000}"/>
    <cellStyle name="1_tree_총괄내역0518_자재단가표" xfId="12289" xr:uid="{00000000-0005-0000-0000-0000111D0000}"/>
    <cellStyle name="1_tree_총괄내역0518_자재단가표_별님내역서" xfId="12290" xr:uid="{00000000-0005-0000-0000-0000121D0000}"/>
    <cellStyle name="1_tree_총괄내역0518_장안초등학교내역0814" xfId="12291" xr:uid="{00000000-0005-0000-0000-0000131D0000}"/>
    <cellStyle name="1_tree_총괄내역0518_장안초등학교내역0814_별님내역서" xfId="12292" xr:uid="{00000000-0005-0000-0000-0000141D0000}"/>
    <cellStyle name="1_공사비내역서-산포농협" xfId="12293" xr:uid="{00000000-0005-0000-0000-0000151D0000}"/>
    <cellStyle name="1_공사비내역서-산포농협 2" xfId="12294" xr:uid="{00000000-0005-0000-0000-0000161D0000}"/>
    <cellStyle name="1_공사비내역서-산포농협_GH-00-계룡시-090204-철망베드-자체설계-예산안" xfId="12295" xr:uid="{00000000-0005-0000-0000-0000171D0000}"/>
    <cellStyle name="1_공사비내역서-산포농협_GH-00-계룡시-090204-철망베드-자체설계-예산안_GH-2011-1121-무주-딸기육묘-(김윤중)-06-견적서" xfId="12296" xr:uid="{00000000-0005-0000-0000-0000181D0000}"/>
    <cellStyle name="1_공사비내역서-산포농협_GH-00-계룡시-090204-철망베드-자체설계-예산안_GH-2011-1121-무주-딸기육묘-(김윤중)-06-견적서 2" xfId="12297" xr:uid="{00000000-0005-0000-0000-0000191D0000}"/>
    <cellStyle name="1_공사비내역서-산포농협_GH-00-계룡시-090204-철망베드-자체설계-예산안_GH-2011-1121-무주-딸기육묘-(김윤중)-06-견적서 3" xfId="12298" xr:uid="{00000000-0005-0000-0000-00001A1D0000}"/>
    <cellStyle name="1_공사비내역서-산포농협_GH-00-계룡시-090204-철망베드-자체설계-예산안_GH-2012-0125-대영산업-각관연동-02-견적서" xfId="12299" xr:uid="{00000000-0005-0000-0000-00001B1D0000}"/>
    <cellStyle name="1_공사비내역서-산포농협_GH-00-계룡시-090204-철망베드-자체설계-예산안_GH-2012-0125-대영산업-각관연동-02-견적서 2" xfId="12300" xr:uid="{00000000-0005-0000-0000-00001C1D0000}"/>
    <cellStyle name="1_공사비내역서-산포농협_GH-00-계룡시-090204-철망베드-자체설계-예산안_GH-2012-0125-대영산업-각관연동-02-견적서 3" xfId="12301" xr:uid="{00000000-0005-0000-0000-00001D1D0000}"/>
    <cellStyle name="1_공사비내역서-산포농협_GH-00-계룡시-090204-철망베드-자체설계-예산안_GH-딸기-2010-1020-고설재배 사진자료집" xfId="12302" xr:uid="{00000000-0005-0000-0000-00001E1D0000}"/>
    <cellStyle name="1_공사비내역서-산포농협_GH-00-계룡시-090204-철망베드-자체설계-예산안_GH-딸기-2010-1020-고설재배 사진자료집 2" xfId="12303" xr:uid="{00000000-0005-0000-0000-00001F1D0000}"/>
    <cellStyle name="1_공사비내역서-산포농협_GH-00-계룡시-090204-철망베드-자체설계-예산안_GH-딸기-2010-1020-고설재배 사진자료집 3" xfId="12304" xr:uid="{00000000-0005-0000-0000-0000201D0000}"/>
    <cellStyle name="1_공사비내역서-산포농협_GH-090525-괴산-증평산림조합-견적서" xfId="12305" xr:uid="{00000000-0005-0000-0000-0000211D0000}"/>
    <cellStyle name="1_공사비내역서-산포농협_GH-090525-괴산-증평산림조합-견적서_GH-2011-1121-무주-딸기육묘-(김윤중)-06-견적서" xfId="12306" xr:uid="{00000000-0005-0000-0000-0000221D0000}"/>
    <cellStyle name="1_공사비내역서-산포농협_GH-090525-괴산-증평산림조합-견적서_GH-2011-1121-무주-딸기육묘-(김윤중)-06-견적서 2" xfId="12307" xr:uid="{00000000-0005-0000-0000-0000231D0000}"/>
    <cellStyle name="1_공사비내역서-산포농협_GH-090525-괴산-증평산림조합-견적서_GH-2011-1121-무주-딸기육묘-(김윤중)-06-견적서 3" xfId="12308" xr:uid="{00000000-0005-0000-0000-0000241D0000}"/>
    <cellStyle name="1_공사비내역서-산포농협_GH-090525-괴산-증평산림조합-견적서_GH-2012-0125-대영산업-각관연동-02-견적서" xfId="12309" xr:uid="{00000000-0005-0000-0000-0000251D0000}"/>
    <cellStyle name="1_공사비내역서-산포농협_GH-090525-괴산-증평산림조합-견적서_GH-2012-0125-대영산업-각관연동-02-견적서 2" xfId="12310" xr:uid="{00000000-0005-0000-0000-0000261D0000}"/>
    <cellStyle name="1_공사비내역서-산포농협_GH-090525-괴산-증평산림조합-견적서_GH-2012-0125-대영산업-각관연동-02-견적서 3" xfId="12311" xr:uid="{00000000-0005-0000-0000-0000271D0000}"/>
    <cellStyle name="1_공사비내역서-산포농협_GH-090525-괴산-증평산림조합-견적서_GH-딸기-2010-1020-고설재배 사진자료집" xfId="12312" xr:uid="{00000000-0005-0000-0000-0000281D0000}"/>
    <cellStyle name="1_공사비내역서-산포농협_GH-090525-괴산-증평산림조합-견적서_GH-딸기-2010-1020-고설재배 사진자료집 2" xfId="12313" xr:uid="{00000000-0005-0000-0000-0000291D0000}"/>
    <cellStyle name="1_공사비내역서-산포농협_GH-090525-괴산-증평산림조합-견적서_GH-딸기-2010-1020-고설재배 사진자료집 3" xfId="12314" xr:uid="{00000000-0005-0000-0000-00002A1D0000}"/>
    <cellStyle name="1_공사비내역서-산포농협_GH-2009-0519-에너지연구원-설계내역-원가계산" xfId="12315" xr:uid="{00000000-0005-0000-0000-00002B1D0000}"/>
    <cellStyle name="1_공사비내역서-산포농협_GH-2009-0519-에너지연구원-설계내역-원가계산_GH-2011-1121-무주-딸기육묘-(김윤중)-06-견적서" xfId="12316" xr:uid="{00000000-0005-0000-0000-00002C1D0000}"/>
    <cellStyle name="1_공사비내역서-산포농협_GH-2009-0519-에너지연구원-설계내역-원가계산_GH-2011-1121-무주-딸기육묘-(김윤중)-06-견적서 2" xfId="12317" xr:uid="{00000000-0005-0000-0000-00002D1D0000}"/>
    <cellStyle name="1_공사비내역서-산포농협_GH-2009-0519-에너지연구원-설계내역-원가계산_GH-2011-1121-무주-딸기육묘-(김윤중)-06-견적서 3" xfId="12318" xr:uid="{00000000-0005-0000-0000-00002E1D0000}"/>
    <cellStyle name="1_공사비내역서-산포농협_GH-2009-0519-에너지연구원-설계내역-원가계산_GH-2012-0125-대영산업-각관연동-02-견적서" xfId="12319" xr:uid="{00000000-0005-0000-0000-00002F1D0000}"/>
    <cellStyle name="1_공사비내역서-산포농협_GH-2009-0519-에너지연구원-설계내역-원가계산_GH-2012-0125-대영산업-각관연동-02-견적서 2" xfId="12320" xr:uid="{00000000-0005-0000-0000-0000301D0000}"/>
    <cellStyle name="1_공사비내역서-산포농협_GH-2009-0519-에너지연구원-설계내역-원가계산_GH-2012-0125-대영산업-각관연동-02-견적서 3" xfId="12321" xr:uid="{00000000-0005-0000-0000-0000311D0000}"/>
    <cellStyle name="1_공사비내역서-산포농협_GH-2009-0519-에너지연구원-설계내역-원가계산_GH-딸기-2010-1020-고설재배 사진자료집" xfId="12322" xr:uid="{00000000-0005-0000-0000-0000321D0000}"/>
    <cellStyle name="1_공사비내역서-산포농협_GH-2009-0519-에너지연구원-설계내역-원가계산_GH-딸기-2010-1020-고설재배 사진자료집 2" xfId="12323" xr:uid="{00000000-0005-0000-0000-0000331D0000}"/>
    <cellStyle name="1_공사비내역서-산포농협_GH-2009-0519-에너지연구원-설계내역-원가계산_GH-딸기-2010-1020-고설재배 사진자료집 3" xfId="12324" xr:uid="{00000000-0005-0000-0000-0000341D0000}"/>
    <cellStyle name="1_공사비내역서-산포농협_GH-again-2009-1029-괴산조합-양묘온실-03-견적서-bad1줄" xfId="12325" xr:uid="{00000000-0005-0000-0000-0000351D0000}"/>
    <cellStyle name="1_공사비내역서-산포농협_GH-again-2009-1029-괴산조합-양묘온실-03-견적서-bad1줄_GH-2011-1121-무주-딸기육묘-(김윤중)-06-견적서" xfId="12326" xr:uid="{00000000-0005-0000-0000-0000361D0000}"/>
    <cellStyle name="1_공사비내역서-산포농협_GH-again-2009-1029-괴산조합-양묘온실-03-견적서-bad1줄_GH-2011-1121-무주-딸기육묘-(김윤중)-06-견적서 2" xfId="12327" xr:uid="{00000000-0005-0000-0000-0000371D0000}"/>
    <cellStyle name="1_공사비내역서-산포농협_GH-again-2009-1029-괴산조합-양묘온실-03-견적서-bad1줄_GH-2011-1121-무주-딸기육묘-(김윤중)-06-견적서 3" xfId="12328" xr:uid="{00000000-0005-0000-0000-0000381D0000}"/>
    <cellStyle name="1_공사비내역서-산포농협_GH-again-2009-1029-괴산조합-양묘온실-03-견적서-bad1줄_GH-2012-0125-대영산업-각관연동-02-견적서" xfId="12329" xr:uid="{00000000-0005-0000-0000-0000391D0000}"/>
    <cellStyle name="1_공사비내역서-산포농협_GH-again-2009-1029-괴산조합-양묘온실-03-견적서-bad1줄_GH-2012-0125-대영산업-각관연동-02-견적서 2" xfId="12330" xr:uid="{00000000-0005-0000-0000-00003A1D0000}"/>
    <cellStyle name="1_공사비내역서-산포농협_GH-again-2009-1029-괴산조합-양묘온실-03-견적서-bad1줄_GH-2012-0125-대영산업-각관연동-02-견적서 3" xfId="12331" xr:uid="{00000000-0005-0000-0000-00003B1D0000}"/>
    <cellStyle name="1_공사비내역서-산포농협_GH-again-2009-1029-괴산조합-양묘온실-03-견적서-bad1줄_GH-딸기-2010-1020-고설재배 사진자료집" xfId="12332" xr:uid="{00000000-0005-0000-0000-00003C1D0000}"/>
    <cellStyle name="1_공사비내역서-산포농협_GH-again-2009-1029-괴산조합-양묘온실-03-견적서-bad1줄_GH-딸기-2010-1020-고설재배 사진자료집 2" xfId="12333" xr:uid="{00000000-0005-0000-0000-00003D1D0000}"/>
    <cellStyle name="1_공사비내역서-산포농협_GH-again-2009-1029-괴산조합-양묘온실-03-견적서-bad1줄_GH-딸기-2010-1020-고설재배 사진자료집 3" xfId="12334" xr:uid="{00000000-0005-0000-0000-00003E1D0000}"/>
    <cellStyle name="1_공사비내역서-산포농협_KSN071001-장미재배온실(박영선님)" xfId="12335" xr:uid="{00000000-0005-0000-0000-00003F1D0000}"/>
    <cellStyle name="1_공사비내역서-산포농협_KSN071001-장미재배온실(박영선님)_GH-2011-1121-무주-딸기육묘-(김윤중)-06-견적서" xfId="12336" xr:uid="{00000000-0005-0000-0000-0000401D0000}"/>
    <cellStyle name="1_공사비내역서-산포농협_KSN071001-장미재배온실(박영선님)_GH-2011-1121-무주-딸기육묘-(김윤중)-06-견적서 2" xfId="12337" xr:uid="{00000000-0005-0000-0000-0000411D0000}"/>
    <cellStyle name="1_공사비내역서-산포농협_KSN071001-장미재배온실(박영선님)_GH-2011-1121-무주-딸기육묘-(김윤중)-06-견적서 3" xfId="12338" xr:uid="{00000000-0005-0000-0000-0000421D0000}"/>
    <cellStyle name="1_공사비내역서-산포농협_KSN071001-장미재배온실(박영선님)_GH-2012-0125-대영산업-각관연동-02-견적서" xfId="12339" xr:uid="{00000000-0005-0000-0000-0000431D0000}"/>
    <cellStyle name="1_공사비내역서-산포농협_KSN071001-장미재배온실(박영선님)_GH-2012-0125-대영산업-각관연동-02-견적서 2" xfId="12340" xr:uid="{00000000-0005-0000-0000-0000441D0000}"/>
    <cellStyle name="1_공사비내역서-산포농협_KSN071001-장미재배온실(박영선님)_GH-2012-0125-대영산업-각관연동-02-견적서 3" xfId="12341" xr:uid="{00000000-0005-0000-0000-0000451D0000}"/>
    <cellStyle name="1_공사비내역서-산포농협_KSN071001-장미재배온실(박영선님)_GH-딸기-2010-1020-고설재배 사진자료집" xfId="12342" xr:uid="{00000000-0005-0000-0000-0000461D0000}"/>
    <cellStyle name="1_공사비내역서-산포농협_KSN071001-장미재배온실(박영선님)_GH-딸기-2010-1020-고설재배 사진자료집 2" xfId="12343" xr:uid="{00000000-0005-0000-0000-0000471D0000}"/>
    <cellStyle name="1_공사비내역서-산포농협_KSN071001-장미재배온실(박영선님)_GH-딸기-2010-1020-고설재배 사진자료집 3" xfId="12344" xr:uid="{00000000-0005-0000-0000-0000481D0000}"/>
    <cellStyle name="1_공사비내역서-산포농협_공사비내역서-산포농협" xfId="12345" xr:uid="{00000000-0005-0000-0000-0000491D0000}"/>
    <cellStyle name="1_공사비내역서-산포농협_공사비내역서-산포농협 2" xfId="12346" xr:uid="{00000000-0005-0000-0000-00004A1D0000}"/>
    <cellStyle name="1_공사비내역서-산포농협_공사비내역서-산포농협_GH-00-계룡시-090204-철망베드-자체설계-예산안" xfId="12347" xr:uid="{00000000-0005-0000-0000-00004B1D0000}"/>
    <cellStyle name="1_공사비내역서-산포농협_공사비내역서-산포농협_GH-00-계룡시-090204-철망베드-자체설계-예산안_GH-2011-1121-무주-딸기육묘-(김윤중)-06-견적서" xfId="12348" xr:uid="{00000000-0005-0000-0000-00004C1D0000}"/>
    <cellStyle name="1_공사비내역서-산포농협_공사비내역서-산포농협_GH-00-계룡시-090204-철망베드-자체설계-예산안_GH-2011-1121-무주-딸기육묘-(김윤중)-06-견적서 2" xfId="12349" xr:uid="{00000000-0005-0000-0000-00004D1D0000}"/>
    <cellStyle name="1_공사비내역서-산포농협_공사비내역서-산포농협_GH-00-계룡시-090204-철망베드-자체설계-예산안_GH-2011-1121-무주-딸기육묘-(김윤중)-06-견적서 3" xfId="12350" xr:uid="{00000000-0005-0000-0000-00004E1D0000}"/>
    <cellStyle name="1_공사비내역서-산포농협_공사비내역서-산포농협_GH-00-계룡시-090204-철망베드-자체설계-예산안_GH-2012-0125-대영산업-각관연동-02-견적서" xfId="12351" xr:uid="{00000000-0005-0000-0000-00004F1D0000}"/>
    <cellStyle name="1_공사비내역서-산포농협_공사비내역서-산포농협_GH-00-계룡시-090204-철망베드-자체설계-예산안_GH-2012-0125-대영산업-각관연동-02-견적서 2" xfId="12352" xr:uid="{00000000-0005-0000-0000-0000501D0000}"/>
    <cellStyle name="1_공사비내역서-산포농협_공사비내역서-산포농협_GH-00-계룡시-090204-철망베드-자체설계-예산안_GH-2012-0125-대영산업-각관연동-02-견적서 3" xfId="12353" xr:uid="{00000000-0005-0000-0000-0000511D0000}"/>
    <cellStyle name="1_공사비내역서-산포농협_공사비내역서-산포농협_GH-00-계룡시-090204-철망베드-자체설계-예산안_GH-딸기-2010-1020-고설재배 사진자료집" xfId="12354" xr:uid="{00000000-0005-0000-0000-0000521D0000}"/>
    <cellStyle name="1_공사비내역서-산포농협_공사비내역서-산포농협_GH-00-계룡시-090204-철망베드-자체설계-예산안_GH-딸기-2010-1020-고설재배 사진자료집 2" xfId="12355" xr:uid="{00000000-0005-0000-0000-0000531D0000}"/>
    <cellStyle name="1_공사비내역서-산포농협_공사비내역서-산포농협_GH-00-계룡시-090204-철망베드-자체설계-예산안_GH-딸기-2010-1020-고설재배 사진자료집 3" xfId="12356" xr:uid="{00000000-0005-0000-0000-0000541D0000}"/>
    <cellStyle name="1_공사비내역서-산포농협_공사비내역서-산포농협_GH-090525-괴산-증평산림조합-견적서" xfId="12357" xr:uid="{00000000-0005-0000-0000-0000551D0000}"/>
    <cellStyle name="1_공사비내역서-산포농협_공사비내역서-산포농협_GH-090525-괴산-증평산림조합-견적서_GH-2011-1121-무주-딸기육묘-(김윤중)-06-견적서" xfId="12358" xr:uid="{00000000-0005-0000-0000-0000561D0000}"/>
    <cellStyle name="1_공사비내역서-산포농협_공사비내역서-산포농협_GH-090525-괴산-증평산림조합-견적서_GH-2011-1121-무주-딸기육묘-(김윤중)-06-견적서 2" xfId="12359" xr:uid="{00000000-0005-0000-0000-0000571D0000}"/>
    <cellStyle name="1_공사비내역서-산포농협_공사비내역서-산포농협_GH-090525-괴산-증평산림조합-견적서_GH-2011-1121-무주-딸기육묘-(김윤중)-06-견적서 3" xfId="12360" xr:uid="{00000000-0005-0000-0000-0000581D0000}"/>
    <cellStyle name="1_공사비내역서-산포농협_공사비내역서-산포농협_GH-090525-괴산-증평산림조합-견적서_GH-2012-0125-대영산업-각관연동-02-견적서" xfId="12361" xr:uid="{00000000-0005-0000-0000-0000591D0000}"/>
    <cellStyle name="1_공사비내역서-산포농협_공사비내역서-산포농협_GH-090525-괴산-증평산림조합-견적서_GH-2012-0125-대영산업-각관연동-02-견적서 2" xfId="12362" xr:uid="{00000000-0005-0000-0000-00005A1D0000}"/>
    <cellStyle name="1_공사비내역서-산포농협_공사비내역서-산포농협_GH-090525-괴산-증평산림조합-견적서_GH-2012-0125-대영산업-각관연동-02-견적서 3" xfId="12363" xr:uid="{00000000-0005-0000-0000-00005B1D0000}"/>
    <cellStyle name="1_공사비내역서-산포농협_공사비내역서-산포농협_GH-090525-괴산-증평산림조합-견적서_GH-딸기-2010-1020-고설재배 사진자료집" xfId="12364" xr:uid="{00000000-0005-0000-0000-00005C1D0000}"/>
    <cellStyle name="1_공사비내역서-산포농협_공사비내역서-산포농협_GH-090525-괴산-증평산림조합-견적서_GH-딸기-2010-1020-고설재배 사진자료집 2" xfId="12365" xr:uid="{00000000-0005-0000-0000-00005D1D0000}"/>
    <cellStyle name="1_공사비내역서-산포농협_공사비내역서-산포농협_GH-090525-괴산-증평산림조합-견적서_GH-딸기-2010-1020-고설재배 사진자료집 3" xfId="12366" xr:uid="{00000000-0005-0000-0000-00005E1D0000}"/>
    <cellStyle name="1_공사비내역서-산포농협_공사비내역서-산포농협_GH-2009-0519-에너지연구원-설계내역-원가계산" xfId="12367" xr:uid="{00000000-0005-0000-0000-00005F1D0000}"/>
    <cellStyle name="1_공사비내역서-산포농협_공사비내역서-산포농협_GH-2009-0519-에너지연구원-설계내역-원가계산_GH-2011-1121-무주-딸기육묘-(김윤중)-06-견적서" xfId="12368" xr:uid="{00000000-0005-0000-0000-0000601D0000}"/>
    <cellStyle name="1_공사비내역서-산포농협_공사비내역서-산포농협_GH-2009-0519-에너지연구원-설계내역-원가계산_GH-2011-1121-무주-딸기육묘-(김윤중)-06-견적서 2" xfId="12369" xr:uid="{00000000-0005-0000-0000-0000611D0000}"/>
    <cellStyle name="1_공사비내역서-산포농협_공사비내역서-산포농협_GH-2009-0519-에너지연구원-설계내역-원가계산_GH-2011-1121-무주-딸기육묘-(김윤중)-06-견적서 3" xfId="12370" xr:uid="{00000000-0005-0000-0000-0000621D0000}"/>
    <cellStyle name="1_공사비내역서-산포농협_공사비내역서-산포농협_GH-2009-0519-에너지연구원-설계내역-원가계산_GH-2012-0125-대영산업-각관연동-02-견적서" xfId="12371" xr:uid="{00000000-0005-0000-0000-0000631D0000}"/>
    <cellStyle name="1_공사비내역서-산포농협_공사비내역서-산포농협_GH-2009-0519-에너지연구원-설계내역-원가계산_GH-2012-0125-대영산업-각관연동-02-견적서 2" xfId="12372" xr:uid="{00000000-0005-0000-0000-0000641D0000}"/>
    <cellStyle name="1_공사비내역서-산포농협_공사비내역서-산포농협_GH-2009-0519-에너지연구원-설계내역-원가계산_GH-2012-0125-대영산업-각관연동-02-견적서 3" xfId="12373" xr:uid="{00000000-0005-0000-0000-0000651D0000}"/>
    <cellStyle name="1_공사비내역서-산포농협_공사비내역서-산포농협_GH-2009-0519-에너지연구원-설계내역-원가계산_GH-딸기-2010-1020-고설재배 사진자료집" xfId="12374" xr:uid="{00000000-0005-0000-0000-0000661D0000}"/>
    <cellStyle name="1_공사비내역서-산포농협_공사비내역서-산포농협_GH-2009-0519-에너지연구원-설계내역-원가계산_GH-딸기-2010-1020-고설재배 사진자료집 2" xfId="12375" xr:uid="{00000000-0005-0000-0000-0000671D0000}"/>
    <cellStyle name="1_공사비내역서-산포농협_공사비내역서-산포농협_GH-2009-0519-에너지연구원-설계내역-원가계산_GH-딸기-2010-1020-고설재배 사진자료집 3" xfId="12376" xr:uid="{00000000-0005-0000-0000-0000681D0000}"/>
    <cellStyle name="1_공사비내역서-산포농협_공사비내역서-산포농협_GH-again-2009-1029-괴산조합-양묘온실-03-견적서-bad1줄" xfId="12377" xr:uid="{00000000-0005-0000-0000-0000691D0000}"/>
    <cellStyle name="1_공사비내역서-산포농협_공사비내역서-산포농협_GH-again-2009-1029-괴산조합-양묘온실-03-견적서-bad1줄_GH-2011-1121-무주-딸기육묘-(김윤중)-06-견적서" xfId="12378" xr:uid="{00000000-0005-0000-0000-00006A1D0000}"/>
    <cellStyle name="1_공사비내역서-산포농협_공사비내역서-산포농협_GH-again-2009-1029-괴산조합-양묘온실-03-견적서-bad1줄_GH-2011-1121-무주-딸기육묘-(김윤중)-06-견적서 2" xfId="12379" xr:uid="{00000000-0005-0000-0000-00006B1D0000}"/>
    <cellStyle name="1_공사비내역서-산포농협_공사비내역서-산포농협_GH-again-2009-1029-괴산조합-양묘온실-03-견적서-bad1줄_GH-2011-1121-무주-딸기육묘-(김윤중)-06-견적서 3" xfId="12380" xr:uid="{00000000-0005-0000-0000-00006C1D0000}"/>
    <cellStyle name="1_공사비내역서-산포농협_공사비내역서-산포농협_GH-again-2009-1029-괴산조합-양묘온실-03-견적서-bad1줄_GH-2012-0125-대영산업-각관연동-02-견적서" xfId="12381" xr:uid="{00000000-0005-0000-0000-00006D1D0000}"/>
    <cellStyle name="1_공사비내역서-산포농협_공사비내역서-산포농협_GH-again-2009-1029-괴산조합-양묘온실-03-견적서-bad1줄_GH-2012-0125-대영산업-각관연동-02-견적서 2" xfId="12382" xr:uid="{00000000-0005-0000-0000-00006E1D0000}"/>
    <cellStyle name="1_공사비내역서-산포농협_공사비내역서-산포농협_GH-again-2009-1029-괴산조합-양묘온실-03-견적서-bad1줄_GH-2012-0125-대영산업-각관연동-02-견적서 3" xfId="12383" xr:uid="{00000000-0005-0000-0000-00006F1D0000}"/>
    <cellStyle name="1_공사비내역서-산포농협_공사비내역서-산포농협_GH-again-2009-1029-괴산조합-양묘온실-03-견적서-bad1줄_GH-딸기-2010-1020-고설재배 사진자료집" xfId="12384" xr:uid="{00000000-0005-0000-0000-0000701D0000}"/>
    <cellStyle name="1_공사비내역서-산포농협_공사비내역서-산포농협_GH-again-2009-1029-괴산조합-양묘온실-03-견적서-bad1줄_GH-딸기-2010-1020-고설재배 사진자료집 2" xfId="12385" xr:uid="{00000000-0005-0000-0000-0000711D0000}"/>
    <cellStyle name="1_공사비내역서-산포농협_공사비내역서-산포농협_GH-again-2009-1029-괴산조합-양묘온실-03-견적서-bad1줄_GH-딸기-2010-1020-고설재배 사진자료집 3" xfId="12386" xr:uid="{00000000-0005-0000-0000-0000721D0000}"/>
    <cellStyle name="1_공사비내역서-산포농협_공사비내역서-산포농협_KSN071001-장미재배온실(박영선님)" xfId="12387" xr:uid="{00000000-0005-0000-0000-0000731D0000}"/>
    <cellStyle name="1_공사비내역서-산포농협_공사비내역서-산포농협_KSN071001-장미재배온실(박영선님)_GH-2011-1121-무주-딸기육묘-(김윤중)-06-견적서" xfId="12388" xr:uid="{00000000-0005-0000-0000-0000741D0000}"/>
    <cellStyle name="1_공사비내역서-산포농협_공사비내역서-산포농협_KSN071001-장미재배온실(박영선님)_GH-2011-1121-무주-딸기육묘-(김윤중)-06-견적서 2" xfId="12389" xr:uid="{00000000-0005-0000-0000-0000751D0000}"/>
    <cellStyle name="1_공사비내역서-산포농협_공사비내역서-산포농협_KSN071001-장미재배온실(박영선님)_GH-2011-1121-무주-딸기육묘-(김윤중)-06-견적서 3" xfId="12390" xr:uid="{00000000-0005-0000-0000-0000761D0000}"/>
    <cellStyle name="1_공사비내역서-산포농협_공사비내역서-산포농협_KSN071001-장미재배온실(박영선님)_GH-2012-0125-대영산업-각관연동-02-견적서" xfId="12391" xr:uid="{00000000-0005-0000-0000-0000771D0000}"/>
    <cellStyle name="1_공사비내역서-산포농협_공사비내역서-산포농협_KSN071001-장미재배온실(박영선님)_GH-2012-0125-대영산업-각관연동-02-견적서 2" xfId="12392" xr:uid="{00000000-0005-0000-0000-0000781D0000}"/>
    <cellStyle name="1_공사비내역서-산포농협_공사비내역서-산포농협_KSN071001-장미재배온실(박영선님)_GH-2012-0125-대영산업-각관연동-02-견적서 3" xfId="12393" xr:uid="{00000000-0005-0000-0000-0000791D0000}"/>
    <cellStyle name="1_공사비내역서-산포농협_공사비내역서-산포농협_KSN071001-장미재배온실(박영선님)_GH-딸기-2010-1020-고설재배 사진자료집" xfId="12394" xr:uid="{00000000-0005-0000-0000-00007A1D0000}"/>
    <cellStyle name="1_공사비내역서-산포농협_공사비내역서-산포농협_KSN071001-장미재배온실(박영선님)_GH-딸기-2010-1020-고설재배 사진자료집 2" xfId="12395" xr:uid="{00000000-0005-0000-0000-00007B1D0000}"/>
    <cellStyle name="1_공사비내역서-산포농협_공사비내역서-산포농협_KSN071001-장미재배온실(박영선님)_GH-딸기-2010-1020-고설재배 사진자료집 3" xfId="12396" xr:uid="{00000000-0005-0000-0000-00007C1D0000}"/>
    <cellStyle name="1_공사비내역서-산포농협_공사비내역서-산포농협_방조망-최명규" xfId="12397" xr:uid="{00000000-0005-0000-0000-00007D1D0000}"/>
    <cellStyle name="1_공사비내역서-산포농협_공사비내역서-산포농협_방조망-최명규_GH-2011-1121-무주-딸기육묘-(김윤중)-06-견적서" xfId="12398" xr:uid="{00000000-0005-0000-0000-00007E1D0000}"/>
    <cellStyle name="1_공사비내역서-산포농협_공사비내역서-산포농협_방조망-최명규_GH-2011-1121-무주-딸기육묘-(김윤중)-06-견적서 2" xfId="12399" xr:uid="{00000000-0005-0000-0000-00007F1D0000}"/>
    <cellStyle name="1_공사비내역서-산포농협_공사비내역서-산포농협_방조망-최명규_GH-2011-1121-무주-딸기육묘-(김윤중)-06-견적서 3" xfId="12400" xr:uid="{00000000-0005-0000-0000-0000801D0000}"/>
    <cellStyle name="1_공사비내역서-산포농협_공사비내역서-산포농협_방조망-최명규_GH-2012-0125-대영산업-각관연동-02-견적서" xfId="12401" xr:uid="{00000000-0005-0000-0000-0000811D0000}"/>
    <cellStyle name="1_공사비내역서-산포농협_공사비내역서-산포농협_방조망-최명규_GH-2012-0125-대영산업-각관연동-02-견적서 2" xfId="12402" xr:uid="{00000000-0005-0000-0000-0000821D0000}"/>
    <cellStyle name="1_공사비내역서-산포농협_공사비내역서-산포농협_방조망-최명규_GH-2012-0125-대영산업-각관연동-02-견적서 3" xfId="12403" xr:uid="{00000000-0005-0000-0000-0000831D0000}"/>
    <cellStyle name="1_공사비내역서-산포농협_공사비내역서-산포농협_방조망-최명규_GH-딸기-2010-1020-고설재배 사진자료집" xfId="12404" xr:uid="{00000000-0005-0000-0000-0000841D0000}"/>
    <cellStyle name="1_공사비내역서-산포농협_공사비내역서-산포농협_방조망-최명규_GH-딸기-2010-1020-고설재배 사진자료집 2" xfId="12405" xr:uid="{00000000-0005-0000-0000-0000851D0000}"/>
    <cellStyle name="1_공사비내역서-산포농협_공사비내역서-산포농협_방조망-최명규_GH-딸기-2010-1020-고설재배 사진자료집 3" xfId="12406" xr:uid="{00000000-0005-0000-0000-0000861D0000}"/>
    <cellStyle name="1_공사비내역서-산포농협_방조망-최명규" xfId="12407" xr:uid="{00000000-0005-0000-0000-0000871D0000}"/>
    <cellStyle name="1_공사비내역서-산포농협_방조망-최명규_GH-2011-1121-무주-딸기육묘-(김윤중)-06-견적서" xfId="12408" xr:uid="{00000000-0005-0000-0000-0000881D0000}"/>
    <cellStyle name="1_공사비내역서-산포농협_방조망-최명규_GH-2011-1121-무주-딸기육묘-(김윤중)-06-견적서 2" xfId="12409" xr:uid="{00000000-0005-0000-0000-0000891D0000}"/>
    <cellStyle name="1_공사비내역서-산포농협_방조망-최명규_GH-2011-1121-무주-딸기육묘-(김윤중)-06-견적서 3" xfId="12410" xr:uid="{00000000-0005-0000-0000-00008A1D0000}"/>
    <cellStyle name="1_공사비내역서-산포농협_방조망-최명규_GH-2012-0125-대영산업-각관연동-02-견적서" xfId="12411" xr:uid="{00000000-0005-0000-0000-00008B1D0000}"/>
    <cellStyle name="1_공사비내역서-산포농협_방조망-최명규_GH-2012-0125-대영산업-각관연동-02-견적서 2" xfId="12412" xr:uid="{00000000-0005-0000-0000-00008C1D0000}"/>
    <cellStyle name="1_공사비내역서-산포농협_방조망-최명규_GH-2012-0125-대영산업-각관연동-02-견적서 3" xfId="12413" xr:uid="{00000000-0005-0000-0000-00008D1D0000}"/>
    <cellStyle name="1_공사비내역서-산포농협_방조망-최명규_GH-딸기-2010-1020-고설재배 사진자료집" xfId="12414" xr:uid="{00000000-0005-0000-0000-00008E1D0000}"/>
    <cellStyle name="1_공사비내역서-산포농협_방조망-최명규_GH-딸기-2010-1020-고설재배 사진자료집 2" xfId="12415" xr:uid="{00000000-0005-0000-0000-00008F1D0000}"/>
    <cellStyle name="1_공사비내역서-산포농협_방조망-최명규_GH-딸기-2010-1020-고설재배 사진자료집 3" xfId="12416" xr:uid="{00000000-0005-0000-0000-0000901D0000}"/>
    <cellStyle name="1_방조망-최명규" xfId="12417" xr:uid="{00000000-0005-0000-0000-0000911D0000}"/>
    <cellStyle name="1_방조망-최명규_GH-2011-1121-무주-딸기육묘-(김윤중)-06-견적서" xfId="12418" xr:uid="{00000000-0005-0000-0000-0000921D0000}"/>
    <cellStyle name="1_방조망-최명규_GH-2011-1121-무주-딸기육묘-(김윤중)-06-견적서 2" xfId="12419" xr:uid="{00000000-0005-0000-0000-0000931D0000}"/>
    <cellStyle name="1_방조망-최명규_GH-2011-1121-무주-딸기육묘-(김윤중)-06-견적서 3" xfId="12420" xr:uid="{00000000-0005-0000-0000-0000941D0000}"/>
    <cellStyle name="1_방조망-최명규_GH-2012-0125-대영산업-각관연동-02-견적서" xfId="12421" xr:uid="{00000000-0005-0000-0000-0000951D0000}"/>
    <cellStyle name="1_방조망-최명규_GH-2012-0125-대영산업-각관연동-02-견적서 2" xfId="12422" xr:uid="{00000000-0005-0000-0000-0000961D0000}"/>
    <cellStyle name="1_방조망-최명규_GH-2012-0125-대영산업-각관연동-02-견적서 3" xfId="12423" xr:uid="{00000000-0005-0000-0000-0000971D0000}"/>
    <cellStyle name="1_방조망-최명규_GH-딸기-2010-1020-고설재배 사진자료집" xfId="12424" xr:uid="{00000000-0005-0000-0000-0000981D0000}"/>
    <cellStyle name="1_방조망-최명규_GH-딸기-2010-1020-고설재배 사진자료집 2" xfId="12425" xr:uid="{00000000-0005-0000-0000-0000991D0000}"/>
    <cellStyle name="1_방조망-최명규_GH-딸기-2010-1020-고설재배 사진자료집 3" xfId="12426" xr:uid="{00000000-0005-0000-0000-00009A1D0000}"/>
    <cellStyle name="1_서구청자료관DB최종본" xfId="6984" xr:uid="{00000000-0005-0000-0000-00009B1D0000}"/>
    <cellStyle name="1_서구청자료관DB최종본 2" xfId="6985" xr:uid="{00000000-0005-0000-0000-00009C1D0000}"/>
    <cellStyle name="1_시민계략공사" xfId="12427" xr:uid="{00000000-0005-0000-0000-00009D1D0000}"/>
    <cellStyle name="1_시민계략공사 2" xfId="12701" xr:uid="{ECF2A3E2-E35A-402D-AC42-FE6F5054EA95}"/>
    <cellStyle name="1_시민계략공사_전기-한남" xfId="12428" xr:uid="{00000000-0005-0000-0000-00009E1D0000}"/>
    <cellStyle name="1_울산교육청" xfId="6986" xr:uid="{00000000-0005-0000-0000-00009F1D0000}"/>
    <cellStyle name="1_울산교육청 2" xfId="6987" xr:uid="{00000000-0005-0000-0000-0000A01D0000}"/>
    <cellStyle name="1_자료관시스템 DB구축 원가계산보고서" xfId="6988" xr:uid="{00000000-0005-0000-0000-0000A11D0000}"/>
    <cellStyle name="1_자료관시스템 DB구축 원가계산보고서 2" xfId="6989" xr:uid="{00000000-0005-0000-0000-0000A21D0000}"/>
    <cellStyle name="1_자료관초본" xfId="6990" xr:uid="{00000000-0005-0000-0000-0000A31D0000}"/>
    <cellStyle name="1_자료관초본 2" xfId="6991" xr:uid="{00000000-0005-0000-0000-0000A41D0000}"/>
    <cellStyle name="1_지식정보DB구축-대연이지텍" xfId="6992" xr:uid="{00000000-0005-0000-0000-0000A51D0000}"/>
    <cellStyle name="1_지식정보DB구축-대연이지텍 2" xfId="6993" xr:uid="{00000000-0005-0000-0000-0000A61D0000}"/>
    <cellStyle name="10" xfId="6994" xr:uid="{00000000-0005-0000-0000-0000A71D0000}"/>
    <cellStyle name="10 2" xfId="6995" xr:uid="{00000000-0005-0000-0000-0000A81D0000}"/>
    <cellStyle name="11" xfId="12429" xr:uid="{00000000-0005-0000-0000-0000A91D0000}"/>
    <cellStyle name="111" xfId="12430" xr:uid="{00000000-0005-0000-0000-0000AA1D0000}"/>
    <cellStyle name="120" xfId="6996" xr:uid="{00000000-0005-0000-0000-0000AB1D0000}"/>
    <cellStyle name="120 2" xfId="6997" xr:uid="{00000000-0005-0000-0000-0000AC1D0000}"/>
    <cellStyle name="19990216" xfId="6998" xr:uid="{00000000-0005-0000-0000-0000AD1D0000}"/>
    <cellStyle name="19990216 2" xfId="6999" xr:uid="{00000000-0005-0000-0000-0000AE1D0000}"/>
    <cellStyle name="¹eºÐA²_±aA¸" xfId="7000" xr:uid="{00000000-0005-0000-0000-0000AF1D0000}"/>
    <cellStyle name="1월" xfId="7001" xr:uid="{00000000-0005-0000-0000-0000B01D0000}"/>
    <cellStyle name="1월 2" xfId="7002" xr:uid="{00000000-0005-0000-0000-0000B11D0000}"/>
    <cellStyle name="2)" xfId="12431" xr:uid="{00000000-0005-0000-0000-0000B21D0000}"/>
    <cellStyle name="20% - Accent1" xfId="7003" xr:uid="{00000000-0005-0000-0000-0000B31D0000}"/>
    <cellStyle name="20% - Accent1 2" xfId="7004" xr:uid="{00000000-0005-0000-0000-0000B41D0000}"/>
    <cellStyle name="20% - Accent2" xfId="7005" xr:uid="{00000000-0005-0000-0000-0000B51D0000}"/>
    <cellStyle name="20% - Accent2 2" xfId="7006" xr:uid="{00000000-0005-0000-0000-0000B61D0000}"/>
    <cellStyle name="20% - Accent3" xfId="7007" xr:uid="{00000000-0005-0000-0000-0000B71D0000}"/>
    <cellStyle name="20% - Accent3 2" xfId="7008" xr:uid="{00000000-0005-0000-0000-0000B81D0000}"/>
    <cellStyle name="20% - Accent4" xfId="7009" xr:uid="{00000000-0005-0000-0000-0000B91D0000}"/>
    <cellStyle name="20% - Accent4 2" xfId="7010" xr:uid="{00000000-0005-0000-0000-0000BA1D0000}"/>
    <cellStyle name="20% - Accent5" xfId="7011" xr:uid="{00000000-0005-0000-0000-0000BB1D0000}"/>
    <cellStyle name="20% - Accent5 2" xfId="7012" xr:uid="{00000000-0005-0000-0000-0000BC1D0000}"/>
    <cellStyle name="20% - Accent6" xfId="7013" xr:uid="{00000000-0005-0000-0000-0000BD1D0000}"/>
    <cellStyle name="20% - Accent6 2" xfId="7014" xr:uid="{00000000-0005-0000-0000-0000BE1D0000}"/>
    <cellStyle name="20% - 강조색1 2" xfId="7015" xr:uid="{00000000-0005-0000-0000-0000BF1D0000}"/>
    <cellStyle name="20% - 강조색1 2 2" xfId="7016" xr:uid="{00000000-0005-0000-0000-0000C01D0000}"/>
    <cellStyle name="20% - 강조색1 3" xfId="7017" xr:uid="{00000000-0005-0000-0000-0000C11D0000}"/>
    <cellStyle name="20% - 강조색1 3 2" xfId="7018" xr:uid="{00000000-0005-0000-0000-0000C21D0000}"/>
    <cellStyle name="20% - 강조색1 4" xfId="7019" xr:uid="{00000000-0005-0000-0000-0000C31D0000}"/>
    <cellStyle name="20% - 강조색1 4 2" xfId="7020" xr:uid="{00000000-0005-0000-0000-0000C41D0000}"/>
    <cellStyle name="20% - 강조색1 5" xfId="7021" xr:uid="{00000000-0005-0000-0000-0000C51D0000}"/>
    <cellStyle name="20% - 강조색2 2" xfId="7022" xr:uid="{00000000-0005-0000-0000-0000C61D0000}"/>
    <cellStyle name="20% - 강조색2 2 2" xfId="7023" xr:uid="{00000000-0005-0000-0000-0000C71D0000}"/>
    <cellStyle name="20% - 강조색2 3" xfId="7024" xr:uid="{00000000-0005-0000-0000-0000C81D0000}"/>
    <cellStyle name="20% - 강조색2 3 2" xfId="7025" xr:uid="{00000000-0005-0000-0000-0000C91D0000}"/>
    <cellStyle name="20% - 강조색2 4" xfId="7026" xr:uid="{00000000-0005-0000-0000-0000CA1D0000}"/>
    <cellStyle name="20% - 강조색2 4 2" xfId="7027" xr:uid="{00000000-0005-0000-0000-0000CB1D0000}"/>
    <cellStyle name="20% - 강조색2 5" xfId="7028" xr:uid="{00000000-0005-0000-0000-0000CC1D0000}"/>
    <cellStyle name="20% - 강조색3 2" xfId="7029" xr:uid="{00000000-0005-0000-0000-0000CD1D0000}"/>
    <cellStyle name="20% - 강조색3 2 2" xfId="7030" xr:uid="{00000000-0005-0000-0000-0000CE1D0000}"/>
    <cellStyle name="20% - 강조색3 3" xfId="7031" xr:uid="{00000000-0005-0000-0000-0000CF1D0000}"/>
    <cellStyle name="20% - 강조색3 3 2" xfId="7032" xr:uid="{00000000-0005-0000-0000-0000D01D0000}"/>
    <cellStyle name="20% - 강조색3 4" xfId="7033" xr:uid="{00000000-0005-0000-0000-0000D11D0000}"/>
    <cellStyle name="20% - 강조색3 4 2" xfId="7034" xr:uid="{00000000-0005-0000-0000-0000D21D0000}"/>
    <cellStyle name="20% - 강조색3 5" xfId="7035" xr:uid="{00000000-0005-0000-0000-0000D31D0000}"/>
    <cellStyle name="20% - 강조색4 2" xfId="7036" xr:uid="{00000000-0005-0000-0000-0000D41D0000}"/>
    <cellStyle name="20% - 강조색4 2 2" xfId="7037" xr:uid="{00000000-0005-0000-0000-0000D51D0000}"/>
    <cellStyle name="20% - 강조색4 3" xfId="7038" xr:uid="{00000000-0005-0000-0000-0000D61D0000}"/>
    <cellStyle name="20% - 강조색4 3 2" xfId="7039" xr:uid="{00000000-0005-0000-0000-0000D71D0000}"/>
    <cellStyle name="20% - 강조색4 4" xfId="7040" xr:uid="{00000000-0005-0000-0000-0000D81D0000}"/>
    <cellStyle name="20% - 강조색4 4 2" xfId="7041" xr:uid="{00000000-0005-0000-0000-0000D91D0000}"/>
    <cellStyle name="20% - 강조색4 5" xfId="7042" xr:uid="{00000000-0005-0000-0000-0000DA1D0000}"/>
    <cellStyle name="20% - 강조색5 2" xfId="7043" xr:uid="{00000000-0005-0000-0000-0000DB1D0000}"/>
    <cellStyle name="20% - 강조색5 2 2" xfId="7044" xr:uid="{00000000-0005-0000-0000-0000DC1D0000}"/>
    <cellStyle name="20% - 강조색5 3" xfId="7045" xr:uid="{00000000-0005-0000-0000-0000DD1D0000}"/>
    <cellStyle name="20% - 강조색5 3 2" xfId="7046" xr:uid="{00000000-0005-0000-0000-0000DE1D0000}"/>
    <cellStyle name="20% - 강조색5 4" xfId="7047" xr:uid="{00000000-0005-0000-0000-0000DF1D0000}"/>
    <cellStyle name="20% - 강조색5 4 2" xfId="7048" xr:uid="{00000000-0005-0000-0000-0000E01D0000}"/>
    <cellStyle name="20% - 강조색5 5" xfId="7049" xr:uid="{00000000-0005-0000-0000-0000E11D0000}"/>
    <cellStyle name="20% - 강조색6 2" xfId="7050" xr:uid="{00000000-0005-0000-0000-0000E21D0000}"/>
    <cellStyle name="20% - 강조색6 2 2" xfId="7051" xr:uid="{00000000-0005-0000-0000-0000E31D0000}"/>
    <cellStyle name="20% - 강조색6 3" xfId="7052" xr:uid="{00000000-0005-0000-0000-0000E41D0000}"/>
    <cellStyle name="20% - 강조색6 3 2" xfId="7053" xr:uid="{00000000-0005-0000-0000-0000E51D0000}"/>
    <cellStyle name="20% - 강조색6 4" xfId="7054" xr:uid="{00000000-0005-0000-0000-0000E61D0000}"/>
    <cellStyle name="20% - 강조색6 4 2" xfId="7055" xr:uid="{00000000-0005-0000-0000-0000E71D0000}"/>
    <cellStyle name="20% - 강조색6 5" xfId="7056" xr:uid="{00000000-0005-0000-0000-0000E81D0000}"/>
    <cellStyle name="2자리" xfId="12432" xr:uid="{00000000-0005-0000-0000-0000E91D0000}"/>
    <cellStyle name="³?a" xfId="7057" xr:uid="{00000000-0005-0000-0000-0000EA1D0000}"/>
    <cellStyle name="³?a 2" xfId="7058" xr:uid="{00000000-0005-0000-0000-0000EB1D0000}"/>
    <cellStyle name="40% - Accent1" xfId="7059" xr:uid="{00000000-0005-0000-0000-0000EC1D0000}"/>
    <cellStyle name="40% - Accent1 2" xfId="7060" xr:uid="{00000000-0005-0000-0000-0000ED1D0000}"/>
    <cellStyle name="40% - Accent2" xfId="7061" xr:uid="{00000000-0005-0000-0000-0000EE1D0000}"/>
    <cellStyle name="40% - Accent2 2" xfId="7062" xr:uid="{00000000-0005-0000-0000-0000EF1D0000}"/>
    <cellStyle name="40% - Accent3" xfId="7063" xr:uid="{00000000-0005-0000-0000-0000F01D0000}"/>
    <cellStyle name="40% - Accent3 2" xfId="7064" xr:uid="{00000000-0005-0000-0000-0000F11D0000}"/>
    <cellStyle name="40% - Accent4" xfId="7065" xr:uid="{00000000-0005-0000-0000-0000F21D0000}"/>
    <cellStyle name="40% - Accent4 2" xfId="7066" xr:uid="{00000000-0005-0000-0000-0000F31D0000}"/>
    <cellStyle name="40% - Accent5" xfId="7067" xr:uid="{00000000-0005-0000-0000-0000F41D0000}"/>
    <cellStyle name="40% - Accent5 2" xfId="7068" xr:uid="{00000000-0005-0000-0000-0000F51D0000}"/>
    <cellStyle name="40% - Accent6" xfId="7069" xr:uid="{00000000-0005-0000-0000-0000F61D0000}"/>
    <cellStyle name="40% - Accent6 2" xfId="7070" xr:uid="{00000000-0005-0000-0000-0000F71D0000}"/>
    <cellStyle name="40% - 강조색1 2" xfId="7071" xr:uid="{00000000-0005-0000-0000-0000F81D0000}"/>
    <cellStyle name="40% - 강조색1 2 2" xfId="7072" xr:uid="{00000000-0005-0000-0000-0000F91D0000}"/>
    <cellStyle name="40% - 강조색1 3" xfId="7073" xr:uid="{00000000-0005-0000-0000-0000FA1D0000}"/>
    <cellStyle name="40% - 강조색1 3 2" xfId="7074" xr:uid="{00000000-0005-0000-0000-0000FB1D0000}"/>
    <cellStyle name="40% - 강조색1 4" xfId="7075" xr:uid="{00000000-0005-0000-0000-0000FC1D0000}"/>
    <cellStyle name="40% - 강조색1 4 2" xfId="7076" xr:uid="{00000000-0005-0000-0000-0000FD1D0000}"/>
    <cellStyle name="40% - 강조색1 5" xfId="7077" xr:uid="{00000000-0005-0000-0000-0000FE1D0000}"/>
    <cellStyle name="40% - 강조색2 2" xfId="7078" xr:uid="{00000000-0005-0000-0000-0000FF1D0000}"/>
    <cellStyle name="40% - 강조색2 2 2" xfId="7079" xr:uid="{00000000-0005-0000-0000-0000001E0000}"/>
    <cellStyle name="40% - 강조색2 3" xfId="7080" xr:uid="{00000000-0005-0000-0000-0000011E0000}"/>
    <cellStyle name="40% - 강조색2 3 2" xfId="7081" xr:uid="{00000000-0005-0000-0000-0000021E0000}"/>
    <cellStyle name="40% - 강조색2 4" xfId="7082" xr:uid="{00000000-0005-0000-0000-0000031E0000}"/>
    <cellStyle name="40% - 강조색2 4 2" xfId="7083" xr:uid="{00000000-0005-0000-0000-0000041E0000}"/>
    <cellStyle name="40% - 강조색2 5" xfId="7084" xr:uid="{00000000-0005-0000-0000-0000051E0000}"/>
    <cellStyle name="40% - 강조색3 2" xfId="7085" xr:uid="{00000000-0005-0000-0000-0000061E0000}"/>
    <cellStyle name="40% - 강조색3 2 2" xfId="7086" xr:uid="{00000000-0005-0000-0000-0000071E0000}"/>
    <cellStyle name="40% - 강조색3 3" xfId="7087" xr:uid="{00000000-0005-0000-0000-0000081E0000}"/>
    <cellStyle name="40% - 강조색3 3 2" xfId="7088" xr:uid="{00000000-0005-0000-0000-0000091E0000}"/>
    <cellStyle name="40% - 강조색3 4" xfId="7089" xr:uid="{00000000-0005-0000-0000-00000A1E0000}"/>
    <cellStyle name="40% - 강조색3 4 2" xfId="7090" xr:uid="{00000000-0005-0000-0000-00000B1E0000}"/>
    <cellStyle name="40% - 강조색3 5" xfId="7091" xr:uid="{00000000-0005-0000-0000-00000C1E0000}"/>
    <cellStyle name="40% - 강조색4 2" xfId="7092" xr:uid="{00000000-0005-0000-0000-00000D1E0000}"/>
    <cellStyle name="40% - 강조색4 2 2" xfId="7093" xr:uid="{00000000-0005-0000-0000-00000E1E0000}"/>
    <cellStyle name="40% - 강조색4 3" xfId="7094" xr:uid="{00000000-0005-0000-0000-00000F1E0000}"/>
    <cellStyle name="40% - 강조색4 3 2" xfId="7095" xr:uid="{00000000-0005-0000-0000-0000101E0000}"/>
    <cellStyle name="40% - 강조색4 4" xfId="7096" xr:uid="{00000000-0005-0000-0000-0000111E0000}"/>
    <cellStyle name="40% - 강조색4 4 2" xfId="7097" xr:uid="{00000000-0005-0000-0000-0000121E0000}"/>
    <cellStyle name="40% - 강조색4 5" xfId="7098" xr:uid="{00000000-0005-0000-0000-0000131E0000}"/>
    <cellStyle name="40% - 강조색5 2" xfId="7099" xr:uid="{00000000-0005-0000-0000-0000141E0000}"/>
    <cellStyle name="40% - 강조색5 2 2" xfId="7100" xr:uid="{00000000-0005-0000-0000-0000151E0000}"/>
    <cellStyle name="40% - 강조색5 3" xfId="7101" xr:uid="{00000000-0005-0000-0000-0000161E0000}"/>
    <cellStyle name="40% - 강조색5 3 2" xfId="7102" xr:uid="{00000000-0005-0000-0000-0000171E0000}"/>
    <cellStyle name="40% - 강조색5 4" xfId="7103" xr:uid="{00000000-0005-0000-0000-0000181E0000}"/>
    <cellStyle name="40% - 강조색5 4 2" xfId="7104" xr:uid="{00000000-0005-0000-0000-0000191E0000}"/>
    <cellStyle name="40% - 강조색5 5" xfId="7105" xr:uid="{00000000-0005-0000-0000-00001A1E0000}"/>
    <cellStyle name="40% - 강조색6 2" xfId="7106" xr:uid="{00000000-0005-0000-0000-00001B1E0000}"/>
    <cellStyle name="40% - 강조색6 2 2" xfId="7107" xr:uid="{00000000-0005-0000-0000-00001C1E0000}"/>
    <cellStyle name="40% - 강조색6 3" xfId="7108" xr:uid="{00000000-0005-0000-0000-00001D1E0000}"/>
    <cellStyle name="40% - 강조색6 3 2" xfId="7109" xr:uid="{00000000-0005-0000-0000-00001E1E0000}"/>
    <cellStyle name="40% - 강조색6 4" xfId="7110" xr:uid="{00000000-0005-0000-0000-00001F1E0000}"/>
    <cellStyle name="40% - 강조색6 4 2" xfId="7111" xr:uid="{00000000-0005-0000-0000-0000201E0000}"/>
    <cellStyle name="40% - 강조색6 5" xfId="7112" xr:uid="{00000000-0005-0000-0000-0000211E0000}"/>
    <cellStyle name="60" xfId="7113" xr:uid="{00000000-0005-0000-0000-0000221E0000}"/>
    <cellStyle name="60 2" xfId="7114" xr:uid="{00000000-0005-0000-0000-0000231E0000}"/>
    <cellStyle name="60% - Accent1" xfId="7115" xr:uid="{00000000-0005-0000-0000-0000241E0000}"/>
    <cellStyle name="60% - Accent1 2" xfId="7116" xr:uid="{00000000-0005-0000-0000-0000251E0000}"/>
    <cellStyle name="60% - Accent2" xfId="7117" xr:uid="{00000000-0005-0000-0000-0000261E0000}"/>
    <cellStyle name="60% - Accent2 2" xfId="7118" xr:uid="{00000000-0005-0000-0000-0000271E0000}"/>
    <cellStyle name="60% - Accent3" xfId="7119" xr:uid="{00000000-0005-0000-0000-0000281E0000}"/>
    <cellStyle name="60% - Accent3 2" xfId="7120" xr:uid="{00000000-0005-0000-0000-0000291E0000}"/>
    <cellStyle name="60% - Accent4" xfId="7121" xr:uid="{00000000-0005-0000-0000-00002A1E0000}"/>
    <cellStyle name="60% - Accent4 2" xfId="7122" xr:uid="{00000000-0005-0000-0000-00002B1E0000}"/>
    <cellStyle name="60% - Accent5" xfId="7123" xr:uid="{00000000-0005-0000-0000-00002C1E0000}"/>
    <cellStyle name="60% - Accent5 2" xfId="7124" xr:uid="{00000000-0005-0000-0000-00002D1E0000}"/>
    <cellStyle name="60% - Accent6" xfId="7125" xr:uid="{00000000-0005-0000-0000-00002E1E0000}"/>
    <cellStyle name="60% - Accent6 2" xfId="7126" xr:uid="{00000000-0005-0000-0000-00002F1E0000}"/>
    <cellStyle name="60% - 강조색1 2" xfId="7127" xr:uid="{00000000-0005-0000-0000-0000301E0000}"/>
    <cellStyle name="60% - 강조색1 2 2" xfId="7128" xr:uid="{00000000-0005-0000-0000-0000311E0000}"/>
    <cellStyle name="60% - 강조색1 3" xfId="7129" xr:uid="{00000000-0005-0000-0000-0000321E0000}"/>
    <cellStyle name="60% - 강조색1 3 2" xfId="7130" xr:uid="{00000000-0005-0000-0000-0000331E0000}"/>
    <cellStyle name="60% - 강조색1 4" xfId="7131" xr:uid="{00000000-0005-0000-0000-0000341E0000}"/>
    <cellStyle name="60% - 강조색1 4 2" xfId="7132" xr:uid="{00000000-0005-0000-0000-0000351E0000}"/>
    <cellStyle name="60% - 강조색1 5" xfId="7133" xr:uid="{00000000-0005-0000-0000-0000361E0000}"/>
    <cellStyle name="60% - 강조색2 2" xfId="7134" xr:uid="{00000000-0005-0000-0000-0000371E0000}"/>
    <cellStyle name="60% - 강조색2 2 2" xfId="7135" xr:uid="{00000000-0005-0000-0000-0000381E0000}"/>
    <cellStyle name="60% - 강조색2 3" xfId="7136" xr:uid="{00000000-0005-0000-0000-0000391E0000}"/>
    <cellStyle name="60% - 강조색2 3 2" xfId="7137" xr:uid="{00000000-0005-0000-0000-00003A1E0000}"/>
    <cellStyle name="60% - 강조색2 4" xfId="7138" xr:uid="{00000000-0005-0000-0000-00003B1E0000}"/>
    <cellStyle name="60% - 강조색2 4 2" xfId="7139" xr:uid="{00000000-0005-0000-0000-00003C1E0000}"/>
    <cellStyle name="60% - 강조색2 5" xfId="7140" xr:uid="{00000000-0005-0000-0000-00003D1E0000}"/>
    <cellStyle name="60% - 강조색3 2" xfId="7141" xr:uid="{00000000-0005-0000-0000-00003E1E0000}"/>
    <cellStyle name="60% - 강조색3 2 2" xfId="7142" xr:uid="{00000000-0005-0000-0000-00003F1E0000}"/>
    <cellStyle name="60% - 강조색3 3" xfId="7143" xr:uid="{00000000-0005-0000-0000-0000401E0000}"/>
    <cellStyle name="60% - 강조색3 3 2" xfId="7144" xr:uid="{00000000-0005-0000-0000-0000411E0000}"/>
    <cellStyle name="60% - 강조색3 4" xfId="7145" xr:uid="{00000000-0005-0000-0000-0000421E0000}"/>
    <cellStyle name="60% - 강조색3 4 2" xfId="7146" xr:uid="{00000000-0005-0000-0000-0000431E0000}"/>
    <cellStyle name="60% - 강조색3 5" xfId="7147" xr:uid="{00000000-0005-0000-0000-0000441E0000}"/>
    <cellStyle name="60% - 강조색4 2" xfId="7148" xr:uid="{00000000-0005-0000-0000-0000451E0000}"/>
    <cellStyle name="60% - 강조색4 2 2" xfId="7149" xr:uid="{00000000-0005-0000-0000-0000461E0000}"/>
    <cellStyle name="60% - 강조색4 3" xfId="7150" xr:uid="{00000000-0005-0000-0000-0000471E0000}"/>
    <cellStyle name="60% - 강조색4 3 2" xfId="7151" xr:uid="{00000000-0005-0000-0000-0000481E0000}"/>
    <cellStyle name="60% - 강조색4 4" xfId="7152" xr:uid="{00000000-0005-0000-0000-0000491E0000}"/>
    <cellStyle name="60% - 강조색4 4 2" xfId="7153" xr:uid="{00000000-0005-0000-0000-00004A1E0000}"/>
    <cellStyle name="60% - 강조색4 5" xfId="7154" xr:uid="{00000000-0005-0000-0000-00004B1E0000}"/>
    <cellStyle name="60% - 강조색5 2" xfId="7155" xr:uid="{00000000-0005-0000-0000-00004C1E0000}"/>
    <cellStyle name="60% - 강조색5 2 2" xfId="7156" xr:uid="{00000000-0005-0000-0000-00004D1E0000}"/>
    <cellStyle name="60% - 강조색5 3" xfId="7157" xr:uid="{00000000-0005-0000-0000-00004E1E0000}"/>
    <cellStyle name="60% - 강조색5 3 2" xfId="7158" xr:uid="{00000000-0005-0000-0000-00004F1E0000}"/>
    <cellStyle name="60% - 강조색5 4" xfId="7159" xr:uid="{00000000-0005-0000-0000-0000501E0000}"/>
    <cellStyle name="60% - 강조색5 4 2" xfId="7160" xr:uid="{00000000-0005-0000-0000-0000511E0000}"/>
    <cellStyle name="60% - 강조색5 5" xfId="7161" xr:uid="{00000000-0005-0000-0000-0000521E0000}"/>
    <cellStyle name="60% - 강조색6 2" xfId="7162" xr:uid="{00000000-0005-0000-0000-0000531E0000}"/>
    <cellStyle name="60% - 강조색6 2 2" xfId="7163" xr:uid="{00000000-0005-0000-0000-0000541E0000}"/>
    <cellStyle name="60% - 강조색6 3" xfId="7164" xr:uid="{00000000-0005-0000-0000-0000551E0000}"/>
    <cellStyle name="60% - 강조색6 3 2" xfId="7165" xr:uid="{00000000-0005-0000-0000-0000561E0000}"/>
    <cellStyle name="60% - 강조색6 4" xfId="7166" xr:uid="{00000000-0005-0000-0000-0000571E0000}"/>
    <cellStyle name="60% - 강조색6 4 2" xfId="7167" xr:uid="{00000000-0005-0000-0000-0000581E0000}"/>
    <cellStyle name="60% - 강조색6 5" xfId="7168" xr:uid="{00000000-0005-0000-0000-0000591E0000}"/>
    <cellStyle name="_x0014_7." xfId="7169" xr:uid="{00000000-0005-0000-0000-00005A1E0000}"/>
    <cellStyle name="_x0014_7. 2" xfId="7170" xr:uid="{00000000-0005-0000-0000-00005B1E0000}"/>
    <cellStyle name="90" xfId="7171" xr:uid="{00000000-0005-0000-0000-00005C1E0000}"/>
    <cellStyle name="90 2" xfId="7172" xr:uid="{00000000-0005-0000-0000-00005D1E0000}"/>
    <cellStyle name="A???A???A???A???A???A???A???A???A???A???A???A???A???A???A???A???A???A???A?_x0007_?A???A_x000f_??A???A???A???A???A???A?_x0007_?A???A???A???A???A???A???A???A???A???A???A???A???A???A???A???A???A???A???A???A?_x0007_?A???A_x000f_??A???A???A???A???A???A?_x0007_?A???A???A???A???A???A???A???A???A??" xfId="7173" xr:uid="{00000000-0005-0000-0000-00005E1E0000}"/>
    <cellStyle name="A???A???A???A???A???A???A???A???A???A???A???A???A???A?_x0007_?A???A_x000f_??A???A???A???A???A???A?_x0007_?A???A???A???A???A???A???A???A???A???A???A???A???A???A???A???A???A???A???A???A?_x0007_?A???A_x000f_??A???A???A???A???A???A?_x0007_?A???A???A???A???A???A???A???A???A???A???A???A???A???A??" xfId="7174" xr:uid="{00000000-0005-0000-0000-00005F1E0000}"/>
    <cellStyle name="A???A???A???A???A???A???A???A???A?_x0007_?A???A_x000f_??A???A???A???A???A???A?_x0007_?A???A???A???A???A???A???A???A???A???A???A???A???A???A???A???A???A???A???A???A?_x0007_?A???A_x000f_??A???A???A???A???A???A?_x0007_?A???A???A???A???A???A???A???A???A???A???A???A???A???A???A???A???A???A???A??" xfId="7175" xr:uid="{00000000-0005-0000-0000-0000601E0000}"/>
    <cellStyle name="A???A???A???A???A???A?_x0007_?A???A???A???A???A???A???A???A???A???A???A???A???A???A???A???A???A???A???A???A?_x0007_?A???A_x000f_??A???A???A???A???A???A?_x0007_?A???A???A???A???A???A???A???A???A???A???A???A???A???A???A???A???A???A???A???A?_x0007_?A???A_x000f_??A???A???A???A???A???A?_x0007_?A???A??" xfId="7176" xr:uid="{00000000-0005-0000-0000-0000611E0000}"/>
    <cellStyle name="A???A???A???A?_x0007_?A???A_x000f_??A???A???A???A???A???A?_x0007_?A???A???A???A???A???A???A???A???A???A???A???A???A???A???A???A???A???A???A???A?_x0007_?A???A_x000f_??A???A???A???A???A???A?_x0007_?A???A???A???A???A???A???A???A???A???A???A???A???A???A???A???A???A???A???A???A?_x0007_?A???A_x000f_??A???A??" xfId="7177" xr:uid="{00000000-0005-0000-0000-0000621E0000}"/>
    <cellStyle name="A_x000f_??A???A???A???A???A???A?_x0007_?A???A???A???A???A???A???A???A???A???A???A???A???A???A???A???A???A???A???A???A?_x0007_?A???A_x000f_??A???A???A???A???A???A?_x0007_?A???A???A???A???A???A???A???A???A???A???A???A???A???A???A???A???A???A???A???A?_x0007_?A???A_x000f_??A???A???A???A???A???A?_x0007_?A??" xfId="7178" xr:uid="{00000000-0005-0000-0000-0000631E0000}"/>
    <cellStyle name="A_x000f_??A_x000f_??A_x001f_" xfId="7179" xr:uid="{00000000-0005-0000-0000-0000641E0000}"/>
    <cellStyle name="A_x000f_??A_x000f_??A_x001f_ 2" xfId="7180" xr:uid="{00000000-0005-0000-0000-0000651E0000}"/>
    <cellStyle name="A_x000f_??A_x000f_??A_x001f_ 2 2" xfId="7181" xr:uid="{00000000-0005-0000-0000-0000661E0000}"/>
    <cellStyle name="A_x000f_??A_x000f_??A_x001f_ 2 2 2" xfId="7182" xr:uid="{00000000-0005-0000-0000-0000671E0000}"/>
    <cellStyle name="A_x000f_??A_x000f_??A_x001f_ 2 2 2 2" xfId="7183" xr:uid="{00000000-0005-0000-0000-0000681E0000}"/>
    <cellStyle name="A_x000f_??A_x000f_??A_x001f_ 2 3" xfId="7184" xr:uid="{00000000-0005-0000-0000-0000691E0000}"/>
    <cellStyle name="A_x000f_??A_x000f_??A_x001f_ 2 3 2" xfId="7185" xr:uid="{00000000-0005-0000-0000-00006A1E0000}"/>
    <cellStyle name="A_x000f_??A_x000f_??A_x001f_ 2 3 3" xfId="7186" xr:uid="{00000000-0005-0000-0000-00006B1E0000}"/>
    <cellStyle name="A_x000f_??A_x000f_??A_x001f_ 2 4" xfId="7187" xr:uid="{00000000-0005-0000-0000-00006C1E0000}"/>
    <cellStyle name="A_x000f_??A_x000f_??A_x001f_ 2 4 2" xfId="7188" xr:uid="{00000000-0005-0000-0000-00006D1E0000}"/>
    <cellStyle name="A_x000f_??A_x000f_??A_x001f_ 3" xfId="7189" xr:uid="{00000000-0005-0000-0000-00006E1E0000}"/>
    <cellStyle name="A_x000f_??A_x000f_??A_x001f_ 3 2" xfId="7190" xr:uid="{00000000-0005-0000-0000-00006F1E0000}"/>
    <cellStyle name="A_x000f_??A_x000f_??A_x001f_ 3 3" xfId="7191" xr:uid="{00000000-0005-0000-0000-0000701E0000}"/>
    <cellStyle name="A_x000f_??A_x000f_??A_x001f_ 4" xfId="7192" xr:uid="{00000000-0005-0000-0000-0000711E0000}"/>
    <cellStyle name="A¡§¡ⓒ¡E¡þ¡EO [0]_¡§oA￠R¨¡￠RI￠R¨¡eE¨Io " xfId="7193" xr:uid="{00000000-0005-0000-0000-0000721E0000}"/>
    <cellStyle name="A¡§¡ⓒ¡E¡þ¡EO_¡§oA￠R¨¡￠RI￠R¨¡eE¨Io " xfId="7194" xr:uid="{00000000-0005-0000-0000-0000731E0000}"/>
    <cellStyle name="A¨­???? [0]_2000¨?OER " xfId="7195" xr:uid="{00000000-0005-0000-0000-0000741E0000}"/>
    <cellStyle name="A¨­????_2000¨?OER " xfId="7196" xr:uid="{00000000-0005-0000-0000-0000751E0000}"/>
    <cellStyle name="A¨­￠￢￠O [0]_¨oA¡Æ¡I¡ÆeEⓒo " xfId="7197" xr:uid="{00000000-0005-0000-0000-0000761E0000}"/>
    <cellStyle name="A¨­¢¬¢Ò [0]_2000¨ùOER " xfId="7198" xr:uid="{00000000-0005-0000-0000-0000771E0000}"/>
    <cellStyle name="A¨­￠￢￠O [0]_INQUIRY ￠?￥i¨u¡AAⓒ￢Aⓒª " xfId="7199" xr:uid="{00000000-0005-0000-0000-0000781E0000}"/>
    <cellStyle name="A¨­￠￢￠O_¨oA¡Æ¡I¡ÆeEⓒo " xfId="7200" xr:uid="{00000000-0005-0000-0000-0000791E0000}"/>
    <cellStyle name="A¨­¢¬¢Ò_2000¨ùOER " xfId="7201" xr:uid="{00000000-0005-0000-0000-00007A1E0000}"/>
    <cellStyle name="A¨­￠￢￠O_INQUIRY ￠?￥i¨u¡AAⓒ￢Aⓒª " xfId="7202" xr:uid="{00000000-0005-0000-0000-00007B1E0000}"/>
    <cellStyle name="aa" xfId="7203" xr:uid="{00000000-0005-0000-0000-00007C1E0000}"/>
    <cellStyle name="aa 2" xfId="7204" xr:uid="{00000000-0005-0000-0000-00007D1E0000}"/>
    <cellStyle name="Accent1" xfId="7205" xr:uid="{00000000-0005-0000-0000-00007E1E0000}"/>
    <cellStyle name="Accent1 2" xfId="7206" xr:uid="{00000000-0005-0000-0000-00007F1E0000}"/>
    <cellStyle name="Accent2" xfId="7207" xr:uid="{00000000-0005-0000-0000-0000801E0000}"/>
    <cellStyle name="Accent2 2" xfId="7208" xr:uid="{00000000-0005-0000-0000-0000811E0000}"/>
    <cellStyle name="Accent3" xfId="7209" xr:uid="{00000000-0005-0000-0000-0000821E0000}"/>
    <cellStyle name="Accent3 2" xfId="7210" xr:uid="{00000000-0005-0000-0000-0000831E0000}"/>
    <cellStyle name="Accent4" xfId="7211" xr:uid="{00000000-0005-0000-0000-0000841E0000}"/>
    <cellStyle name="Accent4 2" xfId="7212" xr:uid="{00000000-0005-0000-0000-0000851E0000}"/>
    <cellStyle name="Accent5" xfId="7213" xr:uid="{00000000-0005-0000-0000-0000861E0000}"/>
    <cellStyle name="Accent5 2" xfId="7214" xr:uid="{00000000-0005-0000-0000-0000871E0000}"/>
    <cellStyle name="Accent6" xfId="7215" xr:uid="{00000000-0005-0000-0000-0000881E0000}"/>
    <cellStyle name="Accent6 2" xfId="7216" xr:uid="{00000000-0005-0000-0000-0000891E0000}"/>
    <cellStyle name="Actual Date" xfId="7217" xr:uid="{00000000-0005-0000-0000-00008A1E0000}"/>
    <cellStyle name="Actual Date 2" xfId="7218" xr:uid="{00000000-0005-0000-0000-00008B1E0000}"/>
    <cellStyle name="Aee­ " xfId="7219" xr:uid="{00000000-0005-0000-0000-00008C1E0000}"/>
    <cellStyle name="Aee­  2" xfId="7220" xr:uid="{00000000-0005-0000-0000-00008D1E0000}"/>
    <cellStyle name="AeE­ [0]" xfId="7221" xr:uid="{00000000-0005-0000-0000-00008E1E0000}"/>
    <cellStyle name="AeE­ [0] 2" xfId="7222" xr:uid="{00000000-0005-0000-0000-00008F1E0000}"/>
    <cellStyle name="AeE­ [0] 3" xfId="12523" xr:uid="{CCB1EBB5-CCD6-4CBD-BC60-8BFF7AB7E9AC}"/>
    <cellStyle name="AeE­ [0]_´e¿ⓒ8" xfId="7223" xr:uid="{00000000-0005-0000-0000-0000901E0000}"/>
    <cellStyle name="ÅëÈ­ [0]_¸ðÇü¸·" xfId="7224" xr:uid="{00000000-0005-0000-0000-0000911E0000}"/>
    <cellStyle name="AeE­ [0]_°eE¹_11¿a½A " xfId="7225" xr:uid="{00000000-0005-0000-0000-0000921E0000}"/>
    <cellStyle name="ÅëÈ­ [0]_°ø»çºñ¿¹»ê¼­" xfId="7226" xr:uid="{00000000-0005-0000-0000-0000931E0000}"/>
    <cellStyle name="AeE­ [0]_¼oAI¼º " xfId="7227" xr:uid="{00000000-0005-0000-0000-0000941E0000}"/>
    <cellStyle name="ÅëÈ­ [0]_INQUIRY ¿µ¾÷ÃßÁø " xfId="7228" xr:uid="{00000000-0005-0000-0000-0000951E0000}"/>
    <cellStyle name="AeE­ [0]_INQUIRY ¿μ¾÷AßAø " xfId="7229" xr:uid="{00000000-0005-0000-0000-0000961E0000}"/>
    <cellStyle name="ÅëÈ­ [0]_º»¼± ±æ¾î±úºÎ ¼ö·® Áý°èÇ¥ " xfId="7230" xr:uid="{00000000-0005-0000-0000-0000971E0000}"/>
    <cellStyle name="AeE­ [0]_º≫¼± ±æ¾i±uºI ¼o·R Ay°eC￥ " xfId="7231" xr:uid="{00000000-0005-0000-0000-0000981E0000}"/>
    <cellStyle name="Aee­ _05년 7월1일~8월31일견적서" xfId="7232" xr:uid="{00000000-0005-0000-0000-0000991E0000}"/>
    <cellStyle name="AeE­_(AO)AA¿μ 9703" xfId="7233" xr:uid="{00000000-0005-0000-0000-00009A1E0000}"/>
    <cellStyle name="ÅëÈ­_¸ðÇü¸·" xfId="7234" xr:uid="{00000000-0005-0000-0000-00009B1E0000}"/>
    <cellStyle name="AeE­_¿μ¾÷AIAIAß°ø¾÷ " xfId="7235" xr:uid="{00000000-0005-0000-0000-00009C1E0000}"/>
    <cellStyle name="ÅëÈ­_°ø»çºñ¿¹»ê¼­" xfId="7236" xr:uid="{00000000-0005-0000-0000-00009D1E0000}"/>
    <cellStyle name="AeE­_¼oAI¼º " xfId="7237" xr:uid="{00000000-0005-0000-0000-00009E1E0000}"/>
    <cellStyle name="ÅëÈ­_INQUIRY ¿µ¾÷ÃßÁø " xfId="7238" xr:uid="{00000000-0005-0000-0000-00009F1E0000}"/>
    <cellStyle name="AeE­_INQUIRY ¿μ¾÷AßAø " xfId="7239" xr:uid="{00000000-0005-0000-0000-0000A01E0000}"/>
    <cellStyle name="ÅëÈ­_º»¼± ±æ¾î±úºÎ ¼ö·® Áý°èÇ¥ " xfId="7240" xr:uid="{00000000-0005-0000-0000-0000A11E0000}"/>
    <cellStyle name="AeE­_º≫¼± ±æ¾i±uºI ¼o·R Ay°eC￥ " xfId="7241" xr:uid="{00000000-0005-0000-0000-0000A21E0000}"/>
    <cellStyle name="AeE¡? [0]_2000¨?OER " xfId="7242" xr:uid="{00000000-0005-0000-0000-0000A31E0000}"/>
    <cellStyle name="AeE¡?_2000¨?OER " xfId="7243" xr:uid="{00000000-0005-0000-0000-0000A41E0000}"/>
    <cellStyle name="AeE¡© [0]_2000¨ùOER " xfId="7244" xr:uid="{00000000-0005-0000-0000-0000A51E0000}"/>
    <cellStyle name="AeE¡©_2000¨ùOER " xfId="7245" xr:uid="{00000000-0005-0000-0000-0000A61E0000}"/>
    <cellStyle name="AeE¡ⓒ [0]_¨oA¡Æ¡I¡ÆeEⓒo " xfId="7246" xr:uid="{00000000-0005-0000-0000-0000A71E0000}"/>
    <cellStyle name="AeE¡ⓒ_¨oA¡Æ¡I¡ÆeEⓒo " xfId="7247" xr:uid="{00000000-0005-0000-0000-0000A81E0000}"/>
    <cellStyle name="AeE￠R¨I [0]_¡§oA￠R¨¡￠RI￠R¨¡eE¨Io " xfId="7248" xr:uid="{00000000-0005-0000-0000-0000A91E0000}"/>
    <cellStyle name="AeE￠R¨I_¡§oA￠R¨¡￠RI￠R¨¡eE¨Io " xfId="7249" xr:uid="{00000000-0005-0000-0000-0000AA1E0000}"/>
    <cellStyle name="Æu¼ " xfId="7250" xr:uid="{00000000-0005-0000-0000-0000AB1E0000}"/>
    <cellStyle name="Æu¼  2" xfId="7251" xr:uid="{00000000-0005-0000-0000-0000AC1E0000}"/>
    <cellStyle name="ALIGNMENT" xfId="7252" xr:uid="{00000000-0005-0000-0000-0000AD1E0000}"/>
    <cellStyle name="ALIGNMENT 2" xfId="7253" xr:uid="{00000000-0005-0000-0000-0000AE1E0000}"/>
    <cellStyle name="AÞ¸¶ [0]" xfId="7254" xr:uid="{00000000-0005-0000-0000-0000AF1E0000}"/>
    <cellStyle name="AÞ¸¶ [0] 2" xfId="7255" xr:uid="{00000000-0005-0000-0000-0000B01E0000}"/>
    <cellStyle name="AÞ¸¶ [0]_´e¿ⓒ8" xfId="7256" xr:uid="{00000000-0005-0000-0000-0000B11E0000}"/>
    <cellStyle name="ÄÞ¸¶ [0]_¸ðÇü¸·" xfId="7257" xr:uid="{00000000-0005-0000-0000-0000B21E0000}"/>
    <cellStyle name="AÞ¸¶ [0]_°eE¹_11¿a½A " xfId="7258" xr:uid="{00000000-0005-0000-0000-0000B31E0000}"/>
    <cellStyle name="ÄÞ¸¶ [0]_°ø»çºñ¿¹»ê¼­" xfId="7259" xr:uid="{00000000-0005-0000-0000-0000B41E0000}"/>
    <cellStyle name="AÞ¸¶ [0]_¼oAI¼º " xfId="7260" xr:uid="{00000000-0005-0000-0000-0000B51E0000}"/>
    <cellStyle name="ÄÞ¸¶ [0]_INQUIRY ¿µ¾÷ÃßÁø " xfId="7261" xr:uid="{00000000-0005-0000-0000-0000B61E0000}"/>
    <cellStyle name="AÞ¸¶ [0]_INQUIRY ¿μ¾÷AßAø " xfId="7262" xr:uid="{00000000-0005-0000-0000-0000B71E0000}"/>
    <cellStyle name="ÄÞ¸¶ [0]_º»¼± ±æ¾î±úºÎ ¼ö·® Áý°èÇ¥ " xfId="7263" xr:uid="{00000000-0005-0000-0000-0000B81E0000}"/>
    <cellStyle name="AÞ¸¶ [0]_º≫¼± ±æ¾i±uºI ¼o·R Ay°eC￥ " xfId="7264" xr:uid="{00000000-0005-0000-0000-0000B91E0000}"/>
    <cellStyle name="AÞ¸¶_(AO)AA¿μ 9703" xfId="7265" xr:uid="{00000000-0005-0000-0000-0000BA1E0000}"/>
    <cellStyle name="ÄÞ¸¶_¸ðÇü¸·" xfId="7266" xr:uid="{00000000-0005-0000-0000-0000BB1E0000}"/>
    <cellStyle name="AÞ¸¶_¿μ¾÷AIAIAß°ø¾÷ " xfId="7267" xr:uid="{00000000-0005-0000-0000-0000BC1E0000}"/>
    <cellStyle name="ÄÞ¸¶_°ø»çºñ¿¹»ê¼­" xfId="7268" xr:uid="{00000000-0005-0000-0000-0000BD1E0000}"/>
    <cellStyle name="AÞ¸¶_¼oAI¼º " xfId="7269" xr:uid="{00000000-0005-0000-0000-0000BE1E0000}"/>
    <cellStyle name="ÄÞ¸¶_INQUIRY ¿µ¾÷ÃßÁø " xfId="7270" xr:uid="{00000000-0005-0000-0000-0000BF1E0000}"/>
    <cellStyle name="AÞ¸¶_INQUIRY ¿μ¾÷AßAø " xfId="7271" xr:uid="{00000000-0005-0000-0000-0000C01E0000}"/>
    <cellStyle name="ÄÞ¸¶_º»¼± ±æ¾î±úºÎ ¼ö·® Áý°èÇ¥ " xfId="7272" xr:uid="{00000000-0005-0000-0000-0000C11E0000}"/>
    <cellStyle name="AÞ¸¶_º≫¼± ±æ¾i±uºI ¼o·R Ay°eC￥ " xfId="7273" xr:uid="{00000000-0005-0000-0000-0000C21E0000}"/>
    <cellStyle name="Au¸r " xfId="7274" xr:uid="{00000000-0005-0000-0000-0000C31E0000}"/>
    <cellStyle name="Au¸r  2" xfId="7275" xr:uid="{00000000-0005-0000-0000-0000C41E0000}"/>
    <cellStyle name="Au¸r¼" xfId="7276" xr:uid="{00000000-0005-0000-0000-0000C51E0000}"/>
    <cellStyle name="Au¸r¼ 2" xfId="7277" xr:uid="{00000000-0005-0000-0000-0000C61E0000}"/>
    <cellStyle name="_x0001_b" xfId="7278" xr:uid="{00000000-0005-0000-0000-0000C71E0000}"/>
    <cellStyle name="_x0001_b 2" xfId="7279" xr:uid="{00000000-0005-0000-0000-0000C81E0000}"/>
    <cellStyle name="b?þ?b?þ?b?þ?b?þ?b?þ?b?þ?b?þ?b?þ?b?þ?b?þ?b灌þ?b?þ?&lt;?b?þ?b濬þ?b?þ?b?þ昰_x0018_?þ????_x0008_" xfId="7280" xr:uid="{00000000-0005-0000-0000-0000C91E0000}"/>
    <cellStyle name="b?þ?b?þ?b?þ?b?þ?b?þ?b?þ?b?þ?b?þ?b?þ?b?þ?b灌þ?b?þ?&lt;?b?þ?b濬þ?b?þ?b?þ昰_x0018_?þ????_x0008_ 2" xfId="7281" xr:uid="{00000000-0005-0000-0000-0000CA1E0000}"/>
    <cellStyle name="b?þ?b?þ?b?þ?b灌þ?b?þ?&lt;?b?þ?b濬þ?b?þ?b?þ昰_x0018_?þ????_x0008_" xfId="7282" xr:uid="{00000000-0005-0000-0000-0000CB1E0000}"/>
    <cellStyle name="b?þ?b?þ?b?þ?b灌þ?b?þ?&lt;?b?þ?b濬þ?b?þ?b?þ昰_x0018_?þ????_x0008_ 2" xfId="7283" xr:uid="{00000000-0005-0000-0000-0000CC1E0000}"/>
    <cellStyle name="b␌þකb濰þඪb瀠þයb灌þ්b炈þ宐&lt;෢b濈þෲb濬þขb瀐þฒb瀰þ昰_x0018_⋸þ㤕䰀ጤܕ_x0008_" xfId="7284" xr:uid="{00000000-0005-0000-0000-0000CD1E0000}"/>
    <cellStyle name="b␌þකb濰þඪb瀠þයb灌þ්b炈þ宐&lt;෢b濈þෲb濬þขb瀐þฒb瀰þ昰_x0018_⋸þ㤕䰀ጤܕ_x0008_ 2" xfId="7285" xr:uid="{00000000-0005-0000-0000-0000CE1E0000}"/>
    <cellStyle name="Bad" xfId="7286" xr:uid="{00000000-0005-0000-0000-0000CF1E0000}"/>
    <cellStyle name="Bad 2" xfId="7287" xr:uid="{00000000-0005-0000-0000-0000D01E0000}"/>
    <cellStyle name="body" xfId="7288" xr:uid="{00000000-0005-0000-0000-0000D11E0000}"/>
    <cellStyle name="body 2" xfId="7289" xr:uid="{00000000-0005-0000-0000-0000D21E0000}"/>
    <cellStyle name="b嬜þപb嬼þഺb孬þൊb⍜þ൚b⍼þ൪b⎨þൺb⏜þඊb␌þකb濰þඪb瀠þයb灌þ්b炈þ宐&lt;෢b濈þෲb濬þขb瀐þฒb瀰þ昰_x0018_⋸þ㤕䰀ጤܕ_x0008_" xfId="7290" xr:uid="{00000000-0005-0000-0000-0000D31E0000}"/>
    <cellStyle name="b嬜þപb嬼þഺb孬þൊb⍜þ൚b⍼þ൪b⎨þൺb⏜þඊb␌þකb濰þඪb瀠þයb灌þ්b炈þ宐&lt;෢b濈þෲb濬þขb瀐þฒb瀰þ昰_x0018_⋸þ㤕䰀ጤܕ_x0008_ 2" xfId="7291" xr:uid="{00000000-0005-0000-0000-0000D41E0000}"/>
    <cellStyle name="C" xfId="7292" xr:uid="{00000000-0005-0000-0000-0000D51E0000}"/>
    <cellStyle name="C 2" xfId="7293" xr:uid="{00000000-0005-0000-0000-0000D61E0000}"/>
    <cellStyle name="C¡?A¨ª_2000¨?OER " xfId="7294" xr:uid="{00000000-0005-0000-0000-0000D71E0000}"/>
    <cellStyle name="C¡IA¨ª_¡ic¨u¡A¨￢I¨￢¡Æ AN¡Æe " xfId="7295" xr:uid="{00000000-0005-0000-0000-0000D81E0000}"/>
    <cellStyle name="C¡ÍA¨ª_2000¨ùOER " xfId="7296" xr:uid="{00000000-0005-0000-0000-0000D91E0000}"/>
    <cellStyle name="C¡IA¨ª_2000¨uOER _1월채권" xfId="7297" xr:uid="{00000000-0005-0000-0000-0000DA1E0000}"/>
    <cellStyle name="C￠RIA¡§¨￡_¨Iⓒª￠Ri¡§uo 4DR NB PHASE I ACT " xfId="7298" xr:uid="{00000000-0005-0000-0000-0000DB1E0000}"/>
    <cellStyle name="C￥AØ_  FAB AIA¤  " xfId="7299" xr:uid="{00000000-0005-0000-0000-0000DC1E0000}"/>
    <cellStyle name="Ç¥ÁØ_¸ðÇü¸·" xfId="7300" xr:uid="{00000000-0005-0000-0000-0000DD1E0000}"/>
    <cellStyle name="C￥AØ_¿μ¾÷AIAIAß°ø¾÷ " xfId="7301" xr:uid="{00000000-0005-0000-0000-0000DE1E0000}"/>
    <cellStyle name="Ç¥ÁØ_»ç¾÷ºÎº° ÃÑ°è " xfId="7302" xr:uid="{00000000-0005-0000-0000-0000DF1E0000}"/>
    <cellStyle name="C￥AØ_≫c¾÷ºIº° AN°e " xfId="7303" xr:uid="{00000000-0005-0000-0000-0000E01E0000}"/>
    <cellStyle name="Ç¥ÁØ_°­´ç (2)" xfId="7304" xr:uid="{00000000-0005-0000-0000-0000E11E0000}"/>
    <cellStyle name="C￥AØ_³≫¼o 4DR NB PHASE I ACT " xfId="7305" xr:uid="{00000000-0005-0000-0000-0000E21E0000}"/>
    <cellStyle name="Ç¥ÁØ_5-1±¤°í " xfId="7306" xr:uid="{00000000-0005-0000-0000-0000E31E0000}"/>
    <cellStyle name="C￥AØ_Ay°eC￥(2¿u) " xfId="7307" xr:uid="{00000000-0005-0000-0000-0000E41E0000}"/>
    <cellStyle name="Ç¥ÁØ_Áý°èÇ¥(2¿ù) " xfId="7308" xr:uid="{00000000-0005-0000-0000-0000E51E0000}"/>
    <cellStyle name="C￥AØ_Ay°eC￥(2¿u)  2" xfId="7309" xr:uid="{00000000-0005-0000-0000-0000E61E0000}"/>
    <cellStyle name="Ç¥ÁØ_Áý°èÇ¥(2¿ù)  2" xfId="7310" xr:uid="{00000000-0005-0000-0000-0000E71E0000}"/>
    <cellStyle name="C￥AØ_CoAo¹yAI °A¾×¿ⓒ½A " xfId="7311" xr:uid="{00000000-0005-0000-0000-0000E81E0000}"/>
    <cellStyle name="Ç¥ÁØ_Sheet1_¿µ¾÷ÇöÈ² " xfId="7312" xr:uid="{00000000-0005-0000-0000-0000E91E0000}"/>
    <cellStyle name="Calc Currency (0)" xfId="7313" xr:uid="{00000000-0005-0000-0000-0000EA1E0000}"/>
    <cellStyle name="Calc Currency (0) 2" xfId="7314" xr:uid="{00000000-0005-0000-0000-0000EB1E0000}"/>
    <cellStyle name="Calc Currency (0) 2 2" xfId="7315" xr:uid="{00000000-0005-0000-0000-0000EC1E0000}"/>
    <cellStyle name="Calc Currency (0) 3" xfId="7316" xr:uid="{00000000-0005-0000-0000-0000ED1E0000}"/>
    <cellStyle name="Calc Currency (2)" xfId="7317" xr:uid="{00000000-0005-0000-0000-0000EE1E0000}"/>
    <cellStyle name="Calc Currency (2) 2" xfId="7318" xr:uid="{00000000-0005-0000-0000-0000EF1E0000}"/>
    <cellStyle name="Calc Percent (0)" xfId="7319" xr:uid="{00000000-0005-0000-0000-0000F01E0000}"/>
    <cellStyle name="Calc Percent (0) 2" xfId="7320" xr:uid="{00000000-0005-0000-0000-0000F11E0000}"/>
    <cellStyle name="Calc Percent (1)" xfId="7321" xr:uid="{00000000-0005-0000-0000-0000F21E0000}"/>
    <cellStyle name="Calc Percent (1) 2" xfId="7322" xr:uid="{00000000-0005-0000-0000-0000F31E0000}"/>
    <cellStyle name="Calc Percent (2)" xfId="7323" xr:uid="{00000000-0005-0000-0000-0000F41E0000}"/>
    <cellStyle name="Calc Percent (2) 2" xfId="7324" xr:uid="{00000000-0005-0000-0000-0000F51E0000}"/>
    <cellStyle name="Calc Units (0)" xfId="7325" xr:uid="{00000000-0005-0000-0000-0000F61E0000}"/>
    <cellStyle name="Calc Units (0) 2" xfId="7326" xr:uid="{00000000-0005-0000-0000-0000F71E0000}"/>
    <cellStyle name="Calc Units (1)" xfId="7327" xr:uid="{00000000-0005-0000-0000-0000F81E0000}"/>
    <cellStyle name="Calc Units (1) 2" xfId="7328" xr:uid="{00000000-0005-0000-0000-0000F91E0000}"/>
    <cellStyle name="Calc Units (2)" xfId="7329" xr:uid="{00000000-0005-0000-0000-0000FA1E0000}"/>
    <cellStyle name="Calc Units (2) 2" xfId="7330" xr:uid="{00000000-0005-0000-0000-0000FB1E0000}"/>
    <cellStyle name="Calculation" xfId="7331" xr:uid="{00000000-0005-0000-0000-0000FC1E0000}"/>
    <cellStyle name="Calculation 2" xfId="7332" xr:uid="{00000000-0005-0000-0000-0000FD1E0000}"/>
    <cellStyle name="category" xfId="7333" xr:uid="{00000000-0005-0000-0000-0000FE1E0000}"/>
    <cellStyle name="category 2" xfId="7334" xr:uid="{00000000-0005-0000-0000-0000FF1E0000}"/>
    <cellStyle name="Check Cell" xfId="7335" xr:uid="{00000000-0005-0000-0000-0000001F0000}"/>
    <cellStyle name="Check Cell 2" xfId="7336" xr:uid="{00000000-0005-0000-0000-0000011F0000}"/>
    <cellStyle name="CIAIÆU¸μAⓒ" xfId="7337" xr:uid="{00000000-0005-0000-0000-0000021F0000}"/>
    <cellStyle name="CIAIÆU¸μAⓒ 2" xfId="7338" xr:uid="{00000000-0005-0000-0000-0000031F0000}"/>
    <cellStyle name="Co≫" xfId="7339" xr:uid="{00000000-0005-0000-0000-0000041F0000}"/>
    <cellStyle name="Co≫ 2" xfId="7340" xr:uid="{00000000-0005-0000-0000-0000051F0000}"/>
    <cellStyle name="Column Heading" xfId="12433" xr:uid="{00000000-0005-0000-0000-0000061F0000}"/>
    <cellStyle name="Comma" xfId="7341" xr:uid="{00000000-0005-0000-0000-0000071F0000}"/>
    <cellStyle name="Comma  - Style1" xfId="12434" xr:uid="{00000000-0005-0000-0000-0000081F0000}"/>
    <cellStyle name="Comma  - Style2" xfId="12435" xr:uid="{00000000-0005-0000-0000-0000091F0000}"/>
    <cellStyle name="Comma  - Style3" xfId="12436" xr:uid="{00000000-0005-0000-0000-00000A1F0000}"/>
    <cellStyle name="Comma  - Style4" xfId="12437" xr:uid="{00000000-0005-0000-0000-00000B1F0000}"/>
    <cellStyle name="Comma  - Style5" xfId="12438" xr:uid="{00000000-0005-0000-0000-00000C1F0000}"/>
    <cellStyle name="Comma  - Style6" xfId="12439" xr:uid="{00000000-0005-0000-0000-00000D1F0000}"/>
    <cellStyle name="Comma  - Style7" xfId="12440" xr:uid="{00000000-0005-0000-0000-00000E1F0000}"/>
    <cellStyle name="Comma  - Style8" xfId="12441" xr:uid="{00000000-0005-0000-0000-00000F1F0000}"/>
    <cellStyle name="Comma [0]" xfId="7342" xr:uid="{00000000-0005-0000-0000-0000101F0000}"/>
    <cellStyle name="Comma [0] 2" xfId="7343" xr:uid="{00000000-0005-0000-0000-0000111F0000}"/>
    <cellStyle name="Comma [0] 2 2" xfId="7344" xr:uid="{00000000-0005-0000-0000-0000121F0000}"/>
    <cellStyle name="Comma [0] 3" xfId="7345" xr:uid="{00000000-0005-0000-0000-0000131F0000}"/>
    <cellStyle name="Comma [00]" xfId="7346" xr:uid="{00000000-0005-0000-0000-0000141F0000}"/>
    <cellStyle name="Comma [00] 2" xfId="7347" xr:uid="{00000000-0005-0000-0000-0000151F0000}"/>
    <cellStyle name="Comma 10" xfId="7348" xr:uid="{00000000-0005-0000-0000-0000161F0000}"/>
    <cellStyle name="Comma 2" xfId="7349" xr:uid="{00000000-0005-0000-0000-0000171F0000}"/>
    <cellStyle name="Comma 2 2" xfId="7350" xr:uid="{00000000-0005-0000-0000-0000181F0000}"/>
    <cellStyle name="Comma 3" xfId="7351" xr:uid="{00000000-0005-0000-0000-0000191F0000}"/>
    <cellStyle name="Comma 3 2" xfId="7352" xr:uid="{00000000-0005-0000-0000-00001A1F0000}"/>
    <cellStyle name="Comma 4" xfId="7353" xr:uid="{00000000-0005-0000-0000-00001B1F0000}"/>
    <cellStyle name="Comma 4 2" xfId="7354" xr:uid="{00000000-0005-0000-0000-00001C1F0000}"/>
    <cellStyle name="Comma 5" xfId="7355" xr:uid="{00000000-0005-0000-0000-00001D1F0000}"/>
    <cellStyle name="Comma 5 2" xfId="7356" xr:uid="{00000000-0005-0000-0000-00001E1F0000}"/>
    <cellStyle name="Comma 6" xfId="7357" xr:uid="{00000000-0005-0000-0000-00001F1F0000}"/>
    <cellStyle name="Comma 6 2" xfId="7358" xr:uid="{00000000-0005-0000-0000-0000201F0000}"/>
    <cellStyle name="Comma 7" xfId="7359" xr:uid="{00000000-0005-0000-0000-0000211F0000}"/>
    <cellStyle name="Comma 7 2" xfId="7360" xr:uid="{00000000-0005-0000-0000-0000221F0000}"/>
    <cellStyle name="Comma 8" xfId="7361" xr:uid="{00000000-0005-0000-0000-0000231F0000}"/>
    <cellStyle name="Comma 8 2" xfId="7362" xr:uid="{00000000-0005-0000-0000-0000241F0000}"/>
    <cellStyle name="Comma 9" xfId="7363" xr:uid="{00000000-0005-0000-0000-0000251F0000}"/>
    <cellStyle name="Comma 9 2" xfId="7364" xr:uid="{00000000-0005-0000-0000-0000261F0000}"/>
    <cellStyle name="comma zerodec" xfId="7365" xr:uid="{00000000-0005-0000-0000-0000271F0000}"/>
    <cellStyle name="comma zerodec 2" xfId="7366" xr:uid="{00000000-0005-0000-0000-0000281F0000}"/>
    <cellStyle name="comma zerodec 2 2" xfId="7367" xr:uid="{00000000-0005-0000-0000-0000291F0000}"/>
    <cellStyle name="comma zerodec 2 2 2" xfId="7368" xr:uid="{00000000-0005-0000-0000-00002A1F0000}"/>
    <cellStyle name="comma zerodec 2 3" xfId="7369" xr:uid="{00000000-0005-0000-0000-00002B1F0000}"/>
    <cellStyle name="comma zerodec 3" xfId="7370" xr:uid="{00000000-0005-0000-0000-00002C1F0000}"/>
    <cellStyle name="comma zerodec 3 2" xfId="7371" xr:uid="{00000000-0005-0000-0000-00002D1F0000}"/>
    <cellStyle name="comma zerodec 4" xfId="7372" xr:uid="{00000000-0005-0000-0000-00002E1F0000}"/>
    <cellStyle name="comma zerodec 4 2" xfId="7373" xr:uid="{00000000-0005-0000-0000-00002F1F0000}"/>
    <cellStyle name="comma zerodec 5" xfId="7374" xr:uid="{00000000-0005-0000-0000-0000301F0000}"/>
    <cellStyle name="comma zerodec 6" xfId="7375" xr:uid="{00000000-0005-0000-0000-0000311F0000}"/>
    <cellStyle name="Comma_ SG&amp;A Bridge " xfId="7376" xr:uid="{00000000-0005-0000-0000-0000321F0000}"/>
    <cellStyle name="Comma0" xfId="7377" xr:uid="{00000000-0005-0000-0000-0000331F0000}"/>
    <cellStyle name="Comma0 2" xfId="7378" xr:uid="{00000000-0005-0000-0000-0000341F0000}"/>
    <cellStyle name="Comma0 2 2" xfId="7379" xr:uid="{00000000-0005-0000-0000-0000351F0000}"/>
    <cellStyle name="Comma0 3" xfId="7380" xr:uid="{00000000-0005-0000-0000-0000361F0000}"/>
    <cellStyle name="Comma0 3 2" xfId="7381" xr:uid="{00000000-0005-0000-0000-0000371F0000}"/>
    <cellStyle name="Comma0 4" xfId="7382" xr:uid="{00000000-0005-0000-0000-0000381F0000}"/>
    <cellStyle name="Comm뼬_E&amp;ONW2" xfId="12442" xr:uid="{00000000-0005-0000-0000-0000391F0000}"/>
    <cellStyle name="Copied" xfId="7383" xr:uid="{00000000-0005-0000-0000-00003A1F0000}"/>
    <cellStyle name="Copied 2" xfId="7384" xr:uid="{00000000-0005-0000-0000-00003B1F0000}"/>
    <cellStyle name="Curren?_x0012_퐀_x0017_?" xfId="7385" xr:uid="{00000000-0005-0000-0000-00003C1F0000}"/>
    <cellStyle name="Curren?_x0012_퐀_x0017_? 2" xfId="7386" xr:uid="{00000000-0005-0000-0000-00003D1F0000}"/>
    <cellStyle name="Currency" xfId="7387" xr:uid="{00000000-0005-0000-0000-00003E1F0000}"/>
    <cellStyle name="Currency [0]" xfId="7388" xr:uid="{00000000-0005-0000-0000-00003F1F0000}"/>
    <cellStyle name="Currency [0] 2" xfId="7389" xr:uid="{00000000-0005-0000-0000-0000401F0000}"/>
    <cellStyle name="Currency [0] 2 2" xfId="7390" xr:uid="{00000000-0005-0000-0000-0000411F0000}"/>
    <cellStyle name="Currency [0] 3" xfId="7391" xr:uid="{00000000-0005-0000-0000-0000421F0000}"/>
    <cellStyle name="Currency [00]" xfId="7392" xr:uid="{00000000-0005-0000-0000-0000431F0000}"/>
    <cellStyle name="Currency [00] 2" xfId="7393" xr:uid="{00000000-0005-0000-0000-0000441F0000}"/>
    <cellStyle name="Currency 10" xfId="7394" xr:uid="{00000000-0005-0000-0000-0000451F0000}"/>
    <cellStyle name="Currency 10 2" xfId="7395" xr:uid="{00000000-0005-0000-0000-0000461F0000}"/>
    <cellStyle name="Currency 10 2 2" xfId="7396" xr:uid="{00000000-0005-0000-0000-0000471F0000}"/>
    <cellStyle name="Currency 10 3" xfId="7397" xr:uid="{00000000-0005-0000-0000-0000481F0000}"/>
    <cellStyle name="Currency 11" xfId="7398" xr:uid="{00000000-0005-0000-0000-0000491F0000}"/>
    <cellStyle name="Currency 11 2" xfId="7399" xr:uid="{00000000-0005-0000-0000-00004A1F0000}"/>
    <cellStyle name="Currency 11 2 2" xfId="7400" xr:uid="{00000000-0005-0000-0000-00004B1F0000}"/>
    <cellStyle name="Currency 11 3" xfId="7401" xr:uid="{00000000-0005-0000-0000-00004C1F0000}"/>
    <cellStyle name="Currency 12" xfId="7402" xr:uid="{00000000-0005-0000-0000-00004D1F0000}"/>
    <cellStyle name="Currency 12 2" xfId="7403" xr:uid="{00000000-0005-0000-0000-00004E1F0000}"/>
    <cellStyle name="Currency 12 2 2" xfId="7404" xr:uid="{00000000-0005-0000-0000-00004F1F0000}"/>
    <cellStyle name="Currency 12 3" xfId="7405" xr:uid="{00000000-0005-0000-0000-0000501F0000}"/>
    <cellStyle name="Currency 13" xfId="7406" xr:uid="{00000000-0005-0000-0000-0000511F0000}"/>
    <cellStyle name="Currency 13 2" xfId="7407" xr:uid="{00000000-0005-0000-0000-0000521F0000}"/>
    <cellStyle name="Currency 13 2 2" xfId="7408" xr:uid="{00000000-0005-0000-0000-0000531F0000}"/>
    <cellStyle name="Currency 13 3" xfId="7409" xr:uid="{00000000-0005-0000-0000-0000541F0000}"/>
    <cellStyle name="Currency 14" xfId="7410" xr:uid="{00000000-0005-0000-0000-0000551F0000}"/>
    <cellStyle name="Currency 14 2" xfId="7411" xr:uid="{00000000-0005-0000-0000-0000561F0000}"/>
    <cellStyle name="Currency 14 2 2" xfId="7412" xr:uid="{00000000-0005-0000-0000-0000571F0000}"/>
    <cellStyle name="Currency 14 3" xfId="7413" xr:uid="{00000000-0005-0000-0000-0000581F0000}"/>
    <cellStyle name="Currency 15" xfId="7414" xr:uid="{00000000-0005-0000-0000-0000591F0000}"/>
    <cellStyle name="Currency 15 2" xfId="7415" xr:uid="{00000000-0005-0000-0000-00005A1F0000}"/>
    <cellStyle name="Currency 15 2 2" xfId="7416" xr:uid="{00000000-0005-0000-0000-00005B1F0000}"/>
    <cellStyle name="Currency 15 3" xfId="7417" xr:uid="{00000000-0005-0000-0000-00005C1F0000}"/>
    <cellStyle name="Currency 16" xfId="7418" xr:uid="{00000000-0005-0000-0000-00005D1F0000}"/>
    <cellStyle name="Currency 16 2" xfId="7419" xr:uid="{00000000-0005-0000-0000-00005E1F0000}"/>
    <cellStyle name="Currency 16 2 2" xfId="7420" xr:uid="{00000000-0005-0000-0000-00005F1F0000}"/>
    <cellStyle name="Currency 16 3" xfId="7421" xr:uid="{00000000-0005-0000-0000-0000601F0000}"/>
    <cellStyle name="Currency 17" xfId="7422" xr:uid="{00000000-0005-0000-0000-0000611F0000}"/>
    <cellStyle name="Currency 17 2" xfId="7423" xr:uid="{00000000-0005-0000-0000-0000621F0000}"/>
    <cellStyle name="Currency 17 2 2" xfId="7424" xr:uid="{00000000-0005-0000-0000-0000631F0000}"/>
    <cellStyle name="Currency 17 3" xfId="7425" xr:uid="{00000000-0005-0000-0000-0000641F0000}"/>
    <cellStyle name="Currency 18" xfId="7426" xr:uid="{00000000-0005-0000-0000-0000651F0000}"/>
    <cellStyle name="Currency 18 2" xfId="7427" xr:uid="{00000000-0005-0000-0000-0000661F0000}"/>
    <cellStyle name="Currency 18 2 2" xfId="7428" xr:uid="{00000000-0005-0000-0000-0000671F0000}"/>
    <cellStyle name="Currency 18 3" xfId="7429" xr:uid="{00000000-0005-0000-0000-0000681F0000}"/>
    <cellStyle name="Currency 19" xfId="7430" xr:uid="{00000000-0005-0000-0000-0000691F0000}"/>
    <cellStyle name="Currency 19 2" xfId="7431" xr:uid="{00000000-0005-0000-0000-00006A1F0000}"/>
    <cellStyle name="Currency 19 2 2" xfId="7432" xr:uid="{00000000-0005-0000-0000-00006B1F0000}"/>
    <cellStyle name="Currency 19 3" xfId="7433" xr:uid="{00000000-0005-0000-0000-00006C1F0000}"/>
    <cellStyle name="Currency 2" xfId="7434" xr:uid="{00000000-0005-0000-0000-00006D1F0000}"/>
    <cellStyle name="Currency 2 2" xfId="7435" xr:uid="{00000000-0005-0000-0000-00006E1F0000}"/>
    <cellStyle name="Currency 2 2 2" xfId="7436" xr:uid="{00000000-0005-0000-0000-00006F1F0000}"/>
    <cellStyle name="Currency 2 3" xfId="7437" xr:uid="{00000000-0005-0000-0000-0000701F0000}"/>
    <cellStyle name="Currency 2 3 2" xfId="7438" xr:uid="{00000000-0005-0000-0000-0000711F0000}"/>
    <cellStyle name="Currency 2 4" xfId="7439" xr:uid="{00000000-0005-0000-0000-0000721F0000}"/>
    <cellStyle name="Currency 20" xfId="7440" xr:uid="{00000000-0005-0000-0000-0000731F0000}"/>
    <cellStyle name="Currency 20 2" xfId="7441" xr:uid="{00000000-0005-0000-0000-0000741F0000}"/>
    <cellStyle name="Currency 20 2 2" xfId="7442" xr:uid="{00000000-0005-0000-0000-0000751F0000}"/>
    <cellStyle name="Currency 20 3" xfId="7443" xr:uid="{00000000-0005-0000-0000-0000761F0000}"/>
    <cellStyle name="Currency 21" xfId="7444" xr:uid="{00000000-0005-0000-0000-0000771F0000}"/>
    <cellStyle name="Currency 21 2" xfId="7445" xr:uid="{00000000-0005-0000-0000-0000781F0000}"/>
    <cellStyle name="Currency 21 2 2" xfId="7446" xr:uid="{00000000-0005-0000-0000-0000791F0000}"/>
    <cellStyle name="Currency 21 3" xfId="7447" xr:uid="{00000000-0005-0000-0000-00007A1F0000}"/>
    <cellStyle name="Currency 22" xfId="7448" xr:uid="{00000000-0005-0000-0000-00007B1F0000}"/>
    <cellStyle name="Currency 22 2" xfId="7449" xr:uid="{00000000-0005-0000-0000-00007C1F0000}"/>
    <cellStyle name="Currency 22 2 2" xfId="7450" xr:uid="{00000000-0005-0000-0000-00007D1F0000}"/>
    <cellStyle name="Currency 22 3" xfId="7451" xr:uid="{00000000-0005-0000-0000-00007E1F0000}"/>
    <cellStyle name="Currency 23" xfId="7452" xr:uid="{00000000-0005-0000-0000-00007F1F0000}"/>
    <cellStyle name="Currency 23 2" xfId="7453" xr:uid="{00000000-0005-0000-0000-0000801F0000}"/>
    <cellStyle name="Currency 23 2 2" xfId="7454" xr:uid="{00000000-0005-0000-0000-0000811F0000}"/>
    <cellStyle name="Currency 23 3" xfId="7455" xr:uid="{00000000-0005-0000-0000-0000821F0000}"/>
    <cellStyle name="Currency 24" xfId="7456" xr:uid="{00000000-0005-0000-0000-0000831F0000}"/>
    <cellStyle name="Currency 24 2" xfId="7457" xr:uid="{00000000-0005-0000-0000-0000841F0000}"/>
    <cellStyle name="Currency 24 2 2" xfId="7458" xr:uid="{00000000-0005-0000-0000-0000851F0000}"/>
    <cellStyle name="Currency 24 3" xfId="7459" xr:uid="{00000000-0005-0000-0000-0000861F0000}"/>
    <cellStyle name="Currency 25" xfId="7460" xr:uid="{00000000-0005-0000-0000-0000871F0000}"/>
    <cellStyle name="Currency 25 2" xfId="7461" xr:uid="{00000000-0005-0000-0000-0000881F0000}"/>
    <cellStyle name="Currency 25 2 2" xfId="7462" xr:uid="{00000000-0005-0000-0000-0000891F0000}"/>
    <cellStyle name="Currency 25 3" xfId="7463" xr:uid="{00000000-0005-0000-0000-00008A1F0000}"/>
    <cellStyle name="Currency 26" xfId="7464" xr:uid="{00000000-0005-0000-0000-00008B1F0000}"/>
    <cellStyle name="Currency 26 2" xfId="7465" xr:uid="{00000000-0005-0000-0000-00008C1F0000}"/>
    <cellStyle name="Currency 26 2 2" xfId="7466" xr:uid="{00000000-0005-0000-0000-00008D1F0000}"/>
    <cellStyle name="Currency 26 3" xfId="7467" xr:uid="{00000000-0005-0000-0000-00008E1F0000}"/>
    <cellStyle name="Currency 27" xfId="7468" xr:uid="{00000000-0005-0000-0000-00008F1F0000}"/>
    <cellStyle name="Currency 27 2" xfId="7469" xr:uid="{00000000-0005-0000-0000-0000901F0000}"/>
    <cellStyle name="Currency 27 2 2" xfId="7470" xr:uid="{00000000-0005-0000-0000-0000911F0000}"/>
    <cellStyle name="Currency 27 3" xfId="7471" xr:uid="{00000000-0005-0000-0000-0000921F0000}"/>
    <cellStyle name="Currency 28" xfId="7472" xr:uid="{00000000-0005-0000-0000-0000931F0000}"/>
    <cellStyle name="Currency 28 2" xfId="7473" xr:uid="{00000000-0005-0000-0000-0000941F0000}"/>
    <cellStyle name="Currency 28 2 2" xfId="7474" xr:uid="{00000000-0005-0000-0000-0000951F0000}"/>
    <cellStyle name="Currency 28 3" xfId="7475" xr:uid="{00000000-0005-0000-0000-0000961F0000}"/>
    <cellStyle name="Currency 29" xfId="7476" xr:uid="{00000000-0005-0000-0000-0000971F0000}"/>
    <cellStyle name="Currency 29 2" xfId="7477" xr:uid="{00000000-0005-0000-0000-0000981F0000}"/>
    <cellStyle name="Currency 29 2 2" xfId="7478" xr:uid="{00000000-0005-0000-0000-0000991F0000}"/>
    <cellStyle name="Currency 29 3" xfId="7479" xr:uid="{00000000-0005-0000-0000-00009A1F0000}"/>
    <cellStyle name="Currency 3" xfId="7480" xr:uid="{00000000-0005-0000-0000-00009B1F0000}"/>
    <cellStyle name="Currency 3 2" xfId="7481" xr:uid="{00000000-0005-0000-0000-00009C1F0000}"/>
    <cellStyle name="Currency 3 2 2" xfId="7482" xr:uid="{00000000-0005-0000-0000-00009D1F0000}"/>
    <cellStyle name="Currency 3 3" xfId="7483" xr:uid="{00000000-0005-0000-0000-00009E1F0000}"/>
    <cellStyle name="Currency 3 3 2" xfId="7484" xr:uid="{00000000-0005-0000-0000-00009F1F0000}"/>
    <cellStyle name="Currency 3 4" xfId="7485" xr:uid="{00000000-0005-0000-0000-0000A01F0000}"/>
    <cellStyle name="Currency 30" xfId="7486" xr:uid="{00000000-0005-0000-0000-0000A11F0000}"/>
    <cellStyle name="Currency 30 2" xfId="7487" xr:uid="{00000000-0005-0000-0000-0000A21F0000}"/>
    <cellStyle name="Currency 30 2 2" xfId="7488" xr:uid="{00000000-0005-0000-0000-0000A31F0000}"/>
    <cellStyle name="Currency 30 3" xfId="7489" xr:uid="{00000000-0005-0000-0000-0000A41F0000}"/>
    <cellStyle name="Currency 31" xfId="7490" xr:uid="{00000000-0005-0000-0000-0000A51F0000}"/>
    <cellStyle name="Currency 31 2" xfId="7491" xr:uid="{00000000-0005-0000-0000-0000A61F0000}"/>
    <cellStyle name="Currency 31 2 2" xfId="7492" xr:uid="{00000000-0005-0000-0000-0000A71F0000}"/>
    <cellStyle name="Currency 31 3" xfId="7493" xr:uid="{00000000-0005-0000-0000-0000A81F0000}"/>
    <cellStyle name="Currency 32" xfId="7494" xr:uid="{00000000-0005-0000-0000-0000A91F0000}"/>
    <cellStyle name="Currency 32 2" xfId="7495" xr:uid="{00000000-0005-0000-0000-0000AA1F0000}"/>
    <cellStyle name="Currency 32 2 2" xfId="7496" xr:uid="{00000000-0005-0000-0000-0000AB1F0000}"/>
    <cellStyle name="Currency 32 3" xfId="7497" xr:uid="{00000000-0005-0000-0000-0000AC1F0000}"/>
    <cellStyle name="Currency 33" xfId="7498" xr:uid="{00000000-0005-0000-0000-0000AD1F0000}"/>
    <cellStyle name="Currency 33 2" xfId="7499" xr:uid="{00000000-0005-0000-0000-0000AE1F0000}"/>
    <cellStyle name="Currency 33 2 2" xfId="7500" xr:uid="{00000000-0005-0000-0000-0000AF1F0000}"/>
    <cellStyle name="Currency 33 3" xfId="7501" xr:uid="{00000000-0005-0000-0000-0000B01F0000}"/>
    <cellStyle name="Currency 34" xfId="7502" xr:uid="{00000000-0005-0000-0000-0000B11F0000}"/>
    <cellStyle name="Currency 34 2" xfId="7503" xr:uid="{00000000-0005-0000-0000-0000B21F0000}"/>
    <cellStyle name="Currency 34 2 2" xfId="7504" xr:uid="{00000000-0005-0000-0000-0000B31F0000}"/>
    <cellStyle name="Currency 34 3" xfId="7505" xr:uid="{00000000-0005-0000-0000-0000B41F0000}"/>
    <cellStyle name="Currency 35" xfId="7506" xr:uid="{00000000-0005-0000-0000-0000B51F0000}"/>
    <cellStyle name="Currency 35 2" xfId="7507" xr:uid="{00000000-0005-0000-0000-0000B61F0000}"/>
    <cellStyle name="Currency 35 2 2" xfId="7508" xr:uid="{00000000-0005-0000-0000-0000B71F0000}"/>
    <cellStyle name="Currency 35 3" xfId="7509" xr:uid="{00000000-0005-0000-0000-0000B81F0000}"/>
    <cellStyle name="Currency 36" xfId="7510" xr:uid="{00000000-0005-0000-0000-0000B91F0000}"/>
    <cellStyle name="Currency 36 2" xfId="7511" xr:uid="{00000000-0005-0000-0000-0000BA1F0000}"/>
    <cellStyle name="Currency 36 2 2" xfId="7512" xr:uid="{00000000-0005-0000-0000-0000BB1F0000}"/>
    <cellStyle name="Currency 36 3" xfId="7513" xr:uid="{00000000-0005-0000-0000-0000BC1F0000}"/>
    <cellStyle name="Currency 37" xfId="7514" xr:uid="{00000000-0005-0000-0000-0000BD1F0000}"/>
    <cellStyle name="Currency 37 2" xfId="7515" xr:uid="{00000000-0005-0000-0000-0000BE1F0000}"/>
    <cellStyle name="Currency 37 2 2" xfId="7516" xr:uid="{00000000-0005-0000-0000-0000BF1F0000}"/>
    <cellStyle name="Currency 37 3" xfId="7517" xr:uid="{00000000-0005-0000-0000-0000C01F0000}"/>
    <cellStyle name="Currency 38" xfId="7518" xr:uid="{00000000-0005-0000-0000-0000C11F0000}"/>
    <cellStyle name="Currency 38 2" xfId="7519" xr:uid="{00000000-0005-0000-0000-0000C21F0000}"/>
    <cellStyle name="Currency 38 2 2" xfId="7520" xr:uid="{00000000-0005-0000-0000-0000C31F0000}"/>
    <cellStyle name="Currency 38 3" xfId="7521" xr:uid="{00000000-0005-0000-0000-0000C41F0000}"/>
    <cellStyle name="Currency 39" xfId="7522" xr:uid="{00000000-0005-0000-0000-0000C51F0000}"/>
    <cellStyle name="Currency 39 2" xfId="7523" xr:uid="{00000000-0005-0000-0000-0000C61F0000}"/>
    <cellStyle name="Currency 39 2 2" xfId="7524" xr:uid="{00000000-0005-0000-0000-0000C71F0000}"/>
    <cellStyle name="Currency 39 3" xfId="7525" xr:uid="{00000000-0005-0000-0000-0000C81F0000}"/>
    <cellStyle name="Currency 4" xfId="7526" xr:uid="{00000000-0005-0000-0000-0000C91F0000}"/>
    <cellStyle name="Currency 4 2" xfId="7527" xr:uid="{00000000-0005-0000-0000-0000CA1F0000}"/>
    <cellStyle name="Currency 4 2 2" xfId="7528" xr:uid="{00000000-0005-0000-0000-0000CB1F0000}"/>
    <cellStyle name="Currency 4 3" xfId="7529" xr:uid="{00000000-0005-0000-0000-0000CC1F0000}"/>
    <cellStyle name="Currency 40" xfId="7530" xr:uid="{00000000-0005-0000-0000-0000CD1F0000}"/>
    <cellStyle name="Currency 40 2" xfId="7531" xr:uid="{00000000-0005-0000-0000-0000CE1F0000}"/>
    <cellStyle name="Currency 40 2 2" xfId="7532" xr:uid="{00000000-0005-0000-0000-0000CF1F0000}"/>
    <cellStyle name="Currency 40 3" xfId="7533" xr:uid="{00000000-0005-0000-0000-0000D01F0000}"/>
    <cellStyle name="Currency 41" xfId="7534" xr:uid="{00000000-0005-0000-0000-0000D11F0000}"/>
    <cellStyle name="Currency 41 2" xfId="7535" xr:uid="{00000000-0005-0000-0000-0000D21F0000}"/>
    <cellStyle name="Currency 41 2 2" xfId="7536" xr:uid="{00000000-0005-0000-0000-0000D31F0000}"/>
    <cellStyle name="Currency 41 3" xfId="7537" xr:uid="{00000000-0005-0000-0000-0000D41F0000}"/>
    <cellStyle name="Currency 42" xfId="7538" xr:uid="{00000000-0005-0000-0000-0000D51F0000}"/>
    <cellStyle name="Currency 42 2" xfId="7539" xr:uid="{00000000-0005-0000-0000-0000D61F0000}"/>
    <cellStyle name="Currency 42 2 2" xfId="7540" xr:uid="{00000000-0005-0000-0000-0000D71F0000}"/>
    <cellStyle name="Currency 42 3" xfId="7541" xr:uid="{00000000-0005-0000-0000-0000D81F0000}"/>
    <cellStyle name="Currency 43" xfId="7542" xr:uid="{00000000-0005-0000-0000-0000D91F0000}"/>
    <cellStyle name="Currency 43 2" xfId="7543" xr:uid="{00000000-0005-0000-0000-0000DA1F0000}"/>
    <cellStyle name="Currency 43 2 2" xfId="7544" xr:uid="{00000000-0005-0000-0000-0000DB1F0000}"/>
    <cellStyle name="Currency 43 3" xfId="7545" xr:uid="{00000000-0005-0000-0000-0000DC1F0000}"/>
    <cellStyle name="Currency 44" xfId="7546" xr:uid="{00000000-0005-0000-0000-0000DD1F0000}"/>
    <cellStyle name="Currency 44 2" xfId="7547" xr:uid="{00000000-0005-0000-0000-0000DE1F0000}"/>
    <cellStyle name="Currency 44 2 2" xfId="7548" xr:uid="{00000000-0005-0000-0000-0000DF1F0000}"/>
    <cellStyle name="Currency 44 3" xfId="7549" xr:uid="{00000000-0005-0000-0000-0000E01F0000}"/>
    <cellStyle name="Currency 45" xfId="7550" xr:uid="{00000000-0005-0000-0000-0000E11F0000}"/>
    <cellStyle name="Currency 45 2" xfId="7551" xr:uid="{00000000-0005-0000-0000-0000E21F0000}"/>
    <cellStyle name="Currency 45 2 2" xfId="7552" xr:uid="{00000000-0005-0000-0000-0000E31F0000}"/>
    <cellStyle name="Currency 45 3" xfId="7553" xr:uid="{00000000-0005-0000-0000-0000E41F0000}"/>
    <cellStyle name="Currency 46" xfId="7554" xr:uid="{00000000-0005-0000-0000-0000E51F0000}"/>
    <cellStyle name="Currency 46 2" xfId="7555" xr:uid="{00000000-0005-0000-0000-0000E61F0000}"/>
    <cellStyle name="Currency 46 2 2" xfId="7556" xr:uid="{00000000-0005-0000-0000-0000E71F0000}"/>
    <cellStyle name="Currency 46 3" xfId="7557" xr:uid="{00000000-0005-0000-0000-0000E81F0000}"/>
    <cellStyle name="Currency 47" xfId="7558" xr:uid="{00000000-0005-0000-0000-0000E91F0000}"/>
    <cellStyle name="Currency 47 2" xfId="7559" xr:uid="{00000000-0005-0000-0000-0000EA1F0000}"/>
    <cellStyle name="Currency 47 2 2" xfId="7560" xr:uid="{00000000-0005-0000-0000-0000EB1F0000}"/>
    <cellStyle name="Currency 47 3" xfId="7561" xr:uid="{00000000-0005-0000-0000-0000EC1F0000}"/>
    <cellStyle name="Currency 48" xfId="7562" xr:uid="{00000000-0005-0000-0000-0000ED1F0000}"/>
    <cellStyle name="Currency 48 2" xfId="7563" xr:uid="{00000000-0005-0000-0000-0000EE1F0000}"/>
    <cellStyle name="Currency 49" xfId="7564" xr:uid="{00000000-0005-0000-0000-0000EF1F0000}"/>
    <cellStyle name="Currency 49 2" xfId="7565" xr:uid="{00000000-0005-0000-0000-0000F01F0000}"/>
    <cellStyle name="Currency 5" xfId="7566" xr:uid="{00000000-0005-0000-0000-0000F11F0000}"/>
    <cellStyle name="Currency 5 2" xfId="7567" xr:uid="{00000000-0005-0000-0000-0000F21F0000}"/>
    <cellStyle name="Currency 5 2 2" xfId="7568" xr:uid="{00000000-0005-0000-0000-0000F31F0000}"/>
    <cellStyle name="Currency 5 3" xfId="7569" xr:uid="{00000000-0005-0000-0000-0000F41F0000}"/>
    <cellStyle name="Currency 50" xfId="7570" xr:uid="{00000000-0005-0000-0000-0000F51F0000}"/>
    <cellStyle name="Currency 50 2" xfId="7571" xr:uid="{00000000-0005-0000-0000-0000F61F0000}"/>
    <cellStyle name="Currency 51" xfId="7572" xr:uid="{00000000-0005-0000-0000-0000F71F0000}"/>
    <cellStyle name="Currency 51 2" xfId="7573" xr:uid="{00000000-0005-0000-0000-0000F81F0000}"/>
    <cellStyle name="Currency 52" xfId="7574" xr:uid="{00000000-0005-0000-0000-0000F91F0000}"/>
    <cellStyle name="Currency 52 2" xfId="7575" xr:uid="{00000000-0005-0000-0000-0000FA1F0000}"/>
    <cellStyle name="Currency 53" xfId="7576" xr:uid="{00000000-0005-0000-0000-0000FB1F0000}"/>
    <cellStyle name="Currency 53 2" xfId="7577" xr:uid="{00000000-0005-0000-0000-0000FC1F0000}"/>
    <cellStyle name="Currency 54" xfId="7578" xr:uid="{00000000-0005-0000-0000-0000FD1F0000}"/>
    <cellStyle name="Currency 54 2" xfId="7579" xr:uid="{00000000-0005-0000-0000-0000FE1F0000}"/>
    <cellStyle name="Currency 55" xfId="7580" xr:uid="{00000000-0005-0000-0000-0000FF1F0000}"/>
    <cellStyle name="Currency 55 2" xfId="7581" xr:uid="{00000000-0005-0000-0000-000000200000}"/>
    <cellStyle name="Currency 56" xfId="7582" xr:uid="{00000000-0005-0000-0000-000001200000}"/>
    <cellStyle name="Currency 56 2" xfId="7583" xr:uid="{00000000-0005-0000-0000-000002200000}"/>
    <cellStyle name="Currency 57" xfId="7584" xr:uid="{00000000-0005-0000-0000-000003200000}"/>
    <cellStyle name="Currency 57 2" xfId="7585" xr:uid="{00000000-0005-0000-0000-000004200000}"/>
    <cellStyle name="Currency 58" xfId="7586" xr:uid="{00000000-0005-0000-0000-000005200000}"/>
    <cellStyle name="Currency 58 2" xfId="7587" xr:uid="{00000000-0005-0000-0000-000006200000}"/>
    <cellStyle name="Currency 59" xfId="7588" xr:uid="{00000000-0005-0000-0000-000007200000}"/>
    <cellStyle name="Currency 59 2" xfId="7589" xr:uid="{00000000-0005-0000-0000-000008200000}"/>
    <cellStyle name="Currency 6" xfId="7590" xr:uid="{00000000-0005-0000-0000-000009200000}"/>
    <cellStyle name="Currency 6 2" xfId="7591" xr:uid="{00000000-0005-0000-0000-00000A200000}"/>
    <cellStyle name="Currency 6 2 2" xfId="7592" xr:uid="{00000000-0005-0000-0000-00000B200000}"/>
    <cellStyle name="Currency 6 3" xfId="7593" xr:uid="{00000000-0005-0000-0000-00000C200000}"/>
    <cellStyle name="Currency 60" xfId="7594" xr:uid="{00000000-0005-0000-0000-00000D200000}"/>
    <cellStyle name="Currency 60 2" xfId="7595" xr:uid="{00000000-0005-0000-0000-00000E200000}"/>
    <cellStyle name="Currency 61" xfId="7596" xr:uid="{00000000-0005-0000-0000-00000F200000}"/>
    <cellStyle name="Currency 61 2" xfId="7597" xr:uid="{00000000-0005-0000-0000-000010200000}"/>
    <cellStyle name="Currency 62" xfId="7598" xr:uid="{00000000-0005-0000-0000-000011200000}"/>
    <cellStyle name="Currency 62 2" xfId="7599" xr:uid="{00000000-0005-0000-0000-000012200000}"/>
    <cellStyle name="Currency 63" xfId="7600" xr:uid="{00000000-0005-0000-0000-000013200000}"/>
    <cellStyle name="Currency 63 2" xfId="7601" xr:uid="{00000000-0005-0000-0000-000014200000}"/>
    <cellStyle name="Currency 64" xfId="7602" xr:uid="{00000000-0005-0000-0000-000015200000}"/>
    <cellStyle name="Currency 64 2" xfId="7603" xr:uid="{00000000-0005-0000-0000-000016200000}"/>
    <cellStyle name="Currency 65" xfId="7604" xr:uid="{00000000-0005-0000-0000-000017200000}"/>
    <cellStyle name="Currency 65 2" xfId="7605" xr:uid="{00000000-0005-0000-0000-000018200000}"/>
    <cellStyle name="Currency 66" xfId="7606" xr:uid="{00000000-0005-0000-0000-000019200000}"/>
    <cellStyle name="Currency 66 2" xfId="7607" xr:uid="{00000000-0005-0000-0000-00001A200000}"/>
    <cellStyle name="Currency 67" xfId="7608" xr:uid="{00000000-0005-0000-0000-00001B200000}"/>
    <cellStyle name="Currency 67 2" xfId="7609" xr:uid="{00000000-0005-0000-0000-00001C200000}"/>
    <cellStyle name="Currency 68" xfId="7610" xr:uid="{00000000-0005-0000-0000-00001D200000}"/>
    <cellStyle name="Currency 68 2" xfId="7611" xr:uid="{00000000-0005-0000-0000-00001E200000}"/>
    <cellStyle name="Currency 69" xfId="7612" xr:uid="{00000000-0005-0000-0000-00001F200000}"/>
    <cellStyle name="Currency 69 2" xfId="7613" xr:uid="{00000000-0005-0000-0000-000020200000}"/>
    <cellStyle name="Currency 7" xfId="7614" xr:uid="{00000000-0005-0000-0000-000021200000}"/>
    <cellStyle name="Currency 7 2" xfId="7615" xr:uid="{00000000-0005-0000-0000-000022200000}"/>
    <cellStyle name="Currency 7 2 2" xfId="7616" xr:uid="{00000000-0005-0000-0000-000023200000}"/>
    <cellStyle name="Currency 7 3" xfId="7617" xr:uid="{00000000-0005-0000-0000-000024200000}"/>
    <cellStyle name="Currency 70" xfId="7618" xr:uid="{00000000-0005-0000-0000-000025200000}"/>
    <cellStyle name="Currency 70 2" xfId="7619" xr:uid="{00000000-0005-0000-0000-000026200000}"/>
    <cellStyle name="Currency 71" xfId="7620" xr:uid="{00000000-0005-0000-0000-000027200000}"/>
    <cellStyle name="Currency 71 2" xfId="7621" xr:uid="{00000000-0005-0000-0000-000028200000}"/>
    <cellStyle name="Currency 72" xfId="7622" xr:uid="{00000000-0005-0000-0000-000029200000}"/>
    <cellStyle name="Currency 72 2" xfId="7623" xr:uid="{00000000-0005-0000-0000-00002A200000}"/>
    <cellStyle name="Currency 73" xfId="7624" xr:uid="{00000000-0005-0000-0000-00002B200000}"/>
    <cellStyle name="Currency 73 2" xfId="7625" xr:uid="{00000000-0005-0000-0000-00002C200000}"/>
    <cellStyle name="Currency 74" xfId="7626" xr:uid="{00000000-0005-0000-0000-00002D200000}"/>
    <cellStyle name="Currency 74 2" xfId="7627" xr:uid="{00000000-0005-0000-0000-00002E200000}"/>
    <cellStyle name="Currency 75" xfId="7628" xr:uid="{00000000-0005-0000-0000-00002F200000}"/>
    <cellStyle name="Currency 75 2" xfId="7629" xr:uid="{00000000-0005-0000-0000-000030200000}"/>
    <cellStyle name="Currency 76" xfId="7630" xr:uid="{00000000-0005-0000-0000-000031200000}"/>
    <cellStyle name="Currency 76 2" xfId="7631" xr:uid="{00000000-0005-0000-0000-000032200000}"/>
    <cellStyle name="Currency 77" xfId="7632" xr:uid="{00000000-0005-0000-0000-000033200000}"/>
    <cellStyle name="Currency 77 2" xfId="7633" xr:uid="{00000000-0005-0000-0000-000034200000}"/>
    <cellStyle name="Currency 78" xfId="7634" xr:uid="{00000000-0005-0000-0000-000035200000}"/>
    <cellStyle name="Currency 78 2" xfId="7635" xr:uid="{00000000-0005-0000-0000-000036200000}"/>
    <cellStyle name="Currency 79" xfId="7636" xr:uid="{00000000-0005-0000-0000-000037200000}"/>
    <cellStyle name="Currency 79 2" xfId="7637" xr:uid="{00000000-0005-0000-0000-000038200000}"/>
    <cellStyle name="Currency 8" xfId="7638" xr:uid="{00000000-0005-0000-0000-000039200000}"/>
    <cellStyle name="Currency 8 2" xfId="7639" xr:uid="{00000000-0005-0000-0000-00003A200000}"/>
    <cellStyle name="Currency 8 2 2" xfId="7640" xr:uid="{00000000-0005-0000-0000-00003B200000}"/>
    <cellStyle name="Currency 8 3" xfId="7641" xr:uid="{00000000-0005-0000-0000-00003C200000}"/>
    <cellStyle name="Currency 80" xfId="7642" xr:uid="{00000000-0005-0000-0000-00003D200000}"/>
    <cellStyle name="Currency 80 2" xfId="7643" xr:uid="{00000000-0005-0000-0000-00003E200000}"/>
    <cellStyle name="Currency 81" xfId="7644" xr:uid="{00000000-0005-0000-0000-00003F200000}"/>
    <cellStyle name="Currency 81 2" xfId="7645" xr:uid="{00000000-0005-0000-0000-000040200000}"/>
    <cellStyle name="Currency 82" xfId="7646" xr:uid="{00000000-0005-0000-0000-000041200000}"/>
    <cellStyle name="Currency 82 2" xfId="7647" xr:uid="{00000000-0005-0000-0000-000042200000}"/>
    <cellStyle name="Currency 83" xfId="7648" xr:uid="{00000000-0005-0000-0000-000043200000}"/>
    <cellStyle name="Currency 83 2" xfId="7649" xr:uid="{00000000-0005-0000-0000-000044200000}"/>
    <cellStyle name="Currency 84" xfId="7650" xr:uid="{00000000-0005-0000-0000-000045200000}"/>
    <cellStyle name="Currency 84 2" xfId="7651" xr:uid="{00000000-0005-0000-0000-000046200000}"/>
    <cellStyle name="Currency 85" xfId="7652" xr:uid="{00000000-0005-0000-0000-000047200000}"/>
    <cellStyle name="Currency 85 2" xfId="7653" xr:uid="{00000000-0005-0000-0000-000048200000}"/>
    <cellStyle name="Currency 86" xfId="7654" xr:uid="{00000000-0005-0000-0000-000049200000}"/>
    <cellStyle name="Currency 86 2" xfId="7655" xr:uid="{00000000-0005-0000-0000-00004A200000}"/>
    <cellStyle name="Currency 87" xfId="7656" xr:uid="{00000000-0005-0000-0000-00004B200000}"/>
    <cellStyle name="Currency 87 2" xfId="7657" xr:uid="{00000000-0005-0000-0000-00004C200000}"/>
    <cellStyle name="Currency 88" xfId="7658" xr:uid="{00000000-0005-0000-0000-00004D200000}"/>
    <cellStyle name="Currency 88 2" xfId="7659" xr:uid="{00000000-0005-0000-0000-00004E200000}"/>
    <cellStyle name="Currency 89" xfId="7660" xr:uid="{00000000-0005-0000-0000-00004F200000}"/>
    <cellStyle name="Currency 89 2" xfId="7661" xr:uid="{00000000-0005-0000-0000-000050200000}"/>
    <cellStyle name="Currency 9" xfId="7662" xr:uid="{00000000-0005-0000-0000-000051200000}"/>
    <cellStyle name="Currency 9 2" xfId="7663" xr:uid="{00000000-0005-0000-0000-000052200000}"/>
    <cellStyle name="Currency 9 2 2" xfId="7664" xr:uid="{00000000-0005-0000-0000-000053200000}"/>
    <cellStyle name="Currency 9 3" xfId="7665" xr:uid="{00000000-0005-0000-0000-000054200000}"/>
    <cellStyle name="Currency 90" xfId="7666" xr:uid="{00000000-0005-0000-0000-000055200000}"/>
    <cellStyle name="Currency 90 2" xfId="7667" xr:uid="{00000000-0005-0000-0000-000056200000}"/>
    <cellStyle name="Currency 91" xfId="7668" xr:uid="{00000000-0005-0000-0000-000057200000}"/>
    <cellStyle name="Currency 91 2" xfId="7669" xr:uid="{00000000-0005-0000-0000-000058200000}"/>
    <cellStyle name="Currency 92" xfId="7670" xr:uid="{00000000-0005-0000-0000-000059200000}"/>
    <cellStyle name="Currency 92 2" xfId="7671" xr:uid="{00000000-0005-0000-0000-00005A200000}"/>
    <cellStyle name="Currency 93" xfId="7672" xr:uid="{00000000-0005-0000-0000-00005B200000}"/>
    <cellStyle name="Currency 93 2" xfId="7673" xr:uid="{00000000-0005-0000-0000-00005C200000}"/>
    <cellStyle name="Currency 94" xfId="7674" xr:uid="{00000000-0005-0000-0000-00005D200000}"/>
    <cellStyle name="Currency 94 2" xfId="7675" xr:uid="{00000000-0005-0000-0000-00005E200000}"/>
    <cellStyle name="Currency 95" xfId="7676" xr:uid="{00000000-0005-0000-0000-00005F200000}"/>
    <cellStyle name="Currency 95 2" xfId="7677" xr:uid="{00000000-0005-0000-0000-000060200000}"/>
    <cellStyle name="Currency 96" xfId="7678" xr:uid="{00000000-0005-0000-0000-000061200000}"/>
    <cellStyle name="Currency 96 2" xfId="7679" xr:uid="{00000000-0005-0000-0000-000062200000}"/>
    <cellStyle name="Currency 97" xfId="7680" xr:uid="{00000000-0005-0000-0000-000063200000}"/>
    <cellStyle name="Currency 97 2" xfId="7681" xr:uid="{00000000-0005-0000-0000-000064200000}"/>
    <cellStyle name="Currency 98" xfId="7682" xr:uid="{00000000-0005-0000-0000-000065200000}"/>
    <cellStyle name="Currency 98 2" xfId="7683" xr:uid="{00000000-0005-0000-0000-000066200000}"/>
    <cellStyle name="Currency 99" xfId="7684" xr:uid="{00000000-0005-0000-0000-000067200000}"/>
    <cellStyle name="Currency_ SG&amp;A Bridge " xfId="7685" xr:uid="{00000000-0005-0000-0000-000068200000}"/>
    <cellStyle name="Currency0" xfId="7686" xr:uid="{00000000-0005-0000-0000-000069200000}"/>
    <cellStyle name="Currency0 2" xfId="7687" xr:uid="{00000000-0005-0000-0000-00006A200000}"/>
    <cellStyle name="Currency0 2 2" xfId="7688" xr:uid="{00000000-0005-0000-0000-00006B200000}"/>
    <cellStyle name="Currency0 3" xfId="7689" xr:uid="{00000000-0005-0000-0000-00006C200000}"/>
    <cellStyle name="Currency1" xfId="7690" xr:uid="{00000000-0005-0000-0000-00006D200000}"/>
    <cellStyle name="Currency1 2" xfId="7691" xr:uid="{00000000-0005-0000-0000-00006E200000}"/>
    <cellStyle name="Currency1 2 2" xfId="7692" xr:uid="{00000000-0005-0000-0000-00006F200000}"/>
    <cellStyle name="Currency1 2 2 2" xfId="7693" xr:uid="{00000000-0005-0000-0000-000070200000}"/>
    <cellStyle name="Currency1 2 2 3" xfId="7694" xr:uid="{00000000-0005-0000-0000-000071200000}"/>
    <cellStyle name="Currency1 2 3" xfId="7695" xr:uid="{00000000-0005-0000-0000-000072200000}"/>
    <cellStyle name="Currency1 2 4" xfId="7696" xr:uid="{00000000-0005-0000-0000-000073200000}"/>
    <cellStyle name="Currency1 3" xfId="7697" xr:uid="{00000000-0005-0000-0000-000074200000}"/>
    <cellStyle name="Currency1 3 2" xfId="7698" xr:uid="{00000000-0005-0000-0000-000075200000}"/>
    <cellStyle name="Currency1 4" xfId="7699" xr:uid="{00000000-0005-0000-0000-000076200000}"/>
    <cellStyle name="Currency1 4 2" xfId="7700" xr:uid="{00000000-0005-0000-0000-000077200000}"/>
    <cellStyle name="Currency1 5" xfId="7701" xr:uid="{00000000-0005-0000-0000-000078200000}"/>
    <cellStyle name="Currency1 6" xfId="7702" xr:uid="{00000000-0005-0000-0000-000079200000}"/>
    <cellStyle name="Date" xfId="7703" xr:uid="{00000000-0005-0000-0000-00007A200000}"/>
    <cellStyle name="Date 10" xfId="7704" xr:uid="{00000000-0005-0000-0000-00007B200000}"/>
    <cellStyle name="Date 10 2" xfId="7705" xr:uid="{00000000-0005-0000-0000-00007C200000}"/>
    <cellStyle name="Date 10 2 2" xfId="7706" xr:uid="{00000000-0005-0000-0000-00007D200000}"/>
    <cellStyle name="Date 10 3" xfId="7707" xr:uid="{00000000-0005-0000-0000-00007E200000}"/>
    <cellStyle name="Date 11" xfId="7708" xr:uid="{00000000-0005-0000-0000-00007F200000}"/>
    <cellStyle name="Date 11 2" xfId="7709" xr:uid="{00000000-0005-0000-0000-000080200000}"/>
    <cellStyle name="Date 11 2 2" xfId="7710" xr:uid="{00000000-0005-0000-0000-000081200000}"/>
    <cellStyle name="Date 11 3" xfId="7711" xr:uid="{00000000-0005-0000-0000-000082200000}"/>
    <cellStyle name="Date 12" xfId="7712" xr:uid="{00000000-0005-0000-0000-000083200000}"/>
    <cellStyle name="Date 12 2" xfId="7713" xr:uid="{00000000-0005-0000-0000-000084200000}"/>
    <cellStyle name="Date 12 2 2" xfId="7714" xr:uid="{00000000-0005-0000-0000-000085200000}"/>
    <cellStyle name="Date 12 3" xfId="7715" xr:uid="{00000000-0005-0000-0000-000086200000}"/>
    <cellStyle name="Date 13" xfId="7716" xr:uid="{00000000-0005-0000-0000-000087200000}"/>
    <cellStyle name="Date 13 2" xfId="7717" xr:uid="{00000000-0005-0000-0000-000088200000}"/>
    <cellStyle name="Date 13 2 2" xfId="7718" xr:uid="{00000000-0005-0000-0000-000089200000}"/>
    <cellStyle name="Date 13 3" xfId="7719" xr:uid="{00000000-0005-0000-0000-00008A200000}"/>
    <cellStyle name="Date 14" xfId="7720" xr:uid="{00000000-0005-0000-0000-00008B200000}"/>
    <cellStyle name="Date 14 2" xfId="7721" xr:uid="{00000000-0005-0000-0000-00008C200000}"/>
    <cellStyle name="Date 14 2 2" xfId="7722" xr:uid="{00000000-0005-0000-0000-00008D200000}"/>
    <cellStyle name="Date 14 3" xfId="7723" xr:uid="{00000000-0005-0000-0000-00008E200000}"/>
    <cellStyle name="Date 15" xfId="7724" xr:uid="{00000000-0005-0000-0000-00008F200000}"/>
    <cellStyle name="Date 15 2" xfId="7725" xr:uid="{00000000-0005-0000-0000-000090200000}"/>
    <cellStyle name="Date 15 2 2" xfId="7726" xr:uid="{00000000-0005-0000-0000-000091200000}"/>
    <cellStyle name="Date 15 3" xfId="7727" xr:uid="{00000000-0005-0000-0000-000092200000}"/>
    <cellStyle name="Date 16" xfId="7728" xr:uid="{00000000-0005-0000-0000-000093200000}"/>
    <cellStyle name="Date 16 2" xfId="7729" xr:uid="{00000000-0005-0000-0000-000094200000}"/>
    <cellStyle name="Date 16 2 2" xfId="7730" xr:uid="{00000000-0005-0000-0000-000095200000}"/>
    <cellStyle name="Date 16 3" xfId="7731" xr:uid="{00000000-0005-0000-0000-000096200000}"/>
    <cellStyle name="Date 17" xfId="7732" xr:uid="{00000000-0005-0000-0000-000097200000}"/>
    <cellStyle name="Date 17 2" xfId="7733" xr:uid="{00000000-0005-0000-0000-000098200000}"/>
    <cellStyle name="Date 17 2 2" xfId="7734" xr:uid="{00000000-0005-0000-0000-000099200000}"/>
    <cellStyle name="Date 17 3" xfId="7735" xr:uid="{00000000-0005-0000-0000-00009A200000}"/>
    <cellStyle name="Date 18" xfId="7736" xr:uid="{00000000-0005-0000-0000-00009B200000}"/>
    <cellStyle name="Date 18 2" xfId="7737" xr:uid="{00000000-0005-0000-0000-00009C200000}"/>
    <cellStyle name="Date 18 2 2" xfId="7738" xr:uid="{00000000-0005-0000-0000-00009D200000}"/>
    <cellStyle name="Date 18 3" xfId="7739" xr:uid="{00000000-0005-0000-0000-00009E200000}"/>
    <cellStyle name="Date 19" xfId="7740" xr:uid="{00000000-0005-0000-0000-00009F200000}"/>
    <cellStyle name="Date 19 2" xfId="7741" xr:uid="{00000000-0005-0000-0000-0000A0200000}"/>
    <cellStyle name="Date 19 2 2" xfId="7742" xr:uid="{00000000-0005-0000-0000-0000A1200000}"/>
    <cellStyle name="Date 19 3" xfId="7743" xr:uid="{00000000-0005-0000-0000-0000A2200000}"/>
    <cellStyle name="Date 2" xfId="7744" xr:uid="{00000000-0005-0000-0000-0000A3200000}"/>
    <cellStyle name="Date 2 2" xfId="7745" xr:uid="{00000000-0005-0000-0000-0000A4200000}"/>
    <cellStyle name="Date 2 2 2" xfId="7746" xr:uid="{00000000-0005-0000-0000-0000A5200000}"/>
    <cellStyle name="Date 2 3" xfId="7747" xr:uid="{00000000-0005-0000-0000-0000A6200000}"/>
    <cellStyle name="Date 2 3 2" xfId="7748" xr:uid="{00000000-0005-0000-0000-0000A7200000}"/>
    <cellStyle name="Date 2 4" xfId="7749" xr:uid="{00000000-0005-0000-0000-0000A8200000}"/>
    <cellStyle name="Date 20" xfId="7750" xr:uid="{00000000-0005-0000-0000-0000A9200000}"/>
    <cellStyle name="Date 20 2" xfId="7751" xr:uid="{00000000-0005-0000-0000-0000AA200000}"/>
    <cellStyle name="Date 20 2 2" xfId="7752" xr:uid="{00000000-0005-0000-0000-0000AB200000}"/>
    <cellStyle name="Date 20 3" xfId="7753" xr:uid="{00000000-0005-0000-0000-0000AC200000}"/>
    <cellStyle name="Date 21" xfId="7754" xr:uid="{00000000-0005-0000-0000-0000AD200000}"/>
    <cellStyle name="Date 21 2" xfId="7755" xr:uid="{00000000-0005-0000-0000-0000AE200000}"/>
    <cellStyle name="Date 21 2 2" xfId="7756" xr:uid="{00000000-0005-0000-0000-0000AF200000}"/>
    <cellStyle name="Date 21 3" xfId="7757" xr:uid="{00000000-0005-0000-0000-0000B0200000}"/>
    <cellStyle name="Date 22" xfId="7758" xr:uid="{00000000-0005-0000-0000-0000B1200000}"/>
    <cellStyle name="Date 22 2" xfId="7759" xr:uid="{00000000-0005-0000-0000-0000B2200000}"/>
    <cellStyle name="Date 22 2 2" xfId="7760" xr:uid="{00000000-0005-0000-0000-0000B3200000}"/>
    <cellStyle name="Date 22 3" xfId="7761" xr:uid="{00000000-0005-0000-0000-0000B4200000}"/>
    <cellStyle name="Date 23" xfId="7762" xr:uid="{00000000-0005-0000-0000-0000B5200000}"/>
    <cellStyle name="Date 23 2" xfId="7763" xr:uid="{00000000-0005-0000-0000-0000B6200000}"/>
    <cellStyle name="Date 23 2 2" xfId="7764" xr:uid="{00000000-0005-0000-0000-0000B7200000}"/>
    <cellStyle name="Date 23 3" xfId="7765" xr:uid="{00000000-0005-0000-0000-0000B8200000}"/>
    <cellStyle name="Date 24" xfId="7766" xr:uid="{00000000-0005-0000-0000-0000B9200000}"/>
    <cellStyle name="Date 24 2" xfId="7767" xr:uid="{00000000-0005-0000-0000-0000BA200000}"/>
    <cellStyle name="Date 24 2 2" xfId="7768" xr:uid="{00000000-0005-0000-0000-0000BB200000}"/>
    <cellStyle name="Date 24 3" xfId="7769" xr:uid="{00000000-0005-0000-0000-0000BC200000}"/>
    <cellStyle name="Date 25" xfId="7770" xr:uid="{00000000-0005-0000-0000-0000BD200000}"/>
    <cellStyle name="Date 25 2" xfId="7771" xr:uid="{00000000-0005-0000-0000-0000BE200000}"/>
    <cellStyle name="Date 25 2 2" xfId="7772" xr:uid="{00000000-0005-0000-0000-0000BF200000}"/>
    <cellStyle name="Date 25 3" xfId="7773" xr:uid="{00000000-0005-0000-0000-0000C0200000}"/>
    <cellStyle name="Date 26" xfId="7774" xr:uid="{00000000-0005-0000-0000-0000C1200000}"/>
    <cellStyle name="Date 26 2" xfId="7775" xr:uid="{00000000-0005-0000-0000-0000C2200000}"/>
    <cellStyle name="Date 26 2 2" xfId="7776" xr:uid="{00000000-0005-0000-0000-0000C3200000}"/>
    <cellStyle name="Date 26 3" xfId="7777" xr:uid="{00000000-0005-0000-0000-0000C4200000}"/>
    <cellStyle name="Date 27" xfId="7778" xr:uid="{00000000-0005-0000-0000-0000C5200000}"/>
    <cellStyle name="Date 27 2" xfId="7779" xr:uid="{00000000-0005-0000-0000-0000C6200000}"/>
    <cellStyle name="Date 27 2 2" xfId="7780" xr:uid="{00000000-0005-0000-0000-0000C7200000}"/>
    <cellStyle name="Date 27 3" xfId="7781" xr:uid="{00000000-0005-0000-0000-0000C8200000}"/>
    <cellStyle name="Date 28" xfId="7782" xr:uid="{00000000-0005-0000-0000-0000C9200000}"/>
    <cellStyle name="Date 28 2" xfId="7783" xr:uid="{00000000-0005-0000-0000-0000CA200000}"/>
    <cellStyle name="Date 28 2 2" xfId="7784" xr:uid="{00000000-0005-0000-0000-0000CB200000}"/>
    <cellStyle name="Date 28 3" xfId="7785" xr:uid="{00000000-0005-0000-0000-0000CC200000}"/>
    <cellStyle name="Date 29" xfId="7786" xr:uid="{00000000-0005-0000-0000-0000CD200000}"/>
    <cellStyle name="Date 29 2" xfId="7787" xr:uid="{00000000-0005-0000-0000-0000CE200000}"/>
    <cellStyle name="Date 29 2 2" xfId="7788" xr:uid="{00000000-0005-0000-0000-0000CF200000}"/>
    <cellStyle name="Date 29 3" xfId="7789" xr:uid="{00000000-0005-0000-0000-0000D0200000}"/>
    <cellStyle name="Date 3" xfId="7790" xr:uid="{00000000-0005-0000-0000-0000D1200000}"/>
    <cellStyle name="Date 3 2" xfId="7791" xr:uid="{00000000-0005-0000-0000-0000D2200000}"/>
    <cellStyle name="Date 3 2 2" xfId="7792" xr:uid="{00000000-0005-0000-0000-0000D3200000}"/>
    <cellStyle name="Date 3 3" xfId="7793" xr:uid="{00000000-0005-0000-0000-0000D4200000}"/>
    <cellStyle name="Date 30" xfId="7794" xr:uid="{00000000-0005-0000-0000-0000D5200000}"/>
    <cellStyle name="Date 30 2" xfId="7795" xr:uid="{00000000-0005-0000-0000-0000D6200000}"/>
    <cellStyle name="Date 30 2 2" xfId="7796" xr:uid="{00000000-0005-0000-0000-0000D7200000}"/>
    <cellStyle name="Date 30 3" xfId="7797" xr:uid="{00000000-0005-0000-0000-0000D8200000}"/>
    <cellStyle name="Date 31" xfId="7798" xr:uid="{00000000-0005-0000-0000-0000D9200000}"/>
    <cellStyle name="Date 31 2" xfId="7799" xr:uid="{00000000-0005-0000-0000-0000DA200000}"/>
    <cellStyle name="Date 31 2 2" xfId="7800" xr:uid="{00000000-0005-0000-0000-0000DB200000}"/>
    <cellStyle name="Date 31 3" xfId="7801" xr:uid="{00000000-0005-0000-0000-0000DC200000}"/>
    <cellStyle name="Date 32" xfId="7802" xr:uid="{00000000-0005-0000-0000-0000DD200000}"/>
    <cellStyle name="Date 32 2" xfId="7803" xr:uid="{00000000-0005-0000-0000-0000DE200000}"/>
    <cellStyle name="Date 32 2 2" xfId="7804" xr:uid="{00000000-0005-0000-0000-0000DF200000}"/>
    <cellStyle name="Date 32 3" xfId="7805" xr:uid="{00000000-0005-0000-0000-0000E0200000}"/>
    <cellStyle name="Date 33" xfId="7806" xr:uid="{00000000-0005-0000-0000-0000E1200000}"/>
    <cellStyle name="Date 33 2" xfId="7807" xr:uid="{00000000-0005-0000-0000-0000E2200000}"/>
    <cellStyle name="Date 33 2 2" xfId="7808" xr:uid="{00000000-0005-0000-0000-0000E3200000}"/>
    <cellStyle name="Date 33 3" xfId="7809" xr:uid="{00000000-0005-0000-0000-0000E4200000}"/>
    <cellStyle name="Date 34" xfId="7810" xr:uid="{00000000-0005-0000-0000-0000E5200000}"/>
    <cellStyle name="Date 34 2" xfId="7811" xr:uid="{00000000-0005-0000-0000-0000E6200000}"/>
    <cellStyle name="Date 34 2 2" xfId="7812" xr:uid="{00000000-0005-0000-0000-0000E7200000}"/>
    <cellStyle name="Date 34 3" xfId="7813" xr:uid="{00000000-0005-0000-0000-0000E8200000}"/>
    <cellStyle name="Date 35" xfId="7814" xr:uid="{00000000-0005-0000-0000-0000E9200000}"/>
    <cellStyle name="Date 35 2" xfId="7815" xr:uid="{00000000-0005-0000-0000-0000EA200000}"/>
    <cellStyle name="Date 35 2 2" xfId="7816" xr:uid="{00000000-0005-0000-0000-0000EB200000}"/>
    <cellStyle name="Date 35 3" xfId="7817" xr:uid="{00000000-0005-0000-0000-0000EC200000}"/>
    <cellStyle name="Date 36" xfId="7818" xr:uid="{00000000-0005-0000-0000-0000ED200000}"/>
    <cellStyle name="Date 36 2" xfId="7819" xr:uid="{00000000-0005-0000-0000-0000EE200000}"/>
    <cellStyle name="Date 36 2 2" xfId="7820" xr:uid="{00000000-0005-0000-0000-0000EF200000}"/>
    <cellStyle name="Date 36 3" xfId="7821" xr:uid="{00000000-0005-0000-0000-0000F0200000}"/>
    <cellStyle name="Date 37" xfId="7822" xr:uid="{00000000-0005-0000-0000-0000F1200000}"/>
    <cellStyle name="Date 37 2" xfId="7823" xr:uid="{00000000-0005-0000-0000-0000F2200000}"/>
    <cellStyle name="Date 37 2 2" xfId="7824" xr:uid="{00000000-0005-0000-0000-0000F3200000}"/>
    <cellStyle name="Date 37 3" xfId="7825" xr:uid="{00000000-0005-0000-0000-0000F4200000}"/>
    <cellStyle name="Date 38" xfId="7826" xr:uid="{00000000-0005-0000-0000-0000F5200000}"/>
    <cellStyle name="Date 38 2" xfId="7827" xr:uid="{00000000-0005-0000-0000-0000F6200000}"/>
    <cellStyle name="Date 38 2 2" xfId="7828" xr:uid="{00000000-0005-0000-0000-0000F7200000}"/>
    <cellStyle name="Date 38 3" xfId="7829" xr:uid="{00000000-0005-0000-0000-0000F8200000}"/>
    <cellStyle name="Date 39" xfId="7830" xr:uid="{00000000-0005-0000-0000-0000F9200000}"/>
    <cellStyle name="Date 39 2" xfId="7831" xr:uid="{00000000-0005-0000-0000-0000FA200000}"/>
    <cellStyle name="Date 39 2 2" xfId="7832" xr:uid="{00000000-0005-0000-0000-0000FB200000}"/>
    <cellStyle name="Date 39 3" xfId="7833" xr:uid="{00000000-0005-0000-0000-0000FC200000}"/>
    <cellStyle name="Date 4" xfId="7834" xr:uid="{00000000-0005-0000-0000-0000FD200000}"/>
    <cellStyle name="Date 4 2" xfId="7835" xr:uid="{00000000-0005-0000-0000-0000FE200000}"/>
    <cellStyle name="Date 4 2 2" xfId="7836" xr:uid="{00000000-0005-0000-0000-0000FF200000}"/>
    <cellStyle name="Date 4 3" xfId="7837" xr:uid="{00000000-0005-0000-0000-000000210000}"/>
    <cellStyle name="Date 40" xfId="7838" xr:uid="{00000000-0005-0000-0000-000001210000}"/>
    <cellStyle name="Date 40 2" xfId="7839" xr:uid="{00000000-0005-0000-0000-000002210000}"/>
    <cellStyle name="Date 40 2 2" xfId="7840" xr:uid="{00000000-0005-0000-0000-000003210000}"/>
    <cellStyle name="Date 40 3" xfId="7841" xr:uid="{00000000-0005-0000-0000-000004210000}"/>
    <cellStyle name="Date 41" xfId="7842" xr:uid="{00000000-0005-0000-0000-000005210000}"/>
    <cellStyle name="Date 41 2" xfId="7843" xr:uid="{00000000-0005-0000-0000-000006210000}"/>
    <cellStyle name="Date 41 2 2" xfId="7844" xr:uid="{00000000-0005-0000-0000-000007210000}"/>
    <cellStyle name="Date 41 3" xfId="7845" xr:uid="{00000000-0005-0000-0000-000008210000}"/>
    <cellStyle name="Date 42" xfId="7846" xr:uid="{00000000-0005-0000-0000-000009210000}"/>
    <cellStyle name="Date 42 2" xfId="7847" xr:uid="{00000000-0005-0000-0000-00000A210000}"/>
    <cellStyle name="Date 42 2 2" xfId="7848" xr:uid="{00000000-0005-0000-0000-00000B210000}"/>
    <cellStyle name="Date 42 3" xfId="7849" xr:uid="{00000000-0005-0000-0000-00000C210000}"/>
    <cellStyle name="Date 43" xfId="7850" xr:uid="{00000000-0005-0000-0000-00000D210000}"/>
    <cellStyle name="Date 43 2" xfId="7851" xr:uid="{00000000-0005-0000-0000-00000E210000}"/>
    <cellStyle name="Date 43 2 2" xfId="7852" xr:uid="{00000000-0005-0000-0000-00000F210000}"/>
    <cellStyle name="Date 43 3" xfId="7853" xr:uid="{00000000-0005-0000-0000-000010210000}"/>
    <cellStyle name="Date 44" xfId="7854" xr:uid="{00000000-0005-0000-0000-000011210000}"/>
    <cellStyle name="Date 44 2" xfId="7855" xr:uid="{00000000-0005-0000-0000-000012210000}"/>
    <cellStyle name="Date 44 2 2" xfId="7856" xr:uid="{00000000-0005-0000-0000-000013210000}"/>
    <cellStyle name="Date 44 3" xfId="7857" xr:uid="{00000000-0005-0000-0000-000014210000}"/>
    <cellStyle name="Date 45" xfId="7858" xr:uid="{00000000-0005-0000-0000-000015210000}"/>
    <cellStyle name="Date 45 2" xfId="7859" xr:uid="{00000000-0005-0000-0000-000016210000}"/>
    <cellStyle name="Date 45 2 2" xfId="7860" xr:uid="{00000000-0005-0000-0000-000017210000}"/>
    <cellStyle name="Date 45 3" xfId="7861" xr:uid="{00000000-0005-0000-0000-000018210000}"/>
    <cellStyle name="Date 46" xfId="7862" xr:uid="{00000000-0005-0000-0000-000019210000}"/>
    <cellStyle name="Date 46 2" xfId="7863" xr:uid="{00000000-0005-0000-0000-00001A210000}"/>
    <cellStyle name="Date 46 2 2" xfId="7864" xr:uid="{00000000-0005-0000-0000-00001B210000}"/>
    <cellStyle name="Date 46 3" xfId="7865" xr:uid="{00000000-0005-0000-0000-00001C210000}"/>
    <cellStyle name="Date 47" xfId="7866" xr:uid="{00000000-0005-0000-0000-00001D210000}"/>
    <cellStyle name="Date 47 2" xfId="7867" xr:uid="{00000000-0005-0000-0000-00001E210000}"/>
    <cellStyle name="Date 47 2 2" xfId="7868" xr:uid="{00000000-0005-0000-0000-00001F210000}"/>
    <cellStyle name="Date 47 3" xfId="7869" xr:uid="{00000000-0005-0000-0000-000020210000}"/>
    <cellStyle name="Date 48" xfId="7870" xr:uid="{00000000-0005-0000-0000-000021210000}"/>
    <cellStyle name="Date 48 2" xfId="7871" xr:uid="{00000000-0005-0000-0000-000022210000}"/>
    <cellStyle name="Date 49" xfId="7872" xr:uid="{00000000-0005-0000-0000-000023210000}"/>
    <cellStyle name="Date 49 2" xfId="7873" xr:uid="{00000000-0005-0000-0000-000024210000}"/>
    <cellStyle name="Date 5" xfId="7874" xr:uid="{00000000-0005-0000-0000-000025210000}"/>
    <cellStyle name="Date 5 2" xfId="7875" xr:uid="{00000000-0005-0000-0000-000026210000}"/>
    <cellStyle name="Date 5 2 2" xfId="7876" xr:uid="{00000000-0005-0000-0000-000027210000}"/>
    <cellStyle name="Date 5 3" xfId="7877" xr:uid="{00000000-0005-0000-0000-000028210000}"/>
    <cellStyle name="Date 50" xfId="7878" xr:uid="{00000000-0005-0000-0000-000029210000}"/>
    <cellStyle name="Date 50 2" xfId="7879" xr:uid="{00000000-0005-0000-0000-00002A210000}"/>
    <cellStyle name="Date 51" xfId="7880" xr:uid="{00000000-0005-0000-0000-00002B210000}"/>
    <cellStyle name="Date 6" xfId="7881" xr:uid="{00000000-0005-0000-0000-00002C210000}"/>
    <cellStyle name="Date 6 2" xfId="7882" xr:uid="{00000000-0005-0000-0000-00002D210000}"/>
    <cellStyle name="Date 6 2 2" xfId="7883" xr:uid="{00000000-0005-0000-0000-00002E210000}"/>
    <cellStyle name="Date 6 3" xfId="7884" xr:uid="{00000000-0005-0000-0000-00002F210000}"/>
    <cellStyle name="Date 7" xfId="7885" xr:uid="{00000000-0005-0000-0000-000030210000}"/>
    <cellStyle name="Date 7 2" xfId="7886" xr:uid="{00000000-0005-0000-0000-000031210000}"/>
    <cellStyle name="Date 7 2 2" xfId="7887" xr:uid="{00000000-0005-0000-0000-000032210000}"/>
    <cellStyle name="Date 7 3" xfId="7888" xr:uid="{00000000-0005-0000-0000-000033210000}"/>
    <cellStyle name="Date 8" xfId="7889" xr:uid="{00000000-0005-0000-0000-000034210000}"/>
    <cellStyle name="Date 8 2" xfId="7890" xr:uid="{00000000-0005-0000-0000-000035210000}"/>
    <cellStyle name="Date 8 2 2" xfId="7891" xr:uid="{00000000-0005-0000-0000-000036210000}"/>
    <cellStyle name="Date 8 3" xfId="7892" xr:uid="{00000000-0005-0000-0000-000037210000}"/>
    <cellStyle name="Date 9" xfId="7893" xr:uid="{00000000-0005-0000-0000-000038210000}"/>
    <cellStyle name="Date 9 2" xfId="7894" xr:uid="{00000000-0005-0000-0000-000039210000}"/>
    <cellStyle name="Date 9 2 2" xfId="7895" xr:uid="{00000000-0005-0000-0000-00003A210000}"/>
    <cellStyle name="Date 9 3" xfId="7896" xr:uid="{00000000-0005-0000-0000-00003B210000}"/>
    <cellStyle name="Date Short" xfId="7897" xr:uid="{00000000-0005-0000-0000-00003C210000}"/>
    <cellStyle name="Date Short 2" xfId="7898" xr:uid="{00000000-0005-0000-0000-00003D210000}"/>
    <cellStyle name="Date_2. 축, 차축용, 자동차용" xfId="7899" xr:uid="{00000000-0005-0000-0000-00003E210000}"/>
    <cellStyle name="DD" xfId="7900" xr:uid="{00000000-0005-0000-0000-00003F210000}"/>
    <cellStyle name="DD 2" xfId="7901" xr:uid="{00000000-0005-0000-0000-000040210000}"/>
    <cellStyle name="DELTA" xfId="12443" xr:uid="{00000000-0005-0000-0000-000041210000}"/>
    <cellStyle name="Dezimal [0]_Ausdruck RUND (D)" xfId="7902" xr:uid="{00000000-0005-0000-0000-000042210000}"/>
    <cellStyle name="Dezimal_Ausdruck RUND (D)" xfId="7903" xr:uid="{00000000-0005-0000-0000-000043210000}"/>
    <cellStyle name="Dollar (zero dec)" xfId="7904" xr:uid="{00000000-0005-0000-0000-000044210000}"/>
    <cellStyle name="Dollar (zero dec) 2" xfId="7905" xr:uid="{00000000-0005-0000-0000-000045210000}"/>
    <cellStyle name="Dollar (zero dec) 2 2" xfId="7906" xr:uid="{00000000-0005-0000-0000-000046210000}"/>
    <cellStyle name="Dollar (zero dec) 2 2 2" xfId="7907" xr:uid="{00000000-0005-0000-0000-000047210000}"/>
    <cellStyle name="Dollar (zero dec) 2 3" xfId="7908" xr:uid="{00000000-0005-0000-0000-000048210000}"/>
    <cellStyle name="Dollar (zero dec) 3" xfId="7909" xr:uid="{00000000-0005-0000-0000-000049210000}"/>
    <cellStyle name="Dollar (zero dec) 3 2" xfId="7910" xr:uid="{00000000-0005-0000-0000-00004A210000}"/>
    <cellStyle name="Dollar (zero dec) 4" xfId="7911" xr:uid="{00000000-0005-0000-0000-00004B210000}"/>
    <cellStyle name="Dollar (zero dec) 4 2" xfId="7912" xr:uid="{00000000-0005-0000-0000-00004C210000}"/>
    <cellStyle name="Dollar (zero dec) 5" xfId="7913" xr:uid="{00000000-0005-0000-0000-00004D210000}"/>
    <cellStyle name="Dollar (zero dec) 6" xfId="7914" xr:uid="{00000000-0005-0000-0000-00004E210000}"/>
    <cellStyle name="ð퐀얂_x0001_" xfId="7915" xr:uid="{00000000-0005-0000-0000-00004F210000}"/>
    <cellStyle name="ð퐀얂_x0001_ 2" xfId="7916" xr:uid="{00000000-0005-0000-0000-000050210000}"/>
    <cellStyle name="ð퐀얂_x0001_ 2 2" xfId="7917" xr:uid="{00000000-0005-0000-0000-000051210000}"/>
    <cellStyle name="ð퐀얂_x0001_ 2 2 2" xfId="7918" xr:uid="{00000000-0005-0000-0000-000052210000}"/>
    <cellStyle name="ð퐀얂_x0001_ 2 2 2 2" xfId="7919" xr:uid="{00000000-0005-0000-0000-000053210000}"/>
    <cellStyle name="ð퐀얂_x0001_ 2 3" xfId="7920" xr:uid="{00000000-0005-0000-0000-000054210000}"/>
    <cellStyle name="ð퐀얂_x0001_ 2 3 2" xfId="7921" xr:uid="{00000000-0005-0000-0000-000055210000}"/>
    <cellStyle name="ð퐀얂_x0001_ 2 3 3" xfId="7922" xr:uid="{00000000-0005-0000-0000-000056210000}"/>
    <cellStyle name="ð퐀얂_x0001_ 2 4" xfId="7923" xr:uid="{00000000-0005-0000-0000-000057210000}"/>
    <cellStyle name="ð퐀얂_x0001_ 2 4 2" xfId="7924" xr:uid="{00000000-0005-0000-0000-000058210000}"/>
    <cellStyle name="ð퐀얂_x0001_ 3" xfId="7925" xr:uid="{00000000-0005-0000-0000-000059210000}"/>
    <cellStyle name="ð퐀얂_x0001_ 3 2" xfId="7926" xr:uid="{00000000-0005-0000-0000-00005A210000}"/>
    <cellStyle name="ð퐀얂_x0001_ 3 3" xfId="7927" xr:uid="{00000000-0005-0000-0000-00005B210000}"/>
    <cellStyle name="ð퐀얂_x0001_ 4" xfId="7928" xr:uid="{00000000-0005-0000-0000-00005C210000}"/>
    <cellStyle name="EA" xfId="12444" xr:uid="{00000000-0005-0000-0000-00005D210000}"/>
    <cellStyle name="EA 2" xfId="12445" xr:uid="{00000000-0005-0000-0000-00005E210000}"/>
    <cellStyle name="E­æo±" xfId="7929" xr:uid="{00000000-0005-0000-0000-00005F210000}"/>
    <cellStyle name="E­æo± 2" xfId="7930" xr:uid="{00000000-0005-0000-0000-000060210000}"/>
    <cellStyle name="E­æo±a" xfId="7931" xr:uid="{00000000-0005-0000-0000-000061210000}"/>
    <cellStyle name="E­æo±a 2" xfId="7932" xr:uid="{00000000-0005-0000-0000-000062210000}"/>
    <cellStyle name="Enter Currency (0)" xfId="7933" xr:uid="{00000000-0005-0000-0000-000063210000}"/>
    <cellStyle name="Enter Currency (0) 2" xfId="7934" xr:uid="{00000000-0005-0000-0000-000064210000}"/>
    <cellStyle name="Enter Currency (2)" xfId="7935" xr:uid="{00000000-0005-0000-0000-000065210000}"/>
    <cellStyle name="Enter Currency (2) 2" xfId="7936" xr:uid="{00000000-0005-0000-0000-000066210000}"/>
    <cellStyle name="Enter Units (0)" xfId="7937" xr:uid="{00000000-0005-0000-0000-000067210000}"/>
    <cellStyle name="Enter Units (0) 2" xfId="7938" xr:uid="{00000000-0005-0000-0000-000068210000}"/>
    <cellStyle name="Enter Units (1)" xfId="7939" xr:uid="{00000000-0005-0000-0000-000069210000}"/>
    <cellStyle name="Enter Units (1) 2" xfId="7940" xr:uid="{00000000-0005-0000-0000-00006A210000}"/>
    <cellStyle name="Enter Units (2)" xfId="7941" xr:uid="{00000000-0005-0000-0000-00006B210000}"/>
    <cellStyle name="Enter Units (2) 2" xfId="7942" xr:uid="{00000000-0005-0000-0000-00006C210000}"/>
    <cellStyle name="Entered" xfId="7943" xr:uid="{00000000-0005-0000-0000-00006D210000}"/>
    <cellStyle name="Entered 2" xfId="7944" xr:uid="{00000000-0005-0000-0000-00006E210000}"/>
    <cellStyle name="Euro" xfId="7945" xr:uid="{00000000-0005-0000-0000-00006F210000}"/>
    <cellStyle name="Euro 2" xfId="7946" xr:uid="{00000000-0005-0000-0000-000070210000}"/>
    <cellStyle name="Euro 2 2" xfId="7947" xr:uid="{00000000-0005-0000-0000-000071210000}"/>
    <cellStyle name="Euro 2 2 2" xfId="7948" xr:uid="{00000000-0005-0000-0000-000072210000}"/>
    <cellStyle name="Euro 2 2 3" xfId="7949" xr:uid="{00000000-0005-0000-0000-000073210000}"/>
    <cellStyle name="Euro 2 3" xfId="7950" xr:uid="{00000000-0005-0000-0000-000074210000}"/>
    <cellStyle name="Euro 2 4" xfId="7951" xr:uid="{00000000-0005-0000-0000-000075210000}"/>
    <cellStyle name="Euro 3" xfId="7952" xr:uid="{00000000-0005-0000-0000-000076210000}"/>
    <cellStyle name="Euro 3 2" xfId="7953" xr:uid="{00000000-0005-0000-0000-000077210000}"/>
    <cellStyle name="Euro 3 3" xfId="7954" xr:uid="{00000000-0005-0000-0000-000078210000}"/>
    <cellStyle name="Euro 4" xfId="7955" xr:uid="{00000000-0005-0000-0000-000079210000}"/>
    <cellStyle name="Euro 4 2" xfId="7956" xr:uid="{00000000-0005-0000-0000-00007A210000}"/>
    <cellStyle name="Euro 5" xfId="7957" xr:uid="{00000000-0005-0000-0000-00007B210000}"/>
    <cellStyle name="Euro 6" xfId="7958" xr:uid="{00000000-0005-0000-0000-00007C210000}"/>
    <cellStyle name="Explanatory Text" xfId="7959" xr:uid="{00000000-0005-0000-0000-00007D210000}"/>
    <cellStyle name="Explanatory Text 2" xfId="7960" xr:uid="{00000000-0005-0000-0000-00007E210000}"/>
    <cellStyle name="F2" xfId="7961" xr:uid="{00000000-0005-0000-0000-00007F210000}"/>
    <cellStyle name="F2 2" xfId="7962" xr:uid="{00000000-0005-0000-0000-000080210000}"/>
    <cellStyle name="F2 2 2" xfId="7963" xr:uid="{00000000-0005-0000-0000-000081210000}"/>
    <cellStyle name="F2 3" xfId="7964" xr:uid="{00000000-0005-0000-0000-000082210000}"/>
    <cellStyle name="F2 3 2" xfId="7965" xr:uid="{00000000-0005-0000-0000-000083210000}"/>
    <cellStyle name="F2 4" xfId="7966" xr:uid="{00000000-0005-0000-0000-000084210000}"/>
    <cellStyle name="F3" xfId="7967" xr:uid="{00000000-0005-0000-0000-000085210000}"/>
    <cellStyle name="F3 2" xfId="7968" xr:uid="{00000000-0005-0000-0000-000086210000}"/>
    <cellStyle name="F3 2 2" xfId="7969" xr:uid="{00000000-0005-0000-0000-000087210000}"/>
    <cellStyle name="F3 3" xfId="7970" xr:uid="{00000000-0005-0000-0000-000088210000}"/>
    <cellStyle name="F3 3 2" xfId="7971" xr:uid="{00000000-0005-0000-0000-000089210000}"/>
    <cellStyle name="F3 4" xfId="7972" xr:uid="{00000000-0005-0000-0000-00008A210000}"/>
    <cellStyle name="F4" xfId="7973" xr:uid="{00000000-0005-0000-0000-00008B210000}"/>
    <cellStyle name="F4 2" xfId="7974" xr:uid="{00000000-0005-0000-0000-00008C210000}"/>
    <cellStyle name="F4 2 2" xfId="7975" xr:uid="{00000000-0005-0000-0000-00008D210000}"/>
    <cellStyle name="F4 3" xfId="7976" xr:uid="{00000000-0005-0000-0000-00008E210000}"/>
    <cellStyle name="F4 3 2" xfId="7977" xr:uid="{00000000-0005-0000-0000-00008F210000}"/>
    <cellStyle name="F4 4" xfId="7978" xr:uid="{00000000-0005-0000-0000-000090210000}"/>
    <cellStyle name="F5" xfId="7979" xr:uid="{00000000-0005-0000-0000-000091210000}"/>
    <cellStyle name="F5 2" xfId="7980" xr:uid="{00000000-0005-0000-0000-000092210000}"/>
    <cellStyle name="F5 2 2" xfId="7981" xr:uid="{00000000-0005-0000-0000-000093210000}"/>
    <cellStyle name="F5 3" xfId="7982" xr:uid="{00000000-0005-0000-0000-000094210000}"/>
    <cellStyle name="F5 3 2" xfId="7983" xr:uid="{00000000-0005-0000-0000-000095210000}"/>
    <cellStyle name="F5 4" xfId="7984" xr:uid="{00000000-0005-0000-0000-000096210000}"/>
    <cellStyle name="F6" xfId="7985" xr:uid="{00000000-0005-0000-0000-000097210000}"/>
    <cellStyle name="F6 2" xfId="7986" xr:uid="{00000000-0005-0000-0000-000098210000}"/>
    <cellStyle name="F6 2 2" xfId="7987" xr:uid="{00000000-0005-0000-0000-000099210000}"/>
    <cellStyle name="F6 3" xfId="7988" xr:uid="{00000000-0005-0000-0000-00009A210000}"/>
    <cellStyle name="F6 3 2" xfId="7989" xr:uid="{00000000-0005-0000-0000-00009B210000}"/>
    <cellStyle name="F6 4" xfId="7990" xr:uid="{00000000-0005-0000-0000-00009C210000}"/>
    <cellStyle name="F7" xfId="7991" xr:uid="{00000000-0005-0000-0000-00009D210000}"/>
    <cellStyle name="F7 2" xfId="7992" xr:uid="{00000000-0005-0000-0000-00009E210000}"/>
    <cellStyle name="F7 2 2" xfId="7993" xr:uid="{00000000-0005-0000-0000-00009F210000}"/>
    <cellStyle name="F7 3" xfId="7994" xr:uid="{00000000-0005-0000-0000-0000A0210000}"/>
    <cellStyle name="F7 3 2" xfId="7995" xr:uid="{00000000-0005-0000-0000-0000A1210000}"/>
    <cellStyle name="F7 4" xfId="7996" xr:uid="{00000000-0005-0000-0000-0000A2210000}"/>
    <cellStyle name="F8" xfId="7997" xr:uid="{00000000-0005-0000-0000-0000A3210000}"/>
    <cellStyle name="F8 2" xfId="7998" xr:uid="{00000000-0005-0000-0000-0000A4210000}"/>
    <cellStyle name="F8 2 2" xfId="7999" xr:uid="{00000000-0005-0000-0000-0000A5210000}"/>
    <cellStyle name="F8 3" xfId="8000" xr:uid="{00000000-0005-0000-0000-0000A6210000}"/>
    <cellStyle name="F8 3 2" xfId="8001" xr:uid="{00000000-0005-0000-0000-0000A7210000}"/>
    <cellStyle name="F8 4" xfId="8002" xr:uid="{00000000-0005-0000-0000-0000A8210000}"/>
    <cellStyle name="Fixed" xfId="8003" xr:uid="{00000000-0005-0000-0000-0000A9210000}"/>
    <cellStyle name="Fixed 2" xfId="8004" xr:uid="{00000000-0005-0000-0000-0000AA210000}"/>
    <cellStyle name="Fixed 2 2" xfId="8005" xr:uid="{00000000-0005-0000-0000-0000AB210000}"/>
    <cellStyle name="Fixed 3" xfId="8006" xr:uid="{00000000-0005-0000-0000-0000AC210000}"/>
    <cellStyle name="Fixed 3 2" xfId="8007" xr:uid="{00000000-0005-0000-0000-0000AD210000}"/>
    <cellStyle name="Fixed 4" xfId="8008" xr:uid="{00000000-0005-0000-0000-0000AE210000}"/>
    <cellStyle name="Fixed 4 2" xfId="8009" xr:uid="{00000000-0005-0000-0000-0000AF210000}"/>
    <cellStyle name="Fixed 5" xfId="8010" xr:uid="{00000000-0005-0000-0000-0000B0210000}"/>
    <cellStyle name="Fixed 5 2" xfId="8011" xr:uid="{00000000-0005-0000-0000-0000B1210000}"/>
    <cellStyle name="Fixed 6" xfId="8012" xr:uid="{00000000-0005-0000-0000-0000B2210000}"/>
    <cellStyle name="Followed Hyperlink" xfId="12446" xr:uid="{00000000-0005-0000-0000-0000B3210000}"/>
    <cellStyle name="G/표준" xfId="8013" xr:uid="{00000000-0005-0000-0000-0000B4210000}"/>
    <cellStyle name="G/표준 2" xfId="8014" xr:uid="{00000000-0005-0000-0000-0000B5210000}"/>
    <cellStyle name="Good" xfId="8015" xr:uid="{00000000-0005-0000-0000-0000B6210000}"/>
    <cellStyle name="Good 2" xfId="8016" xr:uid="{00000000-0005-0000-0000-0000B7210000}"/>
    <cellStyle name="Grey" xfId="8017" xr:uid="{00000000-0005-0000-0000-0000B8210000}"/>
    <cellStyle name="Grey 2" xfId="8018" xr:uid="{00000000-0005-0000-0000-0000B9210000}"/>
    <cellStyle name="Grey 2 2" xfId="8019" xr:uid="{00000000-0005-0000-0000-0000BA210000}"/>
    <cellStyle name="Grey 3" xfId="8020" xr:uid="{00000000-0005-0000-0000-0000BB210000}"/>
    <cellStyle name="Grey 3 2" xfId="8021" xr:uid="{00000000-0005-0000-0000-0000BC210000}"/>
    <cellStyle name="Grey 4" xfId="8022" xr:uid="{00000000-0005-0000-0000-0000BD210000}"/>
    <cellStyle name="head" xfId="8023" xr:uid="{00000000-0005-0000-0000-0000BE210000}"/>
    <cellStyle name="head 1" xfId="8024" xr:uid="{00000000-0005-0000-0000-0000BF210000}"/>
    <cellStyle name="head 1 2" xfId="8025" xr:uid="{00000000-0005-0000-0000-0000C0210000}"/>
    <cellStyle name="head 1-1" xfId="8026" xr:uid="{00000000-0005-0000-0000-0000C1210000}"/>
    <cellStyle name="head 1-1 2" xfId="8027" xr:uid="{00000000-0005-0000-0000-0000C2210000}"/>
    <cellStyle name="head 2" xfId="8028" xr:uid="{00000000-0005-0000-0000-0000C3210000}"/>
    <cellStyle name="HEADER" xfId="8029" xr:uid="{00000000-0005-0000-0000-0000C4210000}"/>
    <cellStyle name="HEADER 2" xfId="8030" xr:uid="{00000000-0005-0000-0000-0000C5210000}"/>
    <cellStyle name="Header1" xfId="8031" xr:uid="{00000000-0005-0000-0000-0000C6210000}"/>
    <cellStyle name="Header1 2" xfId="8032" xr:uid="{00000000-0005-0000-0000-0000C7210000}"/>
    <cellStyle name="Header2" xfId="8033" xr:uid="{00000000-0005-0000-0000-0000C8210000}"/>
    <cellStyle name="Header2 2" xfId="8034" xr:uid="{00000000-0005-0000-0000-0000C9210000}"/>
    <cellStyle name="Heading" xfId="8035" xr:uid="{00000000-0005-0000-0000-0000CA210000}"/>
    <cellStyle name="Heading 1" xfId="8036" xr:uid="{00000000-0005-0000-0000-0000CB210000}"/>
    <cellStyle name="Heading 1 2" xfId="8037" xr:uid="{00000000-0005-0000-0000-0000CC210000}"/>
    <cellStyle name="Heading 1 2 2" xfId="8038" xr:uid="{00000000-0005-0000-0000-0000CD210000}"/>
    <cellStyle name="Heading 1 3" xfId="8039" xr:uid="{00000000-0005-0000-0000-0000CE210000}"/>
    <cellStyle name="Heading 1 3 2" xfId="8040" xr:uid="{00000000-0005-0000-0000-0000CF210000}"/>
    <cellStyle name="Heading 1 4" xfId="8041" xr:uid="{00000000-0005-0000-0000-0000D0210000}"/>
    <cellStyle name="Heading 2" xfId="8042" xr:uid="{00000000-0005-0000-0000-0000D1210000}"/>
    <cellStyle name="Heading 2 2" xfId="8043" xr:uid="{00000000-0005-0000-0000-0000D2210000}"/>
    <cellStyle name="Heading 2 2 2" xfId="8044" xr:uid="{00000000-0005-0000-0000-0000D3210000}"/>
    <cellStyle name="Heading 2 3" xfId="8045" xr:uid="{00000000-0005-0000-0000-0000D4210000}"/>
    <cellStyle name="Heading 2 3 2" xfId="8046" xr:uid="{00000000-0005-0000-0000-0000D5210000}"/>
    <cellStyle name="Heading 2 4" xfId="8047" xr:uid="{00000000-0005-0000-0000-0000D6210000}"/>
    <cellStyle name="Heading 3" xfId="8048" xr:uid="{00000000-0005-0000-0000-0000D7210000}"/>
    <cellStyle name="Heading 3 2" xfId="8049" xr:uid="{00000000-0005-0000-0000-0000D8210000}"/>
    <cellStyle name="Heading 4" xfId="8050" xr:uid="{00000000-0005-0000-0000-0000D9210000}"/>
    <cellStyle name="Heading 4 2" xfId="8051" xr:uid="{00000000-0005-0000-0000-0000DA210000}"/>
    <cellStyle name="Heading 5" xfId="8052" xr:uid="{00000000-0005-0000-0000-0000DB210000}"/>
    <cellStyle name="Heading1" xfId="8053" xr:uid="{00000000-0005-0000-0000-0000DC210000}"/>
    <cellStyle name="Heading1 10" xfId="8054" xr:uid="{00000000-0005-0000-0000-0000DD210000}"/>
    <cellStyle name="Heading1 10 2" xfId="8055" xr:uid="{00000000-0005-0000-0000-0000DE210000}"/>
    <cellStyle name="Heading1 10 2 2" xfId="8056" xr:uid="{00000000-0005-0000-0000-0000DF210000}"/>
    <cellStyle name="Heading1 10 3" xfId="8057" xr:uid="{00000000-0005-0000-0000-0000E0210000}"/>
    <cellStyle name="Heading1 11" xfId="8058" xr:uid="{00000000-0005-0000-0000-0000E1210000}"/>
    <cellStyle name="Heading1 11 2" xfId="8059" xr:uid="{00000000-0005-0000-0000-0000E2210000}"/>
    <cellStyle name="Heading1 11 2 2" xfId="8060" xr:uid="{00000000-0005-0000-0000-0000E3210000}"/>
    <cellStyle name="Heading1 11 3" xfId="8061" xr:uid="{00000000-0005-0000-0000-0000E4210000}"/>
    <cellStyle name="Heading1 12" xfId="8062" xr:uid="{00000000-0005-0000-0000-0000E5210000}"/>
    <cellStyle name="Heading1 12 2" xfId="8063" xr:uid="{00000000-0005-0000-0000-0000E6210000}"/>
    <cellStyle name="Heading1 12 2 2" xfId="8064" xr:uid="{00000000-0005-0000-0000-0000E7210000}"/>
    <cellStyle name="Heading1 12 3" xfId="8065" xr:uid="{00000000-0005-0000-0000-0000E8210000}"/>
    <cellStyle name="Heading1 13" xfId="8066" xr:uid="{00000000-0005-0000-0000-0000E9210000}"/>
    <cellStyle name="Heading1 13 2" xfId="8067" xr:uid="{00000000-0005-0000-0000-0000EA210000}"/>
    <cellStyle name="Heading1 13 2 2" xfId="8068" xr:uid="{00000000-0005-0000-0000-0000EB210000}"/>
    <cellStyle name="Heading1 13 3" xfId="8069" xr:uid="{00000000-0005-0000-0000-0000EC210000}"/>
    <cellStyle name="Heading1 14" xfId="8070" xr:uid="{00000000-0005-0000-0000-0000ED210000}"/>
    <cellStyle name="Heading1 14 2" xfId="8071" xr:uid="{00000000-0005-0000-0000-0000EE210000}"/>
    <cellStyle name="Heading1 14 2 2" xfId="8072" xr:uid="{00000000-0005-0000-0000-0000EF210000}"/>
    <cellStyle name="Heading1 14 3" xfId="8073" xr:uid="{00000000-0005-0000-0000-0000F0210000}"/>
    <cellStyle name="Heading1 15" xfId="8074" xr:uid="{00000000-0005-0000-0000-0000F1210000}"/>
    <cellStyle name="Heading1 15 2" xfId="8075" xr:uid="{00000000-0005-0000-0000-0000F2210000}"/>
    <cellStyle name="Heading1 15 2 2" xfId="8076" xr:uid="{00000000-0005-0000-0000-0000F3210000}"/>
    <cellStyle name="Heading1 15 3" xfId="8077" xr:uid="{00000000-0005-0000-0000-0000F4210000}"/>
    <cellStyle name="Heading1 16" xfId="8078" xr:uid="{00000000-0005-0000-0000-0000F5210000}"/>
    <cellStyle name="Heading1 16 2" xfId="8079" xr:uid="{00000000-0005-0000-0000-0000F6210000}"/>
    <cellStyle name="Heading1 16 2 2" xfId="8080" xr:uid="{00000000-0005-0000-0000-0000F7210000}"/>
    <cellStyle name="Heading1 16 3" xfId="8081" xr:uid="{00000000-0005-0000-0000-0000F8210000}"/>
    <cellStyle name="Heading1 17" xfId="8082" xr:uid="{00000000-0005-0000-0000-0000F9210000}"/>
    <cellStyle name="Heading1 17 2" xfId="8083" xr:uid="{00000000-0005-0000-0000-0000FA210000}"/>
    <cellStyle name="Heading1 17 2 2" xfId="8084" xr:uid="{00000000-0005-0000-0000-0000FB210000}"/>
    <cellStyle name="Heading1 17 3" xfId="8085" xr:uid="{00000000-0005-0000-0000-0000FC210000}"/>
    <cellStyle name="Heading1 18" xfId="8086" xr:uid="{00000000-0005-0000-0000-0000FD210000}"/>
    <cellStyle name="Heading1 18 2" xfId="8087" xr:uid="{00000000-0005-0000-0000-0000FE210000}"/>
    <cellStyle name="Heading1 18 2 2" xfId="8088" xr:uid="{00000000-0005-0000-0000-0000FF210000}"/>
    <cellStyle name="Heading1 18 3" xfId="8089" xr:uid="{00000000-0005-0000-0000-000000220000}"/>
    <cellStyle name="Heading1 19" xfId="8090" xr:uid="{00000000-0005-0000-0000-000001220000}"/>
    <cellStyle name="Heading1 19 2" xfId="8091" xr:uid="{00000000-0005-0000-0000-000002220000}"/>
    <cellStyle name="Heading1 19 2 2" xfId="8092" xr:uid="{00000000-0005-0000-0000-000003220000}"/>
    <cellStyle name="Heading1 19 3" xfId="8093" xr:uid="{00000000-0005-0000-0000-000004220000}"/>
    <cellStyle name="Heading1 2" xfId="8094" xr:uid="{00000000-0005-0000-0000-000005220000}"/>
    <cellStyle name="Heading1 2 2" xfId="8095" xr:uid="{00000000-0005-0000-0000-000006220000}"/>
    <cellStyle name="Heading1 2 2 2" xfId="8096" xr:uid="{00000000-0005-0000-0000-000007220000}"/>
    <cellStyle name="Heading1 2 3" xfId="8097" xr:uid="{00000000-0005-0000-0000-000008220000}"/>
    <cellStyle name="Heading1 2 3 2" xfId="8098" xr:uid="{00000000-0005-0000-0000-000009220000}"/>
    <cellStyle name="Heading1 2 4" xfId="8099" xr:uid="{00000000-0005-0000-0000-00000A220000}"/>
    <cellStyle name="Heading1 20" xfId="8100" xr:uid="{00000000-0005-0000-0000-00000B220000}"/>
    <cellStyle name="Heading1 20 2" xfId="8101" xr:uid="{00000000-0005-0000-0000-00000C220000}"/>
    <cellStyle name="Heading1 20 2 2" xfId="8102" xr:uid="{00000000-0005-0000-0000-00000D220000}"/>
    <cellStyle name="Heading1 20 3" xfId="8103" xr:uid="{00000000-0005-0000-0000-00000E220000}"/>
    <cellStyle name="Heading1 21" xfId="8104" xr:uid="{00000000-0005-0000-0000-00000F220000}"/>
    <cellStyle name="Heading1 21 2" xfId="8105" xr:uid="{00000000-0005-0000-0000-000010220000}"/>
    <cellStyle name="Heading1 21 2 2" xfId="8106" xr:uid="{00000000-0005-0000-0000-000011220000}"/>
    <cellStyle name="Heading1 21 3" xfId="8107" xr:uid="{00000000-0005-0000-0000-000012220000}"/>
    <cellStyle name="Heading1 22" xfId="8108" xr:uid="{00000000-0005-0000-0000-000013220000}"/>
    <cellStyle name="Heading1 22 2" xfId="8109" xr:uid="{00000000-0005-0000-0000-000014220000}"/>
    <cellStyle name="Heading1 22 2 2" xfId="8110" xr:uid="{00000000-0005-0000-0000-000015220000}"/>
    <cellStyle name="Heading1 22 3" xfId="8111" xr:uid="{00000000-0005-0000-0000-000016220000}"/>
    <cellStyle name="Heading1 23" xfId="8112" xr:uid="{00000000-0005-0000-0000-000017220000}"/>
    <cellStyle name="Heading1 23 2" xfId="8113" xr:uid="{00000000-0005-0000-0000-000018220000}"/>
    <cellStyle name="Heading1 23 2 2" xfId="8114" xr:uid="{00000000-0005-0000-0000-000019220000}"/>
    <cellStyle name="Heading1 23 3" xfId="8115" xr:uid="{00000000-0005-0000-0000-00001A220000}"/>
    <cellStyle name="Heading1 24" xfId="8116" xr:uid="{00000000-0005-0000-0000-00001B220000}"/>
    <cellStyle name="Heading1 24 2" xfId="8117" xr:uid="{00000000-0005-0000-0000-00001C220000}"/>
    <cellStyle name="Heading1 24 2 2" xfId="8118" xr:uid="{00000000-0005-0000-0000-00001D220000}"/>
    <cellStyle name="Heading1 24 3" xfId="8119" xr:uid="{00000000-0005-0000-0000-00001E220000}"/>
    <cellStyle name="Heading1 25" xfId="8120" xr:uid="{00000000-0005-0000-0000-00001F220000}"/>
    <cellStyle name="Heading1 25 2" xfId="8121" xr:uid="{00000000-0005-0000-0000-000020220000}"/>
    <cellStyle name="Heading1 25 2 2" xfId="8122" xr:uid="{00000000-0005-0000-0000-000021220000}"/>
    <cellStyle name="Heading1 25 3" xfId="8123" xr:uid="{00000000-0005-0000-0000-000022220000}"/>
    <cellStyle name="Heading1 26" xfId="8124" xr:uid="{00000000-0005-0000-0000-000023220000}"/>
    <cellStyle name="Heading1 26 2" xfId="8125" xr:uid="{00000000-0005-0000-0000-000024220000}"/>
    <cellStyle name="Heading1 26 2 2" xfId="8126" xr:uid="{00000000-0005-0000-0000-000025220000}"/>
    <cellStyle name="Heading1 26 3" xfId="8127" xr:uid="{00000000-0005-0000-0000-000026220000}"/>
    <cellStyle name="Heading1 27" xfId="8128" xr:uid="{00000000-0005-0000-0000-000027220000}"/>
    <cellStyle name="Heading1 27 2" xfId="8129" xr:uid="{00000000-0005-0000-0000-000028220000}"/>
    <cellStyle name="Heading1 27 2 2" xfId="8130" xr:uid="{00000000-0005-0000-0000-000029220000}"/>
    <cellStyle name="Heading1 27 3" xfId="8131" xr:uid="{00000000-0005-0000-0000-00002A220000}"/>
    <cellStyle name="Heading1 28" xfId="8132" xr:uid="{00000000-0005-0000-0000-00002B220000}"/>
    <cellStyle name="Heading1 28 2" xfId="8133" xr:uid="{00000000-0005-0000-0000-00002C220000}"/>
    <cellStyle name="Heading1 28 2 2" xfId="8134" xr:uid="{00000000-0005-0000-0000-00002D220000}"/>
    <cellStyle name="Heading1 28 3" xfId="8135" xr:uid="{00000000-0005-0000-0000-00002E220000}"/>
    <cellStyle name="Heading1 29" xfId="8136" xr:uid="{00000000-0005-0000-0000-00002F220000}"/>
    <cellStyle name="Heading1 29 2" xfId="8137" xr:uid="{00000000-0005-0000-0000-000030220000}"/>
    <cellStyle name="Heading1 29 2 2" xfId="8138" xr:uid="{00000000-0005-0000-0000-000031220000}"/>
    <cellStyle name="Heading1 29 3" xfId="8139" xr:uid="{00000000-0005-0000-0000-000032220000}"/>
    <cellStyle name="Heading1 3" xfId="8140" xr:uid="{00000000-0005-0000-0000-000033220000}"/>
    <cellStyle name="Heading1 3 2" xfId="8141" xr:uid="{00000000-0005-0000-0000-000034220000}"/>
    <cellStyle name="Heading1 3 2 2" xfId="8142" xr:uid="{00000000-0005-0000-0000-000035220000}"/>
    <cellStyle name="Heading1 3 3" xfId="8143" xr:uid="{00000000-0005-0000-0000-000036220000}"/>
    <cellStyle name="Heading1 30" xfId="8144" xr:uid="{00000000-0005-0000-0000-000037220000}"/>
    <cellStyle name="Heading1 30 2" xfId="8145" xr:uid="{00000000-0005-0000-0000-000038220000}"/>
    <cellStyle name="Heading1 30 2 2" xfId="8146" xr:uid="{00000000-0005-0000-0000-000039220000}"/>
    <cellStyle name="Heading1 30 3" xfId="8147" xr:uid="{00000000-0005-0000-0000-00003A220000}"/>
    <cellStyle name="Heading1 31" xfId="8148" xr:uid="{00000000-0005-0000-0000-00003B220000}"/>
    <cellStyle name="Heading1 31 2" xfId="8149" xr:uid="{00000000-0005-0000-0000-00003C220000}"/>
    <cellStyle name="Heading1 31 2 2" xfId="8150" xr:uid="{00000000-0005-0000-0000-00003D220000}"/>
    <cellStyle name="Heading1 31 3" xfId="8151" xr:uid="{00000000-0005-0000-0000-00003E220000}"/>
    <cellStyle name="Heading1 32" xfId="8152" xr:uid="{00000000-0005-0000-0000-00003F220000}"/>
    <cellStyle name="Heading1 32 2" xfId="8153" xr:uid="{00000000-0005-0000-0000-000040220000}"/>
    <cellStyle name="Heading1 32 2 2" xfId="8154" xr:uid="{00000000-0005-0000-0000-000041220000}"/>
    <cellStyle name="Heading1 32 3" xfId="8155" xr:uid="{00000000-0005-0000-0000-000042220000}"/>
    <cellStyle name="Heading1 33" xfId="8156" xr:uid="{00000000-0005-0000-0000-000043220000}"/>
    <cellStyle name="Heading1 33 2" xfId="8157" xr:uid="{00000000-0005-0000-0000-000044220000}"/>
    <cellStyle name="Heading1 33 2 2" xfId="8158" xr:uid="{00000000-0005-0000-0000-000045220000}"/>
    <cellStyle name="Heading1 33 3" xfId="8159" xr:uid="{00000000-0005-0000-0000-000046220000}"/>
    <cellStyle name="Heading1 34" xfId="8160" xr:uid="{00000000-0005-0000-0000-000047220000}"/>
    <cellStyle name="Heading1 34 2" xfId="8161" xr:uid="{00000000-0005-0000-0000-000048220000}"/>
    <cellStyle name="Heading1 34 2 2" xfId="8162" xr:uid="{00000000-0005-0000-0000-000049220000}"/>
    <cellStyle name="Heading1 34 3" xfId="8163" xr:uid="{00000000-0005-0000-0000-00004A220000}"/>
    <cellStyle name="Heading1 35" xfId="8164" xr:uid="{00000000-0005-0000-0000-00004B220000}"/>
    <cellStyle name="Heading1 35 2" xfId="8165" xr:uid="{00000000-0005-0000-0000-00004C220000}"/>
    <cellStyle name="Heading1 35 2 2" xfId="8166" xr:uid="{00000000-0005-0000-0000-00004D220000}"/>
    <cellStyle name="Heading1 35 3" xfId="8167" xr:uid="{00000000-0005-0000-0000-00004E220000}"/>
    <cellStyle name="Heading1 36" xfId="8168" xr:uid="{00000000-0005-0000-0000-00004F220000}"/>
    <cellStyle name="Heading1 36 2" xfId="8169" xr:uid="{00000000-0005-0000-0000-000050220000}"/>
    <cellStyle name="Heading1 36 2 2" xfId="8170" xr:uid="{00000000-0005-0000-0000-000051220000}"/>
    <cellStyle name="Heading1 36 3" xfId="8171" xr:uid="{00000000-0005-0000-0000-000052220000}"/>
    <cellStyle name="Heading1 37" xfId="8172" xr:uid="{00000000-0005-0000-0000-000053220000}"/>
    <cellStyle name="Heading1 37 2" xfId="8173" xr:uid="{00000000-0005-0000-0000-000054220000}"/>
    <cellStyle name="Heading1 37 2 2" xfId="8174" xr:uid="{00000000-0005-0000-0000-000055220000}"/>
    <cellStyle name="Heading1 37 3" xfId="8175" xr:uid="{00000000-0005-0000-0000-000056220000}"/>
    <cellStyle name="Heading1 38" xfId="8176" xr:uid="{00000000-0005-0000-0000-000057220000}"/>
    <cellStyle name="Heading1 38 2" xfId="8177" xr:uid="{00000000-0005-0000-0000-000058220000}"/>
    <cellStyle name="Heading1 38 2 2" xfId="8178" xr:uid="{00000000-0005-0000-0000-000059220000}"/>
    <cellStyle name="Heading1 38 3" xfId="8179" xr:uid="{00000000-0005-0000-0000-00005A220000}"/>
    <cellStyle name="Heading1 39" xfId="8180" xr:uid="{00000000-0005-0000-0000-00005B220000}"/>
    <cellStyle name="Heading1 39 2" xfId="8181" xr:uid="{00000000-0005-0000-0000-00005C220000}"/>
    <cellStyle name="Heading1 39 2 2" xfId="8182" xr:uid="{00000000-0005-0000-0000-00005D220000}"/>
    <cellStyle name="Heading1 39 3" xfId="8183" xr:uid="{00000000-0005-0000-0000-00005E220000}"/>
    <cellStyle name="Heading1 4" xfId="8184" xr:uid="{00000000-0005-0000-0000-00005F220000}"/>
    <cellStyle name="Heading1 4 2" xfId="8185" xr:uid="{00000000-0005-0000-0000-000060220000}"/>
    <cellStyle name="Heading1 4 2 2" xfId="8186" xr:uid="{00000000-0005-0000-0000-000061220000}"/>
    <cellStyle name="Heading1 4 3" xfId="8187" xr:uid="{00000000-0005-0000-0000-000062220000}"/>
    <cellStyle name="Heading1 40" xfId="8188" xr:uid="{00000000-0005-0000-0000-000063220000}"/>
    <cellStyle name="Heading1 40 2" xfId="8189" xr:uid="{00000000-0005-0000-0000-000064220000}"/>
    <cellStyle name="Heading1 40 2 2" xfId="8190" xr:uid="{00000000-0005-0000-0000-000065220000}"/>
    <cellStyle name="Heading1 40 3" xfId="8191" xr:uid="{00000000-0005-0000-0000-000066220000}"/>
    <cellStyle name="Heading1 41" xfId="8192" xr:uid="{00000000-0005-0000-0000-000067220000}"/>
    <cellStyle name="Heading1 41 2" xfId="8193" xr:uid="{00000000-0005-0000-0000-000068220000}"/>
    <cellStyle name="Heading1 41 2 2" xfId="8194" xr:uid="{00000000-0005-0000-0000-000069220000}"/>
    <cellStyle name="Heading1 41 3" xfId="8195" xr:uid="{00000000-0005-0000-0000-00006A220000}"/>
    <cellStyle name="Heading1 42" xfId="8196" xr:uid="{00000000-0005-0000-0000-00006B220000}"/>
    <cellStyle name="Heading1 42 2" xfId="8197" xr:uid="{00000000-0005-0000-0000-00006C220000}"/>
    <cellStyle name="Heading1 42 2 2" xfId="8198" xr:uid="{00000000-0005-0000-0000-00006D220000}"/>
    <cellStyle name="Heading1 42 3" xfId="8199" xr:uid="{00000000-0005-0000-0000-00006E220000}"/>
    <cellStyle name="Heading1 43" xfId="8200" xr:uid="{00000000-0005-0000-0000-00006F220000}"/>
    <cellStyle name="Heading1 43 2" xfId="8201" xr:uid="{00000000-0005-0000-0000-000070220000}"/>
    <cellStyle name="Heading1 43 2 2" xfId="8202" xr:uid="{00000000-0005-0000-0000-000071220000}"/>
    <cellStyle name="Heading1 43 3" xfId="8203" xr:uid="{00000000-0005-0000-0000-000072220000}"/>
    <cellStyle name="Heading1 44" xfId="8204" xr:uid="{00000000-0005-0000-0000-000073220000}"/>
    <cellStyle name="Heading1 44 2" xfId="8205" xr:uid="{00000000-0005-0000-0000-000074220000}"/>
    <cellStyle name="Heading1 44 2 2" xfId="8206" xr:uid="{00000000-0005-0000-0000-000075220000}"/>
    <cellStyle name="Heading1 44 3" xfId="8207" xr:uid="{00000000-0005-0000-0000-000076220000}"/>
    <cellStyle name="Heading1 45" xfId="8208" xr:uid="{00000000-0005-0000-0000-000077220000}"/>
    <cellStyle name="Heading1 45 2" xfId="8209" xr:uid="{00000000-0005-0000-0000-000078220000}"/>
    <cellStyle name="Heading1 45 2 2" xfId="8210" xr:uid="{00000000-0005-0000-0000-000079220000}"/>
    <cellStyle name="Heading1 45 3" xfId="8211" xr:uid="{00000000-0005-0000-0000-00007A220000}"/>
    <cellStyle name="Heading1 46" xfId="8212" xr:uid="{00000000-0005-0000-0000-00007B220000}"/>
    <cellStyle name="Heading1 46 2" xfId="8213" xr:uid="{00000000-0005-0000-0000-00007C220000}"/>
    <cellStyle name="Heading1 46 2 2" xfId="8214" xr:uid="{00000000-0005-0000-0000-00007D220000}"/>
    <cellStyle name="Heading1 46 3" xfId="8215" xr:uid="{00000000-0005-0000-0000-00007E220000}"/>
    <cellStyle name="Heading1 47" xfId="8216" xr:uid="{00000000-0005-0000-0000-00007F220000}"/>
    <cellStyle name="Heading1 47 2" xfId="8217" xr:uid="{00000000-0005-0000-0000-000080220000}"/>
    <cellStyle name="Heading1 47 2 2" xfId="8218" xr:uid="{00000000-0005-0000-0000-000081220000}"/>
    <cellStyle name="Heading1 47 3" xfId="8219" xr:uid="{00000000-0005-0000-0000-000082220000}"/>
    <cellStyle name="Heading1 48" xfId="8220" xr:uid="{00000000-0005-0000-0000-000083220000}"/>
    <cellStyle name="Heading1 48 2" xfId="8221" xr:uid="{00000000-0005-0000-0000-000084220000}"/>
    <cellStyle name="Heading1 49" xfId="8222" xr:uid="{00000000-0005-0000-0000-000085220000}"/>
    <cellStyle name="Heading1 49 2" xfId="8223" xr:uid="{00000000-0005-0000-0000-000086220000}"/>
    <cellStyle name="Heading1 5" xfId="8224" xr:uid="{00000000-0005-0000-0000-000087220000}"/>
    <cellStyle name="Heading1 5 2" xfId="8225" xr:uid="{00000000-0005-0000-0000-000088220000}"/>
    <cellStyle name="Heading1 5 2 2" xfId="8226" xr:uid="{00000000-0005-0000-0000-000089220000}"/>
    <cellStyle name="Heading1 5 3" xfId="8227" xr:uid="{00000000-0005-0000-0000-00008A220000}"/>
    <cellStyle name="Heading1 50" xfId="8228" xr:uid="{00000000-0005-0000-0000-00008B220000}"/>
    <cellStyle name="Heading1 6" xfId="8229" xr:uid="{00000000-0005-0000-0000-00008C220000}"/>
    <cellStyle name="Heading1 6 2" xfId="8230" xr:uid="{00000000-0005-0000-0000-00008D220000}"/>
    <cellStyle name="Heading1 6 2 2" xfId="8231" xr:uid="{00000000-0005-0000-0000-00008E220000}"/>
    <cellStyle name="Heading1 6 3" xfId="8232" xr:uid="{00000000-0005-0000-0000-00008F220000}"/>
    <cellStyle name="Heading1 7" xfId="8233" xr:uid="{00000000-0005-0000-0000-000090220000}"/>
    <cellStyle name="Heading1 7 2" xfId="8234" xr:uid="{00000000-0005-0000-0000-000091220000}"/>
    <cellStyle name="Heading1 7 2 2" xfId="8235" xr:uid="{00000000-0005-0000-0000-000092220000}"/>
    <cellStyle name="Heading1 7 3" xfId="8236" xr:uid="{00000000-0005-0000-0000-000093220000}"/>
    <cellStyle name="Heading1 8" xfId="8237" xr:uid="{00000000-0005-0000-0000-000094220000}"/>
    <cellStyle name="Heading1 8 2" xfId="8238" xr:uid="{00000000-0005-0000-0000-000095220000}"/>
    <cellStyle name="Heading1 8 2 2" xfId="8239" xr:uid="{00000000-0005-0000-0000-000096220000}"/>
    <cellStyle name="Heading1 8 3" xfId="8240" xr:uid="{00000000-0005-0000-0000-000097220000}"/>
    <cellStyle name="Heading1 9" xfId="8241" xr:uid="{00000000-0005-0000-0000-000098220000}"/>
    <cellStyle name="Heading1 9 2" xfId="8242" xr:uid="{00000000-0005-0000-0000-000099220000}"/>
    <cellStyle name="Heading1 9 2 2" xfId="8243" xr:uid="{00000000-0005-0000-0000-00009A220000}"/>
    <cellStyle name="Heading1 9 3" xfId="8244" xr:uid="{00000000-0005-0000-0000-00009B220000}"/>
    <cellStyle name="Heading2" xfId="8245" xr:uid="{00000000-0005-0000-0000-00009C220000}"/>
    <cellStyle name="Heading2 10" xfId="8246" xr:uid="{00000000-0005-0000-0000-00009D220000}"/>
    <cellStyle name="Heading2 10 2" xfId="8247" xr:uid="{00000000-0005-0000-0000-00009E220000}"/>
    <cellStyle name="Heading2 10 2 2" xfId="8248" xr:uid="{00000000-0005-0000-0000-00009F220000}"/>
    <cellStyle name="Heading2 10 3" xfId="8249" xr:uid="{00000000-0005-0000-0000-0000A0220000}"/>
    <cellStyle name="Heading2 11" xfId="8250" xr:uid="{00000000-0005-0000-0000-0000A1220000}"/>
    <cellStyle name="Heading2 11 2" xfId="8251" xr:uid="{00000000-0005-0000-0000-0000A2220000}"/>
    <cellStyle name="Heading2 11 2 2" xfId="8252" xr:uid="{00000000-0005-0000-0000-0000A3220000}"/>
    <cellStyle name="Heading2 11 3" xfId="8253" xr:uid="{00000000-0005-0000-0000-0000A4220000}"/>
    <cellStyle name="Heading2 12" xfId="8254" xr:uid="{00000000-0005-0000-0000-0000A5220000}"/>
    <cellStyle name="Heading2 12 2" xfId="8255" xr:uid="{00000000-0005-0000-0000-0000A6220000}"/>
    <cellStyle name="Heading2 12 2 2" xfId="8256" xr:uid="{00000000-0005-0000-0000-0000A7220000}"/>
    <cellStyle name="Heading2 12 3" xfId="8257" xr:uid="{00000000-0005-0000-0000-0000A8220000}"/>
    <cellStyle name="Heading2 13" xfId="8258" xr:uid="{00000000-0005-0000-0000-0000A9220000}"/>
    <cellStyle name="Heading2 13 2" xfId="8259" xr:uid="{00000000-0005-0000-0000-0000AA220000}"/>
    <cellStyle name="Heading2 13 2 2" xfId="8260" xr:uid="{00000000-0005-0000-0000-0000AB220000}"/>
    <cellStyle name="Heading2 13 3" xfId="8261" xr:uid="{00000000-0005-0000-0000-0000AC220000}"/>
    <cellStyle name="Heading2 14" xfId="8262" xr:uid="{00000000-0005-0000-0000-0000AD220000}"/>
    <cellStyle name="Heading2 14 2" xfId="8263" xr:uid="{00000000-0005-0000-0000-0000AE220000}"/>
    <cellStyle name="Heading2 14 2 2" xfId="8264" xr:uid="{00000000-0005-0000-0000-0000AF220000}"/>
    <cellStyle name="Heading2 14 3" xfId="8265" xr:uid="{00000000-0005-0000-0000-0000B0220000}"/>
    <cellStyle name="Heading2 15" xfId="8266" xr:uid="{00000000-0005-0000-0000-0000B1220000}"/>
    <cellStyle name="Heading2 15 2" xfId="8267" xr:uid="{00000000-0005-0000-0000-0000B2220000}"/>
    <cellStyle name="Heading2 15 2 2" xfId="8268" xr:uid="{00000000-0005-0000-0000-0000B3220000}"/>
    <cellStyle name="Heading2 15 3" xfId="8269" xr:uid="{00000000-0005-0000-0000-0000B4220000}"/>
    <cellStyle name="Heading2 16" xfId="8270" xr:uid="{00000000-0005-0000-0000-0000B5220000}"/>
    <cellStyle name="Heading2 16 2" xfId="8271" xr:uid="{00000000-0005-0000-0000-0000B6220000}"/>
    <cellStyle name="Heading2 16 2 2" xfId="8272" xr:uid="{00000000-0005-0000-0000-0000B7220000}"/>
    <cellStyle name="Heading2 16 3" xfId="8273" xr:uid="{00000000-0005-0000-0000-0000B8220000}"/>
    <cellStyle name="Heading2 17" xfId="8274" xr:uid="{00000000-0005-0000-0000-0000B9220000}"/>
    <cellStyle name="Heading2 17 2" xfId="8275" xr:uid="{00000000-0005-0000-0000-0000BA220000}"/>
    <cellStyle name="Heading2 17 2 2" xfId="8276" xr:uid="{00000000-0005-0000-0000-0000BB220000}"/>
    <cellStyle name="Heading2 17 3" xfId="8277" xr:uid="{00000000-0005-0000-0000-0000BC220000}"/>
    <cellStyle name="Heading2 18" xfId="8278" xr:uid="{00000000-0005-0000-0000-0000BD220000}"/>
    <cellStyle name="Heading2 18 2" xfId="8279" xr:uid="{00000000-0005-0000-0000-0000BE220000}"/>
    <cellStyle name="Heading2 18 2 2" xfId="8280" xr:uid="{00000000-0005-0000-0000-0000BF220000}"/>
    <cellStyle name="Heading2 18 3" xfId="8281" xr:uid="{00000000-0005-0000-0000-0000C0220000}"/>
    <cellStyle name="Heading2 19" xfId="8282" xr:uid="{00000000-0005-0000-0000-0000C1220000}"/>
    <cellStyle name="Heading2 19 2" xfId="8283" xr:uid="{00000000-0005-0000-0000-0000C2220000}"/>
    <cellStyle name="Heading2 19 2 2" xfId="8284" xr:uid="{00000000-0005-0000-0000-0000C3220000}"/>
    <cellStyle name="Heading2 19 3" xfId="8285" xr:uid="{00000000-0005-0000-0000-0000C4220000}"/>
    <cellStyle name="Heading2 2" xfId="8286" xr:uid="{00000000-0005-0000-0000-0000C5220000}"/>
    <cellStyle name="Heading2 2 2" xfId="8287" xr:uid="{00000000-0005-0000-0000-0000C6220000}"/>
    <cellStyle name="Heading2 2 2 2" xfId="8288" xr:uid="{00000000-0005-0000-0000-0000C7220000}"/>
    <cellStyle name="Heading2 2 3" xfId="8289" xr:uid="{00000000-0005-0000-0000-0000C8220000}"/>
    <cellStyle name="Heading2 2 3 2" xfId="8290" xr:uid="{00000000-0005-0000-0000-0000C9220000}"/>
    <cellStyle name="Heading2 2 4" xfId="8291" xr:uid="{00000000-0005-0000-0000-0000CA220000}"/>
    <cellStyle name="Heading2 20" xfId="8292" xr:uid="{00000000-0005-0000-0000-0000CB220000}"/>
    <cellStyle name="Heading2 20 2" xfId="8293" xr:uid="{00000000-0005-0000-0000-0000CC220000}"/>
    <cellStyle name="Heading2 20 2 2" xfId="8294" xr:uid="{00000000-0005-0000-0000-0000CD220000}"/>
    <cellStyle name="Heading2 20 3" xfId="8295" xr:uid="{00000000-0005-0000-0000-0000CE220000}"/>
    <cellStyle name="Heading2 21" xfId="8296" xr:uid="{00000000-0005-0000-0000-0000CF220000}"/>
    <cellStyle name="Heading2 21 2" xfId="8297" xr:uid="{00000000-0005-0000-0000-0000D0220000}"/>
    <cellStyle name="Heading2 21 2 2" xfId="8298" xr:uid="{00000000-0005-0000-0000-0000D1220000}"/>
    <cellStyle name="Heading2 21 3" xfId="8299" xr:uid="{00000000-0005-0000-0000-0000D2220000}"/>
    <cellStyle name="Heading2 22" xfId="8300" xr:uid="{00000000-0005-0000-0000-0000D3220000}"/>
    <cellStyle name="Heading2 22 2" xfId="8301" xr:uid="{00000000-0005-0000-0000-0000D4220000}"/>
    <cellStyle name="Heading2 22 2 2" xfId="8302" xr:uid="{00000000-0005-0000-0000-0000D5220000}"/>
    <cellStyle name="Heading2 22 3" xfId="8303" xr:uid="{00000000-0005-0000-0000-0000D6220000}"/>
    <cellStyle name="Heading2 23" xfId="8304" xr:uid="{00000000-0005-0000-0000-0000D7220000}"/>
    <cellStyle name="Heading2 23 2" xfId="8305" xr:uid="{00000000-0005-0000-0000-0000D8220000}"/>
    <cellStyle name="Heading2 23 2 2" xfId="8306" xr:uid="{00000000-0005-0000-0000-0000D9220000}"/>
    <cellStyle name="Heading2 23 3" xfId="8307" xr:uid="{00000000-0005-0000-0000-0000DA220000}"/>
    <cellStyle name="Heading2 24" xfId="8308" xr:uid="{00000000-0005-0000-0000-0000DB220000}"/>
    <cellStyle name="Heading2 24 2" xfId="8309" xr:uid="{00000000-0005-0000-0000-0000DC220000}"/>
    <cellStyle name="Heading2 24 2 2" xfId="8310" xr:uid="{00000000-0005-0000-0000-0000DD220000}"/>
    <cellStyle name="Heading2 24 3" xfId="8311" xr:uid="{00000000-0005-0000-0000-0000DE220000}"/>
    <cellStyle name="Heading2 25" xfId="8312" xr:uid="{00000000-0005-0000-0000-0000DF220000}"/>
    <cellStyle name="Heading2 25 2" xfId="8313" xr:uid="{00000000-0005-0000-0000-0000E0220000}"/>
    <cellStyle name="Heading2 25 2 2" xfId="8314" xr:uid="{00000000-0005-0000-0000-0000E1220000}"/>
    <cellStyle name="Heading2 25 3" xfId="8315" xr:uid="{00000000-0005-0000-0000-0000E2220000}"/>
    <cellStyle name="Heading2 26" xfId="8316" xr:uid="{00000000-0005-0000-0000-0000E3220000}"/>
    <cellStyle name="Heading2 26 2" xfId="8317" xr:uid="{00000000-0005-0000-0000-0000E4220000}"/>
    <cellStyle name="Heading2 26 2 2" xfId="8318" xr:uid="{00000000-0005-0000-0000-0000E5220000}"/>
    <cellStyle name="Heading2 26 3" xfId="8319" xr:uid="{00000000-0005-0000-0000-0000E6220000}"/>
    <cellStyle name="Heading2 27" xfId="8320" xr:uid="{00000000-0005-0000-0000-0000E7220000}"/>
    <cellStyle name="Heading2 27 2" xfId="8321" xr:uid="{00000000-0005-0000-0000-0000E8220000}"/>
    <cellStyle name="Heading2 27 2 2" xfId="8322" xr:uid="{00000000-0005-0000-0000-0000E9220000}"/>
    <cellStyle name="Heading2 27 3" xfId="8323" xr:uid="{00000000-0005-0000-0000-0000EA220000}"/>
    <cellStyle name="Heading2 28" xfId="8324" xr:uid="{00000000-0005-0000-0000-0000EB220000}"/>
    <cellStyle name="Heading2 28 2" xfId="8325" xr:uid="{00000000-0005-0000-0000-0000EC220000}"/>
    <cellStyle name="Heading2 28 2 2" xfId="8326" xr:uid="{00000000-0005-0000-0000-0000ED220000}"/>
    <cellStyle name="Heading2 28 3" xfId="8327" xr:uid="{00000000-0005-0000-0000-0000EE220000}"/>
    <cellStyle name="Heading2 29" xfId="8328" xr:uid="{00000000-0005-0000-0000-0000EF220000}"/>
    <cellStyle name="Heading2 29 2" xfId="8329" xr:uid="{00000000-0005-0000-0000-0000F0220000}"/>
    <cellStyle name="Heading2 29 2 2" xfId="8330" xr:uid="{00000000-0005-0000-0000-0000F1220000}"/>
    <cellStyle name="Heading2 29 3" xfId="8331" xr:uid="{00000000-0005-0000-0000-0000F2220000}"/>
    <cellStyle name="Heading2 3" xfId="8332" xr:uid="{00000000-0005-0000-0000-0000F3220000}"/>
    <cellStyle name="Heading2 3 2" xfId="8333" xr:uid="{00000000-0005-0000-0000-0000F4220000}"/>
    <cellStyle name="Heading2 3 2 2" xfId="8334" xr:uid="{00000000-0005-0000-0000-0000F5220000}"/>
    <cellStyle name="Heading2 3 3" xfId="8335" xr:uid="{00000000-0005-0000-0000-0000F6220000}"/>
    <cellStyle name="Heading2 30" xfId="8336" xr:uid="{00000000-0005-0000-0000-0000F7220000}"/>
    <cellStyle name="Heading2 30 2" xfId="8337" xr:uid="{00000000-0005-0000-0000-0000F8220000}"/>
    <cellStyle name="Heading2 30 2 2" xfId="8338" xr:uid="{00000000-0005-0000-0000-0000F9220000}"/>
    <cellStyle name="Heading2 30 3" xfId="8339" xr:uid="{00000000-0005-0000-0000-0000FA220000}"/>
    <cellStyle name="Heading2 31" xfId="8340" xr:uid="{00000000-0005-0000-0000-0000FB220000}"/>
    <cellStyle name="Heading2 31 2" xfId="8341" xr:uid="{00000000-0005-0000-0000-0000FC220000}"/>
    <cellStyle name="Heading2 31 2 2" xfId="8342" xr:uid="{00000000-0005-0000-0000-0000FD220000}"/>
    <cellStyle name="Heading2 31 3" xfId="8343" xr:uid="{00000000-0005-0000-0000-0000FE220000}"/>
    <cellStyle name="Heading2 32" xfId="8344" xr:uid="{00000000-0005-0000-0000-0000FF220000}"/>
    <cellStyle name="Heading2 32 2" xfId="8345" xr:uid="{00000000-0005-0000-0000-000000230000}"/>
    <cellStyle name="Heading2 32 2 2" xfId="8346" xr:uid="{00000000-0005-0000-0000-000001230000}"/>
    <cellStyle name="Heading2 32 3" xfId="8347" xr:uid="{00000000-0005-0000-0000-000002230000}"/>
    <cellStyle name="Heading2 33" xfId="8348" xr:uid="{00000000-0005-0000-0000-000003230000}"/>
    <cellStyle name="Heading2 33 2" xfId="8349" xr:uid="{00000000-0005-0000-0000-000004230000}"/>
    <cellStyle name="Heading2 33 2 2" xfId="8350" xr:uid="{00000000-0005-0000-0000-000005230000}"/>
    <cellStyle name="Heading2 33 3" xfId="8351" xr:uid="{00000000-0005-0000-0000-000006230000}"/>
    <cellStyle name="Heading2 34" xfId="8352" xr:uid="{00000000-0005-0000-0000-000007230000}"/>
    <cellStyle name="Heading2 34 2" xfId="8353" xr:uid="{00000000-0005-0000-0000-000008230000}"/>
    <cellStyle name="Heading2 34 2 2" xfId="8354" xr:uid="{00000000-0005-0000-0000-000009230000}"/>
    <cellStyle name="Heading2 34 3" xfId="8355" xr:uid="{00000000-0005-0000-0000-00000A230000}"/>
    <cellStyle name="Heading2 35" xfId="8356" xr:uid="{00000000-0005-0000-0000-00000B230000}"/>
    <cellStyle name="Heading2 35 2" xfId="8357" xr:uid="{00000000-0005-0000-0000-00000C230000}"/>
    <cellStyle name="Heading2 35 2 2" xfId="8358" xr:uid="{00000000-0005-0000-0000-00000D230000}"/>
    <cellStyle name="Heading2 35 3" xfId="8359" xr:uid="{00000000-0005-0000-0000-00000E230000}"/>
    <cellStyle name="Heading2 36" xfId="8360" xr:uid="{00000000-0005-0000-0000-00000F230000}"/>
    <cellStyle name="Heading2 36 2" xfId="8361" xr:uid="{00000000-0005-0000-0000-000010230000}"/>
    <cellStyle name="Heading2 36 2 2" xfId="8362" xr:uid="{00000000-0005-0000-0000-000011230000}"/>
    <cellStyle name="Heading2 36 3" xfId="8363" xr:uid="{00000000-0005-0000-0000-000012230000}"/>
    <cellStyle name="Heading2 37" xfId="8364" xr:uid="{00000000-0005-0000-0000-000013230000}"/>
    <cellStyle name="Heading2 37 2" xfId="8365" xr:uid="{00000000-0005-0000-0000-000014230000}"/>
    <cellStyle name="Heading2 37 2 2" xfId="8366" xr:uid="{00000000-0005-0000-0000-000015230000}"/>
    <cellStyle name="Heading2 37 3" xfId="8367" xr:uid="{00000000-0005-0000-0000-000016230000}"/>
    <cellStyle name="Heading2 38" xfId="8368" xr:uid="{00000000-0005-0000-0000-000017230000}"/>
    <cellStyle name="Heading2 38 2" xfId="8369" xr:uid="{00000000-0005-0000-0000-000018230000}"/>
    <cellStyle name="Heading2 38 2 2" xfId="8370" xr:uid="{00000000-0005-0000-0000-000019230000}"/>
    <cellStyle name="Heading2 38 3" xfId="8371" xr:uid="{00000000-0005-0000-0000-00001A230000}"/>
    <cellStyle name="Heading2 39" xfId="8372" xr:uid="{00000000-0005-0000-0000-00001B230000}"/>
    <cellStyle name="Heading2 39 2" xfId="8373" xr:uid="{00000000-0005-0000-0000-00001C230000}"/>
    <cellStyle name="Heading2 39 2 2" xfId="8374" xr:uid="{00000000-0005-0000-0000-00001D230000}"/>
    <cellStyle name="Heading2 39 3" xfId="8375" xr:uid="{00000000-0005-0000-0000-00001E230000}"/>
    <cellStyle name="Heading2 4" xfId="8376" xr:uid="{00000000-0005-0000-0000-00001F230000}"/>
    <cellStyle name="Heading2 4 2" xfId="8377" xr:uid="{00000000-0005-0000-0000-000020230000}"/>
    <cellStyle name="Heading2 4 2 2" xfId="8378" xr:uid="{00000000-0005-0000-0000-000021230000}"/>
    <cellStyle name="Heading2 4 3" xfId="8379" xr:uid="{00000000-0005-0000-0000-000022230000}"/>
    <cellStyle name="Heading2 40" xfId="8380" xr:uid="{00000000-0005-0000-0000-000023230000}"/>
    <cellStyle name="Heading2 40 2" xfId="8381" xr:uid="{00000000-0005-0000-0000-000024230000}"/>
    <cellStyle name="Heading2 40 2 2" xfId="8382" xr:uid="{00000000-0005-0000-0000-000025230000}"/>
    <cellStyle name="Heading2 40 3" xfId="8383" xr:uid="{00000000-0005-0000-0000-000026230000}"/>
    <cellStyle name="Heading2 41" xfId="8384" xr:uid="{00000000-0005-0000-0000-000027230000}"/>
    <cellStyle name="Heading2 41 2" xfId="8385" xr:uid="{00000000-0005-0000-0000-000028230000}"/>
    <cellStyle name="Heading2 41 2 2" xfId="8386" xr:uid="{00000000-0005-0000-0000-000029230000}"/>
    <cellStyle name="Heading2 41 3" xfId="8387" xr:uid="{00000000-0005-0000-0000-00002A230000}"/>
    <cellStyle name="Heading2 42" xfId="8388" xr:uid="{00000000-0005-0000-0000-00002B230000}"/>
    <cellStyle name="Heading2 42 2" xfId="8389" xr:uid="{00000000-0005-0000-0000-00002C230000}"/>
    <cellStyle name="Heading2 42 2 2" xfId="8390" xr:uid="{00000000-0005-0000-0000-00002D230000}"/>
    <cellStyle name="Heading2 42 3" xfId="8391" xr:uid="{00000000-0005-0000-0000-00002E230000}"/>
    <cellStyle name="Heading2 43" xfId="8392" xr:uid="{00000000-0005-0000-0000-00002F230000}"/>
    <cellStyle name="Heading2 43 2" xfId="8393" xr:uid="{00000000-0005-0000-0000-000030230000}"/>
    <cellStyle name="Heading2 43 2 2" xfId="8394" xr:uid="{00000000-0005-0000-0000-000031230000}"/>
    <cellStyle name="Heading2 43 3" xfId="8395" xr:uid="{00000000-0005-0000-0000-000032230000}"/>
    <cellStyle name="Heading2 44" xfId="8396" xr:uid="{00000000-0005-0000-0000-000033230000}"/>
    <cellStyle name="Heading2 44 2" xfId="8397" xr:uid="{00000000-0005-0000-0000-000034230000}"/>
    <cellStyle name="Heading2 44 2 2" xfId="8398" xr:uid="{00000000-0005-0000-0000-000035230000}"/>
    <cellStyle name="Heading2 44 3" xfId="8399" xr:uid="{00000000-0005-0000-0000-000036230000}"/>
    <cellStyle name="Heading2 45" xfId="8400" xr:uid="{00000000-0005-0000-0000-000037230000}"/>
    <cellStyle name="Heading2 45 2" xfId="8401" xr:uid="{00000000-0005-0000-0000-000038230000}"/>
    <cellStyle name="Heading2 45 2 2" xfId="8402" xr:uid="{00000000-0005-0000-0000-000039230000}"/>
    <cellStyle name="Heading2 45 3" xfId="8403" xr:uid="{00000000-0005-0000-0000-00003A230000}"/>
    <cellStyle name="Heading2 46" xfId="8404" xr:uid="{00000000-0005-0000-0000-00003B230000}"/>
    <cellStyle name="Heading2 46 2" xfId="8405" xr:uid="{00000000-0005-0000-0000-00003C230000}"/>
    <cellStyle name="Heading2 46 2 2" xfId="8406" xr:uid="{00000000-0005-0000-0000-00003D230000}"/>
    <cellStyle name="Heading2 46 3" xfId="8407" xr:uid="{00000000-0005-0000-0000-00003E230000}"/>
    <cellStyle name="Heading2 47" xfId="8408" xr:uid="{00000000-0005-0000-0000-00003F230000}"/>
    <cellStyle name="Heading2 47 2" xfId="8409" xr:uid="{00000000-0005-0000-0000-000040230000}"/>
    <cellStyle name="Heading2 47 2 2" xfId="8410" xr:uid="{00000000-0005-0000-0000-000041230000}"/>
    <cellStyle name="Heading2 47 3" xfId="8411" xr:uid="{00000000-0005-0000-0000-000042230000}"/>
    <cellStyle name="Heading2 48" xfId="8412" xr:uid="{00000000-0005-0000-0000-000043230000}"/>
    <cellStyle name="Heading2 48 2" xfId="8413" xr:uid="{00000000-0005-0000-0000-000044230000}"/>
    <cellStyle name="Heading2 49" xfId="8414" xr:uid="{00000000-0005-0000-0000-000045230000}"/>
    <cellStyle name="Heading2 49 2" xfId="8415" xr:uid="{00000000-0005-0000-0000-000046230000}"/>
    <cellStyle name="Heading2 5" xfId="8416" xr:uid="{00000000-0005-0000-0000-000047230000}"/>
    <cellStyle name="Heading2 5 2" xfId="8417" xr:uid="{00000000-0005-0000-0000-000048230000}"/>
    <cellStyle name="Heading2 5 2 2" xfId="8418" xr:uid="{00000000-0005-0000-0000-000049230000}"/>
    <cellStyle name="Heading2 5 3" xfId="8419" xr:uid="{00000000-0005-0000-0000-00004A230000}"/>
    <cellStyle name="Heading2 50" xfId="8420" xr:uid="{00000000-0005-0000-0000-00004B230000}"/>
    <cellStyle name="Heading2 6" xfId="8421" xr:uid="{00000000-0005-0000-0000-00004C230000}"/>
    <cellStyle name="Heading2 6 2" xfId="8422" xr:uid="{00000000-0005-0000-0000-00004D230000}"/>
    <cellStyle name="Heading2 6 2 2" xfId="8423" xr:uid="{00000000-0005-0000-0000-00004E230000}"/>
    <cellStyle name="Heading2 6 3" xfId="8424" xr:uid="{00000000-0005-0000-0000-00004F230000}"/>
    <cellStyle name="Heading2 7" xfId="8425" xr:uid="{00000000-0005-0000-0000-000050230000}"/>
    <cellStyle name="Heading2 7 2" xfId="8426" xr:uid="{00000000-0005-0000-0000-000051230000}"/>
    <cellStyle name="Heading2 7 2 2" xfId="8427" xr:uid="{00000000-0005-0000-0000-000052230000}"/>
    <cellStyle name="Heading2 7 3" xfId="8428" xr:uid="{00000000-0005-0000-0000-000053230000}"/>
    <cellStyle name="Heading2 8" xfId="8429" xr:uid="{00000000-0005-0000-0000-000054230000}"/>
    <cellStyle name="Heading2 8 2" xfId="8430" xr:uid="{00000000-0005-0000-0000-000055230000}"/>
    <cellStyle name="Heading2 8 2 2" xfId="8431" xr:uid="{00000000-0005-0000-0000-000056230000}"/>
    <cellStyle name="Heading2 8 3" xfId="8432" xr:uid="{00000000-0005-0000-0000-000057230000}"/>
    <cellStyle name="Heading2 9" xfId="8433" xr:uid="{00000000-0005-0000-0000-000058230000}"/>
    <cellStyle name="Heading2 9 2" xfId="8434" xr:uid="{00000000-0005-0000-0000-000059230000}"/>
    <cellStyle name="Heading2 9 2 2" xfId="8435" xr:uid="{00000000-0005-0000-0000-00005A230000}"/>
    <cellStyle name="Heading2 9 3" xfId="8436" xr:uid="{00000000-0005-0000-0000-00005B230000}"/>
    <cellStyle name="Helv8_PFD4.XLS" xfId="8437" xr:uid="{00000000-0005-0000-0000-00005C230000}"/>
    <cellStyle name="HIGHLIGHT" xfId="8438" xr:uid="{00000000-0005-0000-0000-00005D230000}"/>
    <cellStyle name="HIGHLIGHT 2" xfId="8439" xr:uid="{00000000-0005-0000-0000-00005E230000}"/>
    <cellStyle name="Hyperlink" xfId="8440" xr:uid="{00000000-0005-0000-0000-00005F230000}"/>
    <cellStyle name="Hyperlink 2" xfId="8441" xr:uid="{00000000-0005-0000-0000-000060230000}"/>
    <cellStyle name="Hyperlink 2 2" xfId="8442" xr:uid="{00000000-0005-0000-0000-000061230000}"/>
    <cellStyle name="Hyperlink 3" xfId="8443" xr:uid="{00000000-0005-0000-0000-000062230000}"/>
    <cellStyle name="iles|_x0005_h" xfId="8444" xr:uid="{00000000-0005-0000-0000-000063230000}"/>
    <cellStyle name="iles|_x0005_h 2" xfId="8445" xr:uid="{00000000-0005-0000-0000-000064230000}"/>
    <cellStyle name="Input" xfId="8446" xr:uid="{00000000-0005-0000-0000-000065230000}"/>
    <cellStyle name="Input [yellow]" xfId="8447" xr:uid="{00000000-0005-0000-0000-000066230000}"/>
    <cellStyle name="Input [yellow] 2" xfId="8448" xr:uid="{00000000-0005-0000-0000-000067230000}"/>
    <cellStyle name="Input [yellow] 2 2" xfId="8449" xr:uid="{00000000-0005-0000-0000-000068230000}"/>
    <cellStyle name="Input [yellow] 3" xfId="8450" xr:uid="{00000000-0005-0000-0000-000069230000}"/>
    <cellStyle name="Input [yellow] 3 2" xfId="8451" xr:uid="{00000000-0005-0000-0000-00006A230000}"/>
    <cellStyle name="Input [yellow] 4" xfId="8452" xr:uid="{00000000-0005-0000-0000-00006B230000}"/>
    <cellStyle name="input 10" xfId="8453" xr:uid="{00000000-0005-0000-0000-00006C230000}"/>
    <cellStyle name="input 10 2" xfId="8454" xr:uid="{00000000-0005-0000-0000-00006D230000}"/>
    <cellStyle name="input 11" xfId="8455" xr:uid="{00000000-0005-0000-0000-00006E230000}"/>
    <cellStyle name="input 11 2" xfId="8456" xr:uid="{00000000-0005-0000-0000-00006F230000}"/>
    <cellStyle name="input 12" xfId="8457" xr:uid="{00000000-0005-0000-0000-000070230000}"/>
    <cellStyle name="input 12 2" xfId="8458" xr:uid="{00000000-0005-0000-0000-000071230000}"/>
    <cellStyle name="input 13" xfId="8459" xr:uid="{00000000-0005-0000-0000-000072230000}"/>
    <cellStyle name="input 13 2" xfId="8460" xr:uid="{00000000-0005-0000-0000-000073230000}"/>
    <cellStyle name="input 14" xfId="8461" xr:uid="{00000000-0005-0000-0000-000074230000}"/>
    <cellStyle name="input 14 2" xfId="8462" xr:uid="{00000000-0005-0000-0000-000075230000}"/>
    <cellStyle name="input 15" xfId="8463" xr:uid="{00000000-0005-0000-0000-000076230000}"/>
    <cellStyle name="input 15 2" xfId="8464" xr:uid="{00000000-0005-0000-0000-000077230000}"/>
    <cellStyle name="input 16" xfId="8465" xr:uid="{00000000-0005-0000-0000-000078230000}"/>
    <cellStyle name="input 16 2" xfId="8466" xr:uid="{00000000-0005-0000-0000-000079230000}"/>
    <cellStyle name="input 17" xfId="8467" xr:uid="{00000000-0005-0000-0000-00007A230000}"/>
    <cellStyle name="input 17 2" xfId="8468" xr:uid="{00000000-0005-0000-0000-00007B230000}"/>
    <cellStyle name="input 18" xfId="8469" xr:uid="{00000000-0005-0000-0000-00007C230000}"/>
    <cellStyle name="input 18 2" xfId="8470" xr:uid="{00000000-0005-0000-0000-00007D230000}"/>
    <cellStyle name="input 19" xfId="8471" xr:uid="{00000000-0005-0000-0000-00007E230000}"/>
    <cellStyle name="input 19 2" xfId="8472" xr:uid="{00000000-0005-0000-0000-00007F230000}"/>
    <cellStyle name="input 2" xfId="8473" xr:uid="{00000000-0005-0000-0000-000080230000}"/>
    <cellStyle name="input 2 2" xfId="8474" xr:uid="{00000000-0005-0000-0000-000081230000}"/>
    <cellStyle name="input 20" xfId="8475" xr:uid="{00000000-0005-0000-0000-000082230000}"/>
    <cellStyle name="input 20 2" xfId="8476" xr:uid="{00000000-0005-0000-0000-000083230000}"/>
    <cellStyle name="input 21" xfId="8477" xr:uid="{00000000-0005-0000-0000-000084230000}"/>
    <cellStyle name="input 21 2" xfId="8478" xr:uid="{00000000-0005-0000-0000-000085230000}"/>
    <cellStyle name="input 22" xfId="8479" xr:uid="{00000000-0005-0000-0000-000086230000}"/>
    <cellStyle name="input 22 2" xfId="8480" xr:uid="{00000000-0005-0000-0000-000087230000}"/>
    <cellStyle name="input 23" xfId="8481" xr:uid="{00000000-0005-0000-0000-000088230000}"/>
    <cellStyle name="input 23 2" xfId="8482" xr:uid="{00000000-0005-0000-0000-000089230000}"/>
    <cellStyle name="input 24" xfId="8483" xr:uid="{00000000-0005-0000-0000-00008A230000}"/>
    <cellStyle name="input 24 2" xfId="8484" xr:uid="{00000000-0005-0000-0000-00008B230000}"/>
    <cellStyle name="input 25" xfId="8485" xr:uid="{00000000-0005-0000-0000-00008C230000}"/>
    <cellStyle name="input 25 2" xfId="8486" xr:uid="{00000000-0005-0000-0000-00008D230000}"/>
    <cellStyle name="input 26" xfId="8487" xr:uid="{00000000-0005-0000-0000-00008E230000}"/>
    <cellStyle name="input 26 2" xfId="8488" xr:uid="{00000000-0005-0000-0000-00008F230000}"/>
    <cellStyle name="input 27" xfId="8489" xr:uid="{00000000-0005-0000-0000-000090230000}"/>
    <cellStyle name="input 27 2" xfId="8490" xr:uid="{00000000-0005-0000-0000-000091230000}"/>
    <cellStyle name="Input 28" xfId="8491" xr:uid="{00000000-0005-0000-0000-000092230000}"/>
    <cellStyle name="input 3" xfId="8492" xr:uid="{00000000-0005-0000-0000-000093230000}"/>
    <cellStyle name="input 3 2" xfId="8493" xr:uid="{00000000-0005-0000-0000-000094230000}"/>
    <cellStyle name="input 4" xfId="8494" xr:uid="{00000000-0005-0000-0000-000095230000}"/>
    <cellStyle name="input 4 2" xfId="8495" xr:uid="{00000000-0005-0000-0000-000096230000}"/>
    <cellStyle name="input 5" xfId="8496" xr:uid="{00000000-0005-0000-0000-000097230000}"/>
    <cellStyle name="input 5 2" xfId="8497" xr:uid="{00000000-0005-0000-0000-000098230000}"/>
    <cellStyle name="input 6" xfId="8498" xr:uid="{00000000-0005-0000-0000-000099230000}"/>
    <cellStyle name="input 6 2" xfId="8499" xr:uid="{00000000-0005-0000-0000-00009A230000}"/>
    <cellStyle name="input 7" xfId="8500" xr:uid="{00000000-0005-0000-0000-00009B230000}"/>
    <cellStyle name="input 7 2" xfId="8501" xr:uid="{00000000-0005-0000-0000-00009C230000}"/>
    <cellStyle name="input 8" xfId="8502" xr:uid="{00000000-0005-0000-0000-00009D230000}"/>
    <cellStyle name="input 8 2" xfId="8503" xr:uid="{00000000-0005-0000-0000-00009E230000}"/>
    <cellStyle name="input 9" xfId="8504" xr:uid="{00000000-0005-0000-0000-00009F230000}"/>
    <cellStyle name="input 9 2" xfId="8505" xr:uid="{00000000-0005-0000-0000-0000A0230000}"/>
    <cellStyle name="kg" xfId="12447" xr:uid="{00000000-0005-0000-0000-0000A1230000}"/>
    <cellStyle name="kg 2" xfId="12448" xr:uid="{00000000-0005-0000-0000-0000A2230000}"/>
    <cellStyle name="Komma [0]_BINV" xfId="8506" xr:uid="{00000000-0005-0000-0000-0000A3230000}"/>
    <cellStyle name="Komma_BINV" xfId="8507" xr:uid="{00000000-0005-0000-0000-0000A4230000}"/>
    <cellStyle name="les" xfId="8508" xr:uid="{00000000-0005-0000-0000-0000A5230000}"/>
    <cellStyle name="les 2" xfId="8509" xr:uid="{00000000-0005-0000-0000-0000A6230000}"/>
    <cellStyle name="Less than 5" xfId="8510" xr:uid="{00000000-0005-0000-0000-0000A7230000}"/>
    <cellStyle name="Less than 5 2" xfId="8511" xr:uid="{00000000-0005-0000-0000-0000A8230000}"/>
    <cellStyle name="Link Currency (0)" xfId="8512" xr:uid="{00000000-0005-0000-0000-0000A9230000}"/>
    <cellStyle name="Link Currency (0) 2" xfId="8513" xr:uid="{00000000-0005-0000-0000-0000AA230000}"/>
    <cellStyle name="Link Currency (2)" xfId="8514" xr:uid="{00000000-0005-0000-0000-0000AB230000}"/>
    <cellStyle name="Link Currency (2) 2" xfId="8515" xr:uid="{00000000-0005-0000-0000-0000AC230000}"/>
    <cellStyle name="Link Units (0)" xfId="8516" xr:uid="{00000000-0005-0000-0000-0000AD230000}"/>
    <cellStyle name="Link Units (0) 2" xfId="8517" xr:uid="{00000000-0005-0000-0000-0000AE230000}"/>
    <cellStyle name="Link Units (1)" xfId="8518" xr:uid="{00000000-0005-0000-0000-0000AF230000}"/>
    <cellStyle name="Link Units (1) 2" xfId="8519" xr:uid="{00000000-0005-0000-0000-0000B0230000}"/>
    <cellStyle name="Link Units (2)" xfId="8520" xr:uid="{00000000-0005-0000-0000-0000B1230000}"/>
    <cellStyle name="Link Units (2) 2" xfId="8521" xr:uid="{00000000-0005-0000-0000-0000B2230000}"/>
    <cellStyle name="Linked Cell" xfId="8522" xr:uid="{00000000-0005-0000-0000-0000B3230000}"/>
    <cellStyle name="Linked Cell 2" xfId="8523" xr:uid="{00000000-0005-0000-0000-0000B4230000}"/>
    <cellStyle name="m" xfId="8524" xr:uid="{00000000-0005-0000-0000-0000B5230000}"/>
    <cellStyle name="M 2" xfId="12449" xr:uid="{00000000-0005-0000-0000-0000B6230000}"/>
    <cellStyle name="M_5안 벼육묘온실공사 1-2W온실 예산" xfId="12450" xr:uid="{00000000-0005-0000-0000-0000B7230000}"/>
    <cellStyle name="M_납품내역_0217" xfId="12451" xr:uid="{00000000-0005-0000-0000-0000B8230000}"/>
    <cellStyle name="M_설계예산 10x18" xfId="12452" xr:uid="{00000000-0005-0000-0000-0000B9230000}"/>
    <cellStyle name="M_수량-온실설치(커튼포함)" xfId="12453" xr:uid="{00000000-0005-0000-0000-0000BA230000}"/>
    <cellStyle name="M_일위대가-토,건축" xfId="12454" xr:uid="{00000000-0005-0000-0000-0000BB230000}"/>
    <cellStyle name="M3" xfId="12455" xr:uid="{00000000-0005-0000-0000-0000BC230000}"/>
    <cellStyle name="M3 2" xfId="12456" xr:uid="{00000000-0005-0000-0000-0000BD230000}"/>
    <cellStyle name="Millares [0]_PERSONAL" xfId="8525" xr:uid="{00000000-0005-0000-0000-0000BE230000}"/>
    <cellStyle name="Millares_PERSONAL" xfId="8526" xr:uid="{00000000-0005-0000-0000-0000BF230000}"/>
    <cellStyle name="Milliers [0]_Arabian Spec" xfId="8527" xr:uid="{00000000-0005-0000-0000-0000C0230000}"/>
    <cellStyle name="Milliers_Arabian Spec" xfId="8528" xr:uid="{00000000-0005-0000-0000-0000C1230000}"/>
    <cellStyle name="mma_CASH &amp; DSO" xfId="8529" xr:uid="{00000000-0005-0000-0000-0000C2230000}"/>
    <cellStyle name="Model" xfId="8530" xr:uid="{00000000-0005-0000-0000-0000C3230000}"/>
    <cellStyle name="Model 2" xfId="8531" xr:uid="{00000000-0005-0000-0000-0000C4230000}"/>
    <cellStyle name="Mon?aire [0]_Arabian Spec" xfId="8532" xr:uid="{00000000-0005-0000-0000-0000C5230000}"/>
    <cellStyle name="Mon?aire_Arabian Spec" xfId="8533" xr:uid="{00000000-0005-0000-0000-0000C6230000}"/>
    <cellStyle name="Moneda [0]_CONTENCION CONDELL 25.051" xfId="8534" xr:uid="{00000000-0005-0000-0000-0000C7230000}"/>
    <cellStyle name="Moneda_CONTENCION CONDELL 25.051" xfId="8535" xr:uid="{00000000-0005-0000-0000-0000C8230000}"/>
    <cellStyle name="moon" xfId="8536" xr:uid="{00000000-0005-0000-0000-0000C9230000}"/>
    <cellStyle name="moon 2" xfId="8537" xr:uid="{00000000-0005-0000-0000-0000CA230000}"/>
    <cellStyle name="Neutral" xfId="8538" xr:uid="{00000000-0005-0000-0000-0000CB230000}"/>
    <cellStyle name="Neutral 2" xfId="8539" xr:uid="{00000000-0005-0000-0000-0000CC230000}"/>
    <cellStyle name="no dec" xfId="8540" xr:uid="{00000000-0005-0000-0000-0000CD230000}"/>
    <cellStyle name="no dec 2" xfId="8541" xr:uid="{00000000-0005-0000-0000-0000CE230000}"/>
    <cellStyle name="NO." xfId="8542" xr:uid="{00000000-0005-0000-0000-0000CF230000}"/>
    <cellStyle name="NO. 2" xfId="8543" xr:uid="{00000000-0005-0000-0000-0000D0230000}"/>
    <cellStyle name="nohs" xfId="8544" xr:uid="{00000000-0005-0000-0000-0000D1230000}"/>
    <cellStyle name="nohs 2" xfId="8545" xr:uid="{00000000-0005-0000-0000-0000D2230000}"/>
    <cellStyle name="normal" xfId="8546" xr:uid="{00000000-0005-0000-0000-0000D3230000}"/>
    <cellStyle name="Normal - Style1" xfId="8547" xr:uid="{00000000-0005-0000-0000-0000D4230000}"/>
    <cellStyle name="Normal - Style1 2" xfId="8548" xr:uid="{00000000-0005-0000-0000-0000D5230000}"/>
    <cellStyle name="Normal - Style1 2 2" xfId="8549" xr:uid="{00000000-0005-0000-0000-0000D6230000}"/>
    <cellStyle name="Normal - Style1 2 2 2" xfId="8550" xr:uid="{00000000-0005-0000-0000-0000D7230000}"/>
    <cellStyle name="Normal - Style1 2 3" xfId="8551" xr:uid="{00000000-0005-0000-0000-0000D8230000}"/>
    <cellStyle name="Normal - Style1 3" xfId="8552" xr:uid="{00000000-0005-0000-0000-0000D9230000}"/>
    <cellStyle name="Normal - Style1 3 2" xfId="8553" xr:uid="{00000000-0005-0000-0000-0000DA230000}"/>
    <cellStyle name="Normal - Style1 4" xfId="8554" xr:uid="{00000000-0005-0000-0000-0000DB230000}"/>
    <cellStyle name="Normal - Style1 4 2" xfId="8555" xr:uid="{00000000-0005-0000-0000-0000DC230000}"/>
    <cellStyle name="Normal - Style1 4 3" xfId="8556" xr:uid="{00000000-0005-0000-0000-0000DD230000}"/>
    <cellStyle name="Normal - Style1 5" xfId="8557" xr:uid="{00000000-0005-0000-0000-0000DE230000}"/>
    <cellStyle name="Normal - Style1 5 2" xfId="8558" xr:uid="{00000000-0005-0000-0000-0000DF230000}"/>
    <cellStyle name="Normal - Style1 6" xfId="8559" xr:uid="{00000000-0005-0000-0000-0000E0230000}"/>
    <cellStyle name="Normal - Style2" xfId="8560" xr:uid="{00000000-0005-0000-0000-0000E1230000}"/>
    <cellStyle name="Normal - Style2 2" xfId="8561" xr:uid="{00000000-0005-0000-0000-0000E2230000}"/>
    <cellStyle name="Normal - Style3" xfId="8562" xr:uid="{00000000-0005-0000-0000-0000E3230000}"/>
    <cellStyle name="Normal - Style3 2" xfId="8563" xr:uid="{00000000-0005-0000-0000-0000E4230000}"/>
    <cellStyle name="Normal - Style4" xfId="8564" xr:uid="{00000000-0005-0000-0000-0000E5230000}"/>
    <cellStyle name="Normal - Style4 2" xfId="8565" xr:uid="{00000000-0005-0000-0000-0000E6230000}"/>
    <cellStyle name="Normal - Style5" xfId="8566" xr:uid="{00000000-0005-0000-0000-0000E7230000}"/>
    <cellStyle name="Normal - Style5 2" xfId="8567" xr:uid="{00000000-0005-0000-0000-0000E8230000}"/>
    <cellStyle name="Normal - Style6" xfId="8568" xr:uid="{00000000-0005-0000-0000-0000E9230000}"/>
    <cellStyle name="Normal - Style6 2" xfId="8569" xr:uid="{00000000-0005-0000-0000-0000EA230000}"/>
    <cellStyle name="Normal - Style7" xfId="8570" xr:uid="{00000000-0005-0000-0000-0000EB230000}"/>
    <cellStyle name="Normal - Style7 2" xfId="8571" xr:uid="{00000000-0005-0000-0000-0000EC230000}"/>
    <cellStyle name="Normal - Style8" xfId="8572" xr:uid="{00000000-0005-0000-0000-0000ED230000}"/>
    <cellStyle name="Normal - Style8 2" xfId="8573" xr:uid="{00000000-0005-0000-0000-0000EE230000}"/>
    <cellStyle name="Normal - 유형1" xfId="8574" xr:uid="{00000000-0005-0000-0000-0000EF230000}"/>
    <cellStyle name="Normal - 유형1 2" xfId="8575" xr:uid="{00000000-0005-0000-0000-0000F0230000}"/>
    <cellStyle name="Normal 2" xfId="8576" xr:uid="{00000000-0005-0000-0000-0000F1230000}"/>
    <cellStyle name="Normal 2 2" xfId="8577" xr:uid="{00000000-0005-0000-0000-0000F2230000}"/>
    <cellStyle name="normal 3" xfId="8578" xr:uid="{00000000-0005-0000-0000-0000F3230000}"/>
    <cellStyle name="Normal_ SG&amp;A Bridge" xfId="8579" xr:uid="{00000000-0005-0000-0000-0000F4230000}"/>
    <cellStyle name="Note" xfId="8580" xr:uid="{00000000-0005-0000-0000-0000F5230000}"/>
    <cellStyle name="Note 2" xfId="8581" xr:uid="{00000000-0005-0000-0000-0000F6230000}"/>
    <cellStyle name="Notes" xfId="8582" xr:uid="{00000000-0005-0000-0000-0000F7230000}"/>
    <cellStyle name="Notes 2" xfId="8583" xr:uid="{00000000-0005-0000-0000-0000F8230000}"/>
    <cellStyle name="Œ…?æ맖?e [0.00]_laroux" xfId="8584" xr:uid="{00000000-0005-0000-0000-0000F9230000}"/>
    <cellStyle name="Œ…?æ맖?e_laroux" xfId="8585" xr:uid="{00000000-0005-0000-0000-0000FA230000}"/>
    <cellStyle name="oh" xfId="12457" xr:uid="{00000000-0005-0000-0000-0000FB230000}"/>
    <cellStyle name="Output" xfId="8586" xr:uid="{00000000-0005-0000-0000-0000FC230000}"/>
    <cellStyle name="Output 2" xfId="8587" xr:uid="{00000000-0005-0000-0000-0000FD230000}"/>
    <cellStyle name="Percent" xfId="8588" xr:uid="{00000000-0005-0000-0000-0000FE230000}"/>
    <cellStyle name="Percent (0)" xfId="8589" xr:uid="{00000000-0005-0000-0000-0000FF230000}"/>
    <cellStyle name="Percent (0) 2" xfId="8590" xr:uid="{00000000-0005-0000-0000-000000240000}"/>
    <cellStyle name="Percent [0]" xfId="8591" xr:uid="{00000000-0005-0000-0000-000001240000}"/>
    <cellStyle name="Percent [0] 2" xfId="8592" xr:uid="{00000000-0005-0000-0000-000002240000}"/>
    <cellStyle name="Percent [00]" xfId="8593" xr:uid="{00000000-0005-0000-0000-000003240000}"/>
    <cellStyle name="Percent [00] 2" xfId="8594" xr:uid="{00000000-0005-0000-0000-000004240000}"/>
    <cellStyle name="Percent [2]" xfId="8595" xr:uid="{00000000-0005-0000-0000-000005240000}"/>
    <cellStyle name="Percent [2] 10" xfId="8596" xr:uid="{00000000-0005-0000-0000-000006240000}"/>
    <cellStyle name="Percent [2] 10 2" xfId="8597" xr:uid="{00000000-0005-0000-0000-000007240000}"/>
    <cellStyle name="Percent [2] 10 2 2" xfId="8598" xr:uid="{00000000-0005-0000-0000-000008240000}"/>
    <cellStyle name="Percent [2] 10 3" xfId="8599" xr:uid="{00000000-0005-0000-0000-000009240000}"/>
    <cellStyle name="Percent [2] 11" xfId="8600" xr:uid="{00000000-0005-0000-0000-00000A240000}"/>
    <cellStyle name="Percent [2] 11 2" xfId="8601" xr:uid="{00000000-0005-0000-0000-00000B240000}"/>
    <cellStyle name="Percent [2] 11 2 2" xfId="8602" xr:uid="{00000000-0005-0000-0000-00000C240000}"/>
    <cellStyle name="Percent [2] 11 3" xfId="8603" xr:uid="{00000000-0005-0000-0000-00000D240000}"/>
    <cellStyle name="Percent [2] 12" xfId="8604" xr:uid="{00000000-0005-0000-0000-00000E240000}"/>
    <cellStyle name="Percent [2] 12 2" xfId="8605" xr:uid="{00000000-0005-0000-0000-00000F240000}"/>
    <cellStyle name="Percent [2] 12 2 2" xfId="8606" xr:uid="{00000000-0005-0000-0000-000010240000}"/>
    <cellStyle name="Percent [2] 12 3" xfId="8607" xr:uid="{00000000-0005-0000-0000-000011240000}"/>
    <cellStyle name="Percent [2] 13" xfId="8608" xr:uid="{00000000-0005-0000-0000-000012240000}"/>
    <cellStyle name="Percent [2] 13 2" xfId="8609" xr:uid="{00000000-0005-0000-0000-000013240000}"/>
    <cellStyle name="Percent [2] 13 2 2" xfId="8610" xr:uid="{00000000-0005-0000-0000-000014240000}"/>
    <cellStyle name="Percent [2] 13 3" xfId="8611" xr:uid="{00000000-0005-0000-0000-000015240000}"/>
    <cellStyle name="Percent [2] 14" xfId="8612" xr:uid="{00000000-0005-0000-0000-000016240000}"/>
    <cellStyle name="Percent [2] 14 2" xfId="8613" xr:uid="{00000000-0005-0000-0000-000017240000}"/>
    <cellStyle name="Percent [2] 14 2 2" xfId="8614" xr:uid="{00000000-0005-0000-0000-000018240000}"/>
    <cellStyle name="Percent [2] 14 3" xfId="8615" xr:uid="{00000000-0005-0000-0000-000019240000}"/>
    <cellStyle name="Percent [2] 15" xfId="8616" xr:uid="{00000000-0005-0000-0000-00001A240000}"/>
    <cellStyle name="Percent [2] 15 2" xfId="8617" xr:uid="{00000000-0005-0000-0000-00001B240000}"/>
    <cellStyle name="Percent [2] 15 2 2" xfId="8618" xr:uid="{00000000-0005-0000-0000-00001C240000}"/>
    <cellStyle name="Percent [2] 15 3" xfId="8619" xr:uid="{00000000-0005-0000-0000-00001D240000}"/>
    <cellStyle name="Percent [2] 16" xfId="8620" xr:uid="{00000000-0005-0000-0000-00001E240000}"/>
    <cellStyle name="Percent [2] 16 2" xfId="8621" xr:uid="{00000000-0005-0000-0000-00001F240000}"/>
    <cellStyle name="Percent [2] 16 2 2" xfId="8622" xr:uid="{00000000-0005-0000-0000-000020240000}"/>
    <cellStyle name="Percent [2] 16 3" xfId="8623" xr:uid="{00000000-0005-0000-0000-000021240000}"/>
    <cellStyle name="Percent [2] 17" xfId="8624" xr:uid="{00000000-0005-0000-0000-000022240000}"/>
    <cellStyle name="Percent [2] 17 2" xfId="8625" xr:uid="{00000000-0005-0000-0000-000023240000}"/>
    <cellStyle name="Percent [2] 17 2 2" xfId="8626" xr:uid="{00000000-0005-0000-0000-000024240000}"/>
    <cellStyle name="Percent [2] 17 3" xfId="8627" xr:uid="{00000000-0005-0000-0000-000025240000}"/>
    <cellStyle name="Percent [2] 18" xfId="8628" xr:uid="{00000000-0005-0000-0000-000026240000}"/>
    <cellStyle name="Percent [2] 18 2" xfId="8629" xr:uid="{00000000-0005-0000-0000-000027240000}"/>
    <cellStyle name="Percent [2] 18 2 2" xfId="8630" xr:uid="{00000000-0005-0000-0000-000028240000}"/>
    <cellStyle name="Percent [2] 18 3" xfId="8631" xr:uid="{00000000-0005-0000-0000-000029240000}"/>
    <cellStyle name="Percent [2] 19" xfId="8632" xr:uid="{00000000-0005-0000-0000-00002A240000}"/>
    <cellStyle name="Percent [2] 19 2" xfId="8633" xr:uid="{00000000-0005-0000-0000-00002B240000}"/>
    <cellStyle name="Percent [2] 19 2 2" xfId="8634" xr:uid="{00000000-0005-0000-0000-00002C240000}"/>
    <cellStyle name="Percent [2] 19 3" xfId="8635" xr:uid="{00000000-0005-0000-0000-00002D240000}"/>
    <cellStyle name="Percent [2] 2" xfId="8636" xr:uid="{00000000-0005-0000-0000-00002E240000}"/>
    <cellStyle name="Percent [2] 2 2" xfId="8637" xr:uid="{00000000-0005-0000-0000-00002F240000}"/>
    <cellStyle name="Percent [2] 2 2 2" xfId="8638" xr:uid="{00000000-0005-0000-0000-000030240000}"/>
    <cellStyle name="Percent [2] 2 3" xfId="8639" xr:uid="{00000000-0005-0000-0000-000031240000}"/>
    <cellStyle name="Percent [2] 20" xfId="8640" xr:uid="{00000000-0005-0000-0000-000032240000}"/>
    <cellStyle name="Percent [2] 20 2" xfId="8641" xr:uid="{00000000-0005-0000-0000-000033240000}"/>
    <cellStyle name="Percent [2] 20 2 2" xfId="8642" xr:uid="{00000000-0005-0000-0000-000034240000}"/>
    <cellStyle name="Percent [2] 20 3" xfId="8643" xr:uid="{00000000-0005-0000-0000-000035240000}"/>
    <cellStyle name="Percent [2] 21" xfId="8644" xr:uid="{00000000-0005-0000-0000-000036240000}"/>
    <cellStyle name="Percent [2] 21 2" xfId="8645" xr:uid="{00000000-0005-0000-0000-000037240000}"/>
    <cellStyle name="Percent [2] 21 2 2" xfId="8646" xr:uid="{00000000-0005-0000-0000-000038240000}"/>
    <cellStyle name="Percent [2] 21 3" xfId="8647" xr:uid="{00000000-0005-0000-0000-000039240000}"/>
    <cellStyle name="Percent [2] 22" xfId="8648" xr:uid="{00000000-0005-0000-0000-00003A240000}"/>
    <cellStyle name="Percent [2] 22 2" xfId="8649" xr:uid="{00000000-0005-0000-0000-00003B240000}"/>
    <cellStyle name="Percent [2] 22 2 2" xfId="8650" xr:uid="{00000000-0005-0000-0000-00003C240000}"/>
    <cellStyle name="Percent [2] 22 3" xfId="8651" xr:uid="{00000000-0005-0000-0000-00003D240000}"/>
    <cellStyle name="Percent [2] 23" xfId="8652" xr:uid="{00000000-0005-0000-0000-00003E240000}"/>
    <cellStyle name="Percent [2] 23 2" xfId="8653" xr:uid="{00000000-0005-0000-0000-00003F240000}"/>
    <cellStyle name="Percent [2] 23 2 2" xfId="8654" xr:uid="{00000000-0005-0000-0000-000040240000}"/>
    <cellStyle name="Percent [2] 23 3" xfId="8655" xr:uid="{00000000-0005-0000-0000-000041240000}"/>
    <cellStyle name="Percent [2] 24" xfId="8656" xr:uid="{00000000-0005-0000-0000-000042240000}"/>
    <cellStyle name="Percent [2] 24 2" xfId="8657" xr:uid="{00000000-0005-0000-0000-000043240000}"/>
    <cellStyle name="Percent [2] 24 2 2" xfId="8658" xr:uid="{00000000-0005-0000-0000-000044240000}"/>
    <cellStyle name="Percent [2] 24 3" xfId="8659" xr:uid="{00000000-0005-0000-0000-000045240000}"/>
    <cellStyle name="Percent [2] 25" xfId="8660" xr:uid="{00000000-0005-0000-0000-000046240000}"/>
    <cellStyle name="Percent [2] 25 2" xfId="8661" xr:uid="{00000000-0005-0000-0000-000047240000}"/>
    <cellStyle name="Percent [2] 25 2 2" xfId="8662" xr:uid="{00000000-0005-0000-0000-000048240000}"/>
    <cellStyle name="Percent [2] 25 3" xfId="8663" xr:uid="{00000000-0005-0000-0000-000049240000}"/>
    <cellStyle name="Percent [2] 26" xfId="8664" xr:uid="{00000000-0005-0000-0000-00004A240000}"/>
    <cellStyle name="Percent [2] 26 2" xfId="8665" xr:uid="{00000000-0005-0000-0000-00004B240000}"/>
    <cellStyle name="Percent [2] 26 2 2" xfId="8666" xr:uid="{00000000-0005-0000-0000-00004C240000}"/>
    <cellStyle name="Percent [2] 26 3" xfId="8667" xr:uid="{00000000-0005-0000-0000-00004D240000}"/>
    <cellStyle name="Percent [2] 27" xfId="8668" xr:uid="{00000000-0005-0000-0000-00004E240000}"/>
    <cellStyle name="Percent [2] 27 2" xfId="8669" xr:uid="{00000000-0005-0000-0000-00004F240000}"/>
    <cellStyle name="Percent [2] 27 2 2" xfId="8670" xr:uid="{00000000-0005-0000-0000-000050240000}"/>
    <cellStyle name="Percent [2] 27 3" xfId="8671" xr:uid="{00000000-0005-0000-0000-000051240000}"/>
    <cellStyle name="Percent [2] 28" xfId="8672" xr:uid="{00000000-0005-0000-0000-000052240000}"/>
    <cellStyle name="Percent [2] 28 2" xfId="8673" xr:uid="{00000000-0005-0000-0000-000053240000}"/>
    <cellStyle name="Percent [2] 28 2 2" xfId="8674" xr:uid="{00000000-0005-0000-0000-000054240000}"/>
    <cellStyle name="Percent [2] 28 3" xfId="8675" xr:uid="{00000000-0005-0000-0000-000055240000}"/>
    <cellStyle name="Percent [2] 29" xfId="8676" xr:uid="{00000000-0005-0000-0000-000056240000}"/>
    <cellStyle name="Percent [2] 29 2" xfId="8677" xr:uid="{00000000-0005-0000-0000-000057240000}"/>
    <cellStyle name="Percent [2] 29 2 2" xfId="8678" xr:uid="{00000000-0005-0000-0000-000058240000}"/>
    <cellStyle name="Percent [2] 29 3" xfId="8679" xr:uid="{00000000-0005-0000-0000-000059240000}"/>
    <cellStyle name="Percent [2] 3" xfId="8680" xr:uid="{00000000-0005-0000-0000-00005A240000}"/>
    <cellStyle name="Percent [2] 3 2" xfId="8681" xr:uid="{00000000-0005-0000-0000-00005B240000}"/>
    <cellStyle name="Percent [2] 3 2 2" xfId="8682" xr:uid="{00000000-0005-0000-0000-00005C240000}"/>
    <cellStyle name="Percent [2] 3 3" xfId="8683" xr:uid="{00000000-0005-0000-0000-00005D240000}"/>
    <cellStyle name="Percent [2] 30" xfId="8684" xr:uid="{00000000-0005-0000-0000-00005E240000}"/>
    <cellStyle name="Percent [2] 30 2" xfId="8685" xr:uid="{00000000-0005-0000-0000-00005F240000}"/>
    <cellStyle name="Percent [2] 30 2 2" xfId="8686" xr:uid="{00000000-0005-0000-0000-000060240000}"/>
    <cellStyle name="Percent [2] 30 3" xfId="8687" xr:uid="{00000000-0005-0000-0000-000061240000}"/>
    <cellStyle name="Percent [2] 31" xfId="8688" xr:uid="{00000000-0005-0000-0000-000062240000}"/>
    <cellStyle name="Percent [2] 31 2" xfId="8689" xr:uid="{00000000-0005-0000-0000-000063240000}"/>
    <cellStyle name="Percent [2] 31 2 2" xfId="8690" xr:uid="{00000000-0005-0000-0000-000064240000}"/>
    <cellStyle name="Percent [2] 31 3" xfId="8691" xr:uid="{00000000-0005-0000-0000-000065240000}"/>
    <cellStyle name="Percent [2] 32" xfId="8692" xr:uid="{00000000-0005-0000-0000-000066240000}"/>
    <cellStyle name="Percent [2] 32 2" xfId="8693" xr:uid="{00000000-0005-0000-0000-000067240000}"/>
    <cellStyle name="Percent [2] 32 2 2" xfId="8694" xr:uid="{00000000-0005-0000-0000-000068240000}"/>
    <cellStyle name="Percent [2] 32 3" xfId="8695" xr:uid="{00000000-0005-0000-0000-000069240000}"/>
    <cellStyle name="Percent [2] 33" xfId="8696" xr:uid="{00000000-0005-0000-0000-00006A240000}"/>
    <cellStyle name="Percent [2] 33 2" xfId="8697" xr:uid="{00000000-0005-0000-0000-00006B240000}"/>
    <cellStyle name="Percent [2] 33 2 2" xfId="8698" xr:uid="{00000000-0005-0000-0000-00006C240000}"/>
    <cellStyle name="Percent [2] 33 3" xfId="8699" xr:uid="{00000000-0005-0000-0000-00006D240000}"/>
    <cellStyle name="Percent [2] 34" xfId="8700" xr:uid="{00000000-0005-0000-0000-00006E240000}"/>
    <cellStyle name="Percent [2] 34 2" xfId="8701" xr:uid="{00000000-0005-0000-0000-00006F240000}"/>
    <cellStyle name="Percent [2] 34 2 2" xfId="8702" xr:uid="{00000000-0005-0000-0000-000070240000}"/>
    <cellStyle name="Percent [2] 34 3" xfId="8703" xr:uid="{00000000-0005-0000-0000-000071240000}"/>
    <cellStyle name="Percent [2] 35" xfId="8704" xr:uid="{00000000-0005-0000-0000-000072240000}"/>
    <cellStyle name="Percent [2] 35 2" xfId="8705" xr:uid="{00000000-0005-0000-0000-000073240000}"/>
    <cellStyle name="Percent [2] 35 2 2" xfId="8706" xr:uid="{00000000-0005-0000-0000-000074240000}"/>
    <cellStyle name="Percent [2] 35 3" xfId="8707" xr:uid="{00000000-0005-0000-0000-000075240000}"/>
    <cellStyle name="Percent [2] 36" xfId="8708" xr:uid="{00000000-0005-0000-0000-000076240000}"/>
    <cellStyle name="Percent [2] 36 2" xfId="8709" xr:uid="{00000000-0005-0000-0000-000077240000}"/>
    <cellStyle name="Percent [2] 36 2 2" xfId="8710" xr:uid="{00000000-0005-0000-0000-000078240000}"/>
    <cellStyle name="Percent [2] 36 3" xfId="8711" xr:uid="{00000000-0005-0000-0000-000079240000}"/>
    <cellStyle name="Percent [2] 37" xfId="8712" xr:uid="{00000000-0005-0000-0000-00007A240000}"/>
    <cellStyle name="Percent [2] 37 2" xfId="8713" xr:uid="{00000000-0005-0000-0000-00007B240000}"/>
    <cellStyle name="Percent [2] 37 2 2" xfId="8714" xr:uid="{00000000-0005-0000-0000-00007C240000}"/>
    <cellStyle name="Percent [2] 37 3" xfId="8715" xr:uid="{00000000-0005-0000-0000-00007D240000}"/>
    <cellStyle name="Percent [2] 38" xfId="8716" xr:uid="{00000000-0005-0000-0000-00007E240000}"/>
    <cellStyle name="Percent [2] 38 2" xfId="8717" xr:uid="{00000000-0005-0000-0000-00007F240000}"/>
    <cellStyle name="Percent [2] 38 2 2" xfId="8718" xr:uid="{00000000-0005-0000-0000-000080240000}"/>
    <cellStyle name="Percent [2] 38 3" xfId="8719" xr:uid="{00000000-0005-0000-0000-000081240000}"/>
    <cellStyle name="Percent [2] 39" xfId="8720" xr:uid="{00000000-0005-0000-0000-000082240000}"/>
    <cellStyle name="Percent [2] 39 2" xfId="8721" xr:uid="{00000000-0005-0000-0000-000083240000}"/>
    <cellStyle name="Percent [2] 39 2 2" xfId="8722" xr:uid="{00000000-0005-0000-0000-000084240000}"/>
    <cellStyle name="Percent [2] 39 3" xfId="8723" xr:uid="{00000000-0005-0000-0000-000085240000}"/>
    <cellStyle name="Percent [2] 4" xfId="8724" xr:uid="{00000000-0005-0000-0000-000086240000}"/>
    <cellStyle name="Percent [2] 4 2" xfId="8725" xr:uid="{00000000-0005-0000-0000-000087240000}"/>
    <cellStyle name="Percent [2] 4 2 2" xfId="8726" xr:uid="{00000000-0005-0000-0000-000088240000}"/>
    <cellStyle name="Percent [2] 4 3" xfId="8727" xr:uid="{00000000-0005-0000-0000-000089240000}"/>
    <cellStyle name="Percent [2] 40" xfId="8728" xr:uid="{00000000-0005-0000-0000-00008A240000}"/>
    <cellStyle name="Percent [2] 40 2" xfId="8729" xr:uid="{00000000-0005-0000-0000-00008B240000}"/>
    <cellStyle name="Percent [2] 40 2 2" xfId="8730" xr:uid="{00000000-0005-0000-0000-00008C240000}"/>
    <cellStyle name="Percent [2] 40 3" xfId="8731" xr:uid="{00000000-0005-0000-0000-00008D240000}"/>
    <cellStyle name="Percent [2] 41" xfId="8732" xr:uid="{00000000-0005-0000-0000-00008E240000}"/>
    <cellStyle name="Percent [2] 41 2" xfId="8733" xr:uid="{00000000-0005-0000-0000-00008F240000}"/>
    <cellStyle name="Percent [2] 41 2 2" xfId="8734" xr:uid="{00000000-0005-0000-0000-000090240000}"/>
    <cellStyle name="Percent [2] 41 3" xfId="8735" xr:uid="{00000000-0005-0000-0000-000091240000}"/>
    <cellStyle name="Percent [2] 42" xfId="8736" xr:uid="{00000000-0005-0000-0000-000092240000}"/>
    <cellStyle name="Percent [2] 42 2" xfId="8737" xr:uid="{00000000-0005-0000-0000-000093240000}"/>
    <cellStyle name="Percent [2] 42 2 2" xfId="8738" xr:uid="{00000000-0005-0000-0000-000094240000}"/>
    <cellStyle name="Percent [2] 42 3" xfId="8739" xr:uid="{00000000-0005-0000-0000-000095240000}"/>
    <cellStyle name="Percent [2] 43" xfId="8740" xr:uid="{00000000-0005-0000-0000-000096240000}"/>
    <cellStyle name="Percent [2] 43 2" xfId="8741" xr:uid="{00000000-0005-0000-0000-000097240000}"/>
    <cellStyle name="Percent [2] 43 2 2" xfId="8742" xr:uid="{00000000-0005-0000-0000-000098240000}"/>
    <cellStyle name="Percent [2] 43 3" xfId="8743" xr:uid="{00000000-0005-0000-0000-000099240000}"/>
    <cellStyle name="Percent [2] 44" xfId="8744" xr:uid="{00000000-0005-0000-0000-00009A240000}"/>
    <cellStyle name="Percent [2] 44 2" xfId="8745" xr:uid="{00000000-0005-0000-0000-00009B240000}"/>
    <cellStyle name="Percent [2] 44 2 2" xfId="8746" xr:uid="{00000000-0005-0000-0000-00009C240000}"/>
    <cellStyle name="Percent [2] 44 3" xfId="8747" xr:uid="{00000000-0005-0000-0000-00009D240000}"/>
    <cellStyle name="Percent [2] 45" xfId="8748" xr:uid="{00000000-0005-0000-0000-00009E240000}"/>
    <cellStyle name="Percent [2] 45 2" xfId="8749" xr:uid="{00000000-0005-0000-0000-00009F240000}"/>
    <cellStyle name="Percent [2] 45 2 2" xfId="8750" xr:uid="{00000000-0005-0000-0000-0000A0240000}"/>
    <cellStyle name="Percent [2] 45 3" xfId="8751" xr:uid="{00000000-0005-0000-0000-0000A1240000}"/>
    <cellStyle name="Percent [2] 46" xfId="8752" xr:uid="{00000000-0005-0000-0000-0000A2240000}"/>
    <cellStyle name="Percent [2] 46 2" xfId="8753" xr:uid="{00000000-0005-0000-0000-0000A3240000}"/>
    <cellStyle name="Percent [2] 46 2 2" xfId="8754" xr:uid="{00000000-0005-0000-0000-0000A4240000}"/>
    <cellStyle name="Percent [2] 46 3" xfId="8755" xr:uid="{00000000-0005-0000-0000-0000A5240000}"/>
    <cellStyle name="Percent [2] 47" xfId="8756" xr:uid="{00000000-0005-0000-0000-0000A6240000}"/>
    <cellStyle name="Percent [2] 47 2" xfId="8757" xr:uid="{00000000-0005-0000-0000-0000A7240000}"/>
    <cellStyle name="Percent [2] 47 2 2" xfId="8758" xr:uid="{00000000-0005-0000-0000-0000A8240000}"/>
    <cellStyle name="Percent [2] 47 3" xfId="8759" xr:uid="{00000000-0005-0000-0000-0000A9240000}"/>
    <cellStyle name="Percent [2] 48" xfId="8760" xr:uid="{00000000-0005-0000-0000-0000AA240000}"/>
    <cellStyle name="Percent [2] 5" xfId="8761" xr:uid="{00000000-0005-0000-0000-0000AB240000}"/>
    <cellStyle name="Percent [2] 5 2" xfId="8762" xr:uid="{00000000-0005-0000-0000-0000AC240000}"/>
    <cellStyle name="Percent [2] 5 2 2" xfId="8763" xr:uid="{00000000-0005-0000-0000-0000AD240000}"/>
    <cellStyle name="Percent [2] 5 3" xfId="8764" xr:uid="{00000000-0005-0000-0000-0000AE240000}"/>
    <cellStyle name="Percent [2] 6" xfId="8765" xr:uid="{00000000-0005-0000-0000-0000AF240000}"/>
    <cellStyle name="Percent [2] 6 2" xfId="8766" xr:uid="{00000000-0005-0000-0000-0000B0240000}"/>
    <cellStyle name="Percent [2] 6 2 2" xfId="8767" xr:uid="{00000000-0005-0000-0000-0000B1240000}"/>
    <cellStyle name="Percent [2] 6 3" xfId="8768" xr:uid="{00000000-0005-0000-0000-0000B2240000}"/>
    <cellStyle name="Percent [2] 7" xfId="8769" xr:uid="{00000000-0005-0000-0000-0000B3240000}"/>
    <cellStyle name="Percent [2] 7 2" xfId="8770" xr:uid="{00000000-0005-0000-0000-0000B4240000}"/>
    <cellStyle name="Percent [2] 7 2 2" xfId="8771" xr:uid="{00000000-0005-0000-0000-0000B5240000}"/>
    <cellStyle name="Percent [2] 7 3" xfId="8772" xr:uid="{00000000-0005-0000-0000-0000B6240000}"/>
    <cellStyle name="Percent [2] 8" xfId="8773" xr:uid="{00000000-0005-0000-0000-0000B7240000}"/>
    <cellStyle name="Percent [2] 8 2" xfId="8774" xr:uid="{00000000-0005-0000-0000-0000B8240000}"/>
    <cellStyle name="Percent [2] 8 2 2" xfId="8775" xr:uid="{00000000-0005-0000-0000-0000B9240000}"/>
    <cellStyle name="Percent [2] 8 3" xfId="8776" xr:uid="{00000000-0005-0000-0000-0000BA240000}"/>
    <cellStyle name="Percent [2] 9" xfId="8777" xr:uid="{00000000-0005-0000-0000-0000BB240000}"/>
    <cellStyle name="Percent [2] 9 2" xfId="8778" xr:uid="{00000000-0005-0000-0000-0000BC240000}"/>
    <cellStyle name="Percent [2] 9 2 2" xfId="8779" xr:uid="{00000000-0005-0000-0000-0000BD240000}"/>
    <cellStyle name="Percent [2] 9 3" xfId="8780" xr:uid="{00000000-0005-0000-0000-0000BE240000}"/>
    <cellStyle name="Percent 10" xfId="8781" xr:uid="{00000000-0005-0000-0000-0000BF240000}"/>
    <cellStyle name="Percent 10 2" xfId="8782" xr:uid="{00000000-0005-0000-0000-0000C0240000}"/>
    <cellStyle name="Percent 10 2 2" xfId="8783" xr:uid="{00000000-0005-0000-0000-0000C1240000}"/>
    <cellStyle name="Percent 10 3" xfId="8784" xr:uid="{00000000-0005-0000-0000-0000C2240000}"/>
    <cellStyle name="Percent 11" xfId="8785" xr:uid="{00000000-0005-0000-0000-0000C3240000}"/>
    <cellStyle name="Percent 11 2" xfId="8786" xr:uid="{00000000-0005-0000-0000-0000C4240000}"/>
    <cellStyle name="Percent 11 2 2" xfId="8787" xr:uid="{00000000-0005-0000-0000-0000C5240000}"/>
    <cellStyle name="Percent 11 3" xfId="8788" xr:uid="{00000000-0005-0000-0000-0000C6240000}"/>
    <cellStyle name="Percent 12" xfId="8789" xr:uid="{00000000-0005-0000-0000-0000C7240000}"/>
    <cellStyle name="Percent 12 2" xfId="8790" xr:uid="{00000000-0005-0000-0000-0000C8240000}"/>
    <cellStyle name="Percent 12 2 2" xfId="8791" xr:uid="{00000000-0005-0000-0000-0000C9240000}"/>
    <cellStyle name="Percent 12 3" xfId="8792" xr:uid="{00000000-0005-0000-0000-0000CA240000}"/>
    <cellStyle name="Percent 13" xfId="8793" xr:uid="{00000000-0005-0000-0000-0000CB240000}"/>
    <cellStyle name="Percent 13 2" xfId="8794" xr:uid="{00000000-0005-0000-0000-0000CC240000}"/>
    <cellStyle name="Percent 13 2 2" xfId="8795" xr:uid="{00000000-0005-0000-0000-0000CD240000}"/>
    <cellStyle name="Percent 13 3" xfId="8796" xr:uid="{00000000-0005-0000-0000-0000CE240000}"/>
    <cellStyle name="Percent 14" xfId="8797" xr:uid="{00000000-0005-0000-0000-0000CF240000}"/>
    <cellStyle name="Percent 14 2" xfId="8798" xr:uid="{00000000-0005-0000-0000-0000D0240000}"/>
    <cellStyle name="Percent 14 2 2" xfId="8799" xr:uid="{00000000-0005-0000-0000-0000D1240000}"/>
    <cellStyle name="Percent 14 3" xfId="8800" xr:uid="{00000000-0005-0000-0000-0000D2240000}"/>
    <cellStyle name="Percent 15" xfId="8801" xr:uid="{00000000-0005-0000-0000-0000D3240000}"/>
    <cellStyle name="Percent 15 2" xfId="8802" xr:uid="{00000000-0005-0000-0000-0000D4240000}"/>
    <cellStyle name="Percent 15 2 2" xfId="8803" xr:uid="{00000000-0005-0000-0000-0000D5240000}"/>
    <cellStyle name="Percent 15 3" xfId="8804" xr:uid="{00000000-0005-0000-0000-0000D6240000}"/>
    <cellStyle name="Percent 16" xfId="8805" xr:uid="{00000000-0005-0000-0000-0000D7240000}"/>
    <cellStyle name="Percent 16 2" xfId="8806" xr:uid="{00000000-0005-0000-0000-0000D8240000}"/>
    <cellStyle name="Percent 16 2 2" xfId="8807" xr:uid="{00000000-0005-0000-0000-0000D9240000}"/>
    <cellStyle name="Percent 16 3" xfId="8808" xr:uid="{00000000-0005-0000-0000-0000DA240000}"/>
    <cellStyle name="Percent 17" xfId="8809" xr:uid="{00000000-0005-0000-0000-0000DB240000}"/>
    <cellStyle name="Percent 17 2" xfId="8810" xr:uid="{00000000-0005-0000-0000-0000DC240000}"/>
    <cellStyle name="Percent 17 2 2" xfId="8811" xr:uid="{00000000-0005-0000-0000-0000DD240000}"/>
    <cellStyle name="Percent 17 3" xfId="8812" xr:uid="{00000000-0005-0000-0000-0000DE240000}"/>
    <cellStyle name="Percent 18" xfId="8813" xr:uid="{00000000-0005-0000-0000-0000DF240000}"/>
    <cellStyle name="Percent 18 2" xfId="8814" xr:uid="{00000000-0005-0000-0000-0000E0240000}"/>
    <cellStyle name="Percent 18 2 2" xfId="8815" xr:uid="{00000000-0005-0000-0000-0000E1240000}"/>
    <cellStyle name="Percent 18 3" xfId="8816" xr:uid="{00000000-0005-0000-0000-0000E2240000}"/>
    <cellStyle name="Percent 19" xfId="8817" xr:uid="{00000000-0005-0000-0000-0000E3240000}"/>
    <cellStyle name="Percent 19 2" xfId="8818" xr:uid="{00000000-0005-0000-0000-0000E4240000}"/>
    <cellStyle name="Percent 19 2 2" xfId="8819" xr:uid="{00000000-0005-0000-0000-0000E5240000}"/>
    <cellStyle name="Percent 19 3" xfId="8820" xr:uid="{00000000-0005-0000-0000-0000E6240000}"/>
    <cellStyle name="Percent 2" xfId="8821" xr:uid="{00000000-0005-0000-0000-0000E7240000}"/>
    <cellStyle name="Percent 2 2" xfId="8822" xr:uid="{00000000-0005-0000-0000-0000E8240000}"/>
    <cellStyle name="Percent 2 2 2" xfId="8823" xr:uid="{00000000-0005-0000-0000-0000E9240000}"/>
    <cellStyle name="Percent 2 3" xfId="8824" xr:uid="{00000000-0005-0000-0000-0000EA240000}"/>
    <cellStyle name="Percent 2 3 2" xfId="8825" xr:uid="{00000000-0005-0000-0000-0000EB240000}"/>
    <cellStyle name="Percent 2 4" xfId="8826" xr:uid="{00000000-0005-0000-0000-0000EC240000}"/>
    <cellStyle name="Percent 20" xfId="8827" xr:uid="{00000000-0005-0000-0000-0000ED240000}"/>
    <cellStyle name="Percent 20 2" xfId="8828" xr:uid="{00000000-0005-0000-0000-0000EE240000}"/>
    <cellStyle name="Percent 20 2 2" xfId="8829" xr:uid="{00000000-0005-0000-0000-0000EF240000}"/>
    <cellStyle name="Percent 20 3" xfId="8830" xr:uid="{00000000-0005-0000-0000-0000F0240000}"/>
    <cellStyle name="Percent 21" xfId="8831" xr:uid="{00000000-0005-0000-0000-0000F1240000}"/>
    <cellStyle name="Percent 21 2" xfId="8832" xr:uid="{00000000-0005-0000-0000-0000F2240000}"/>
    <cellStyle name="Percent 21 2 2" xfId="8833" xr:uid="{00000000-0005-0000-0000-0000F3240000}"/>
    <cellStyle name="Percent 21 3" xfId="8834" xr:uid="{00000000-0005-0000-0000-0000F4240000}"/>
    <cellStyle name="Percent 22" xfId="8835" xr:uid="{00000000-0005-0000-0000-0000F5240000}"/>
    <cellStyle name="Percent 22 2" xfId="8836" xr:uid="{00000000-0005-0000-0000-0000F6240000}"/>
    <cellStyle name="Percent 22 2 2" xfId="8837" xr:uid="{00000000-0005-0000-0000-0000F7240000}"/>
    <cellStyle name="Percent 22 3" xfId="8838" xr:uid="{00000000-0005-0000-0000-0000F8240000}"/>
    <cellStyle name="Percent 23" xfId="8839" xr:uid="{00000000-0005-0000-0000-0000F9240000}"/>
    <cellStyle name="Percent 23 2" xfId="8840" xr:uid="{00000000-0005-0000-0000-0000FA240000}"/>
    <cellStyle name="Percent 23 2 2" xfId="8841" xr:uid="{00000000-0005-0000-0000-0000FB240000}"/>
    <cellStyle name="Percent 23 3" xfId="8842" xr:uid="{00000000-0005-0000-0000-0000FC240000}"/>
    <cellStyle name="Percent 24" xfId="8843" xr:uid="{00000000-0005-0000-0000-0000FD240000}"/>
    <cellStyle name="Percent 24 2" xfId="8844" xr:uid="{00000000-0005-0000-0000-0000FE240000}"/>
    <cellStyle name="Percent 24 2 2" xfId="8845" xr:uid="{00000000-0005-0000-0000-0000FF240000}"/>
    <cellStyle name="Percent 24 3" xfId="8846" xr:uid="{00000000-0005-0000-0000-000000250000}"/>
    <cellStyle name="Percent 25" xfId="8847" xr:uid="{00000000-0005-0000-0000-000001250000}"/>
    <cellStyle name="Percent 25 2" xfId="8848" xr:uid="{00000000-0005-0000-0000-000002250000}"/>
    <cellStyle name="Percent 25 2 2" xfId="8849" xr:uid="{00000000-0005-0000-0000-000003250000}"/>
    <cellStyle name="Percent 25 3" xfId="8850" xr:uid="{00000000-0005-0000-0000-000004250000}"/>
    <cellStyle name="Percent 26" xfId="8851" xr:uid="{00000000-0005-0000-0000-000005250000}"/>
    <cellStyle name="Percent 26 2" xfId="8852" xr:uid="{00000000-0005-0000-0000-000006250000}"/>
    <cellStyle name="Percent 26 2 2" xfId="8853" xr:uid="{00000000-0005-0000-0000-000007250000}"/>
    <cellStyle name="Percent 26 3" xfId="8854" xr:uid="{00000000-0005-0000-0000-000008250000}"/>
    <cellStyle name="Percent 27" xfId="8855" xr:uid="{00000000-0005-0000-0000-000009250000}"/>
    <cellStyle name="Percent 27 2" xfId="8856" xr:uid="{00000000-0005-0000-0000-00000A250000}"/>
    <cellStyle name="Percent 27 2 2" xfId="8857" xr:uid="{00000000-0005-0000-0000-00000B250000}"/>
    <cellStyle name="Percent 27 3" xfId="8858" xr:uid="{00000000-0005-0000-0000-00000C250000}"/>
    <cellStyle name="Percent 28" xfId="8859" xr:uid="{00000000-0005-0000-0000-00000D250000}"/>
    <cellStyle name="Percent 28 2" xfId="8860" xr:uid="{00000000-0005-0000-0000-00000E250000}"/>
    <cellStyle name="Percent 28 2 2" xfId="8861" xr:uid="{00000000-0005-0000-0000-00000F250000}"/>
    <cellStyle name="Percent 28 3" xfId="8862" xr:uid="{00000000-0005-0000-0000-000010250000}"/>
    <cellStyle name="Percent 29" xfId="8863" xr:uid="{00000000-0005-0000-0000-000011250000}"/>
    <cellStyle name="Percent 29 2" xfId="8864" xr:uid="{00000000-0005-0000-0000-000012250000}"/>
    <cellStyle name="Percent 29 2 2" xfId="8865" xr:uid="{00000000-0005-0000-0000-000013250000}"/>
    <cellStyle name="Percent 29 3" xfId="8866" xr:uid="{00000000-0005-0000-0000-000014250000}"/>
    <cellStyle name="Percent 3" xfId="8867" xr:uid="{00000000-0005-0000-0000-000015250000}"/>
    <cellStyle name="Percent 3 2" xfId="8868" xr:uid="{00000000-0005-0000-0000-000016250000}"/>
    <cellStyle name="Percent 3 2 2" xfId="8869" xr:uid="{00000000-0005-0000-0000-000017250000}"/>
    <cellStyle name="Percent 3 3" xfId="8870" xr:uid="{00000000-0005-0000-0000-000018250000}"/>
    <cellStyle name="Percent 3 3 2" xfId="8871" xr:uid="{00000000-0005-0000-0000-000019250000}"/>
    <cellStyle name="Percent 3 4" xfId="8872" xr:uid="{00000000-0005-0000-0000-00001A250000}"/>
    <cellStyle name="Percent 30" xfId="8873" xr:uid="{00000000-0005-0000-0000-00001B250000}"/>
    <cellStyle name="Percent 30 2" xfId="8874" xr:uid="{00000000-0005-0000-0000-00001C250000}"/>
    <cellStyle name="Percent 30 2 2" xfId="8875" xr:uid="{00000000-0005-0000-0000-00001D250000}"/>
    <cellStyle name="Percent 30 3" xfId="8876" xr:uid="{00000000-0005-0000-0000-00001E250000}"/>
    <cellStyle name="Percent 31" xfId="8877" xr:uid="{00000000-0005-0000-0000-00001F250000}"/>
    <cellStyle name="Percent 31 2" xfId="8878" xr:uid="{00000000-0005-0000-0000-000020250000}"/>
    <cellStyle name="Percent 31 2 2" xfId="8879" xr:uid="{00000000-0005-0000-0000-000021250000}"/>
    <cellStyle name="Percent 31 3" xfId="8880" xr:uid="{00000000-0005-0000-0000-000022250000}"/>
    <cellStyle name="Percent 32" xfId="8881" xr:uid="{00000000-0005-0000-0000-000023250000}"/>
    <cellStyle name="Percent 32 2" xfId="8882" xr:uid="{00000000-0005-0000-0000-000024250000}"/>
    <cellStyle name="Percent 32 2 2" xfId="8883" xr:uid="{00000000-0005-0000-0000-000025250000}"/>
    <cellStyle name="Percent 32 3" xfId="8884" xr:uid="{00000000-0005-0000-0000-000026250000}"/>
    <cellStyle name="Percent 33" xfId="8885" xr:uid="{00000000-0005-0000-0000-000027250000}"/>
    <cellStyle name="Percent 33 2" xfId="8886" xr:uid="{00000000-0005-0000-0000-000028250000}"/>
    <cellStyle name="Percent 33 2 2" xfId="8887" xr:uid="{00000000-0005-0000-0000-000029250000}"/>
    <cellStyle name="Percent 33 3" xfId="8888" xr:uid="{00000000-0005-0000-0000-00002A250000}"/>
    <cellStyle name="Percent 34" xfId="8889" xr:uid="{00000000-0005-0000-0000-00002B250000}"/>
    <cellStyle name="Percent 34 2" xfId="8890" xr:uid="{00000000-0005-0000-0000-00002C250000}"/>
    <cellStyle name="Percent 34 2 2" xfId="8891" xr:uid="{00000000-0005-0000-0000-00002D250000}"/>
    <cellStyle name="Percent 34 3" xfId="8892" xr:uid="{00000000-0005-0000-0000-00002E250000}"/>
    <cellStyle name="Percent 35" xfId="8893" xr:uid="{00000000-0005-0000-0000-00002F250000}"/>
    <cellStyle name="Percent 35 2" xfId="8894" xr:uid="{00000000-0005-0000-0000-000030250000}"/>
    <cellStyle name="Percent 35 2 2" xfId="8895" xr:uid="{00000000-0005-0000-0000-000031250000}"/>
    <cellStyle name="Percent 35 3" xfId="8896" xr:uid="{00000000-0005-0000-0000-000032250000}"/>
    <cellStyle name="Percent 36" xfId="8897" xr:uid="{00000000-0005-0000-0000-000033250000}"/>
    <cellStyle name="Percent 36 2" xfId="8898" xr:uid="{00000000-0005-0000-0000-000034250000}"/>
    <cellStyle name="Percent 36 2 2" xfId="8899" xr:uid="{00000000-0005-0000-0000-000035250000}"/>
    <cellStyle name="Percent 36 3" xfId="8900" xr:uid="{00000000-0005-0000-0000-000036250000}"/>
    <cellStyle name="Percent 37" xfId="8901" xr:uid="{00000000-0005-0000-0000-000037250000}"/>
    <cellStyle name="Percent 37 2" xfId="8902" xr:uid="{00000000-0005-0000-0000-000038250000}"/>
    <cellStyle name="Percent 37 2 2" xfId="8903" xr:uid="{00000000-0005-0000-0000-000039250000}"/>
    <cellStyle name="Percent 37 3" xfId="8904" xr:uid="{00000000-0005-0000-0000-00003A250000}"/>
    <cellStyle name="Percent 38" xfId="8905" xr:uid="{00000000-0005-0000-0000-00003B250000}"/>
    <cellStyle name="Percent 38 2" xfId="8906" xr:uid="{00000000-0005-0000-0000-00003C250000}"/>
    <cellStyle name="Percent 38 2 2" xfId="8907" xr:uid="{00000000-0005-0000-0000-00003D250000}"/>
    <cellStyle name="Percent 38 3" xfId="8908" xr:uid="{00000000-0005-0000-0000-00003E250000}"/>
    <cellStyle name="Percent 39" xfId="8909" xr:uid="{00000000-0005-0000-0000-00003F250000}"/>
    <cellStyle name="Percent 39 2" xfId="8910" xr:uid="{00000000-0005-0000-0000-000040250000}"/>
    <cellStyle name="Percent 39 2 2" xfId="8911" xr:uid="{00000000-0005-0000-0000-000041250000}"/>
    <cellStyle name="Percent 39 3" xfId="8912" xr:uid="{00000000-0005-0000-0000-000042250000}"/>
    <cellStyle name="Percent 4" xfId="8913" xr:uid="{00000000-0005-0000-0000-000043250000}"/>
    <cellStyle name="Percent 4 2" xfId="8914" xr:uid="{00000000-0005-0000-0000-000044250000}"/>
    <cellStyle name="Percent 4 2 2" xfId="8915" xr:uid="{00000000-0005-0000-0000-000045250000}"/>
    <cellStyle name="Percent 4 3" xfId="8916" xr:uid="{00000000-0005-0000-0000-000046250000}"/>
    <cellStyle name="Percent 40" xfId="8917" xr:uid="{00000000-0005-0000-0000-000047250000}"/>
    <cellStyle name="Percent 40 2" xfId="8918" xr:uid="{00000000-0005-0000-0000-000048250000}"/>
    <cellStyle name="Percent 40 2 2" xfId="8919" xr:uid="{00000000-0005-0000-0000-000049250000}"/>
    <cellStyle name="Percent 40 3" xfId="8920" xr:uid="{00000000-0005-0000-0000-00004A250000}"/>
    <cellStyle name="Percent 41" xfId="8921" xr:uid="{00000000-0005-0000-0000-00004B250000}"/>
    <cellStyle name="Percent 41 2" xfId="8922" xr:uid="{00000000-0005-0000-0000-00004C250000}"/>
    <cellStyle name="Percent 41 2 2" xfId="8923" xr:uid="{00000000-0005-0000-0000-00004D250000}"/>
    <cellStyle name="Percent 41 3" xfId="8924" xr:uid="{00000000-0005-0000-0000-00004E250000}"/>
    <cellStyle name="Percent 42" xfId="8925" xr:uid="{00000000-0005-0000-0000-00004F250000}"/>
    <cellStyle name="Percent 42 2" xfId="8926" xr:uid="{00000000-0005-0000-0000-000050250000}"/>
    <cellStyle name="Percent 42 2 2" xfId="8927" xr:uid="{00000000-0005-0000-0000-000051250000}"/>
    <cellStyle name="Percent 42 3" xfId="8928" xr:uid="{00000000-0005-0000-0000-000052250000}"/>
    <cellStyle name="Percent 43" xfId="8929" xr:uid="{00000000-0005-0000-0000-000053250000}"/>
    <cellStyle name="Percent 43 2" xfId="8930" xr:uid="{00000000-0005-0000-0000-000054250000}"/>
    <cellStyle name="Percent 43 2 2" xfId="8931" xr:uid="{00000000-0005-0000-0000-000055250000}"/>
    <cellStyle name="Percent 43 3" xfId="8932" xr:uid="{00000000-0005-0000-0000-000056250000}"/>
    <cellStyle name="Percent 44" xfId="8933" xr:uid="{00000000-0005-0000-0000-000057250000}"/>
    <cellStyle name="Percent 44 2" xfId="8934" xr:uid="{00000000-0005-0000-0000-000058250000}"/>
    <cellStyle name="Percent 44 2 2" xfId="8935" xr:uid="{00000000-0005-0000-0000-000059250000}"/>
    <cellStyle name="Percent 44 3" xfId="8936" xr:uid="{00000000-0005-0000-0000-00005A250000}"/>
    <cellStyle name="Percent 45" xfId="8937" xr:uid="{00000000-0005-0000-0000-00005B250000}"/>
    <cellStyle name="Percent 45 2" xfId="8938" xr:uid="{00000000-0005-0000-0000-00005C250000}"/>
    <cellStyle name="Percent 45 2 2" xfId="8939" xr:uid="{00000000-0005-0000-0000-00005D250000}"/>
    <cellStyle name="Percent 45 3" xfId="8940" xr:uid="{00000000-0005-0000-0000-00005E250000}"/>
    <cellStyle name="Percent 46" xfId="8941" xr:uid="{00000000-0005-0000-0000-00005F250000}"/>
    <cellStyle name="Percent 46 2" xfId="8942" xr:uid="{00000000-0005-0000-0000-000060250000}"/>
    <cellStyle name="Percent 46 2 2" xfId="8943" xr:uid="{00000000-0005-0000-0000-000061250000}"/>
    <cellStyle name="Percent 46 3" xfId="8944" xr:uid="{00000000-0005-0000-0000-000062250000}"/>
    <cellStyle name="Percent 47" xfId="8945" xr:uid="{00000000-0005-0000-0000-000063250000}"/>
    <cellStyle name="Percent 47 2" xfId="8946" xr:uid="{00000000-0005-0000-0000-000064250000}"/>
    <cellStyle name="Percent 47 2 2" xfId="8947" xr:uid="{00000000-0005-0000-0000-000065250000}"/>
    <cellStyle name="Percent 47 3" xfId="8948" xr:uid="{00000000-0005-0000-0000-000066250000}"/>
    <cellStyle name="Percent 48" xfId="8949" xr:uid="{00000000-0005-0000-0000-000067250000}"/>
    <cellStyle name="Percent 48 2" xfId="8950" xr:uid="{00000000-0005-0000-0000-000068250000}"/>
    <cellStyle name="Percent 49" xfId="8951" xr:uid="{00000000-0005-0000-0000-000069250000}"/>
    <cellStyle name="Percent 49 2" xfId="8952" xr:uid="{00000000-0005-0000-0000-00006A250000}"/>
    <cellStyle name="Percent 5" xfId="8953" xr:uid="{00000000-0005-0000-0000-00006B250000}"/>
    <cellStyle name="Percent 5 2" xfId="8954" xr:uid="{00000000-0005-0000-0000-00006C250000}"/>
    <cellStyle name="Percent 5 2 2" xfId="8955" xr:uid="{00000000-0005-0000-0000-00006D250000}"/>
    <cellStyle name="Percent 5 3" xfId="8956" xr:uid="{00000000-0005-0000-0000-00006E250000}"/>
    <cellStyle name="Percent 50" xfId="8957" xr:uid="{00000000-0005-0000-0000-00006F250000}"/>
    <cellStyle name="Percent 50 2" xfId="8958" xr:uid="{00000000-0005-0000-0000-000070250000}"/>
    <cellStyle name="Percent 51" xfId="8959" xr:uid="{00000000-0005-0000-0000-000071250000}"/>
    <cellStyle name="Percent 51 2" xfId="8960" xr:uid="{00000000-0005-0000-0000-000072250000}"/>
    <cellStyle name="Percent 52" xfId="8961" xr:uid="{00000000-0005-0000-0000-000073250000}"/>
    <cellStyle name="Percent 52 2" xfId="8962" xr:uid="{00000000-0005-0000-0000-000074250000}"/>
    <cellStyle name="Percent 53" xfId="8963" xr:uid="{00000000-0005-0000-0000-000075250000}"/>
    <cellStyle name="Percent 53 2" xfId="8964" xr:uid="{00000000-0005-0000-0000-000076250000}"/>
    <cellStyle name="Percent 54" xfId="8965" xr:uid="{00000000-0005-0000-0000-000077250000}"/>
    <cellStyle name="Percent 54 2" xfId="8966" xr:uid="{00000000-0005-0000-0000-000078250000}"/>
    <cellStyle name="Percent 55" xfId="8967" xr:uid="{00000000-0005-0000-0000-000079250000}"/>
    <cellStyle name="Percent 55 2" xfId="8968" xr:uid="{00000000-0005-0000-0000-00007A250000}"/>
    <cellStyle name="Percent 56" xfId="8969" xr:uid="{00000000-0005-0000-0000-00007B250000}"/>
    <cellStyle name="Percent 56 2" xfId="8970" xr:uid="{00000000-0005-0000-0000-00007C250000}"/>
    <cellStyle name="Percent 57" xfId="8971" xr:uid="{00000000-0005-0000-0000-00007D250000}"/>
    <cellStyle name="Percent 57 2" xfId="8972" xr:uid="{00000000-0005-0000-0000-00007E250000}"/>
    <cellStyle name="Percent 58" xfId="8973" xr:uid="{00000000-0005-0000-0000-00007F250000}"/>
    <cellStyle name="Percent 58 2" xfId="8974" xr:uid="{00000000-0005-0000-0000-000080250000}"/>
    <cellStyle name="Percent 59" xfId="8975" xr:uid="{00000000-0005-0000-0000-000081250000}"/>
    <cellStyle name="Percent 59 2" xfId="8976" xr:uid="{00000000-0005-0000-0000-000082250000}"/>
    <cellStyle name="Percent 6" xfId="8977" xr:uid="{00000000-0005-0000-0000-000083250000}"/>
    <cellStyle name="Percent 6 2" xfId="8978" xr:uid="{00000000-0005-0000-0000-000084250000}"/>
    <cellStyle name="Percent 6 2 2" xfId="8979" xr:uid="{00000000-0005-0000-0000-000085250000}"/>
    <cellStyle name="Percent 6 3" xfId="8980" xr:uid="{00000000-0005-0000-0000-000086250000}"/>
    <cellStyle name="Percent 60" xfId="8981" xr:uid="{00000000-0005-0000-0000-000087250000}"/>
    <cellStyle name="Percent 60 2" xfId="8982" xr:uid="{00000000-0005-0000-0000-000088250000}"/>
    <cellStyle name="Percent 61" xfId="8983" xr:uid="{00000000-0005-0000-0000-000089250000}"/>
    <cellStyle name="Percent 61 2" xfId="8984" xr:uid="{00000000-0005-0000-0000-00008A250000}"/>
    <cellStyle name="Percent 62" xfId="8985" xr:uid="{00000000-0005-0000-0000-00008B250000}"/>
    <cellStyle name="Percent 62 2" xfId="8986" xr:uid="{00000000-0005-0000-0000-00008C250000}"/>
    <cellStyle name="Percent 63" xfId="8987" xr:uid="{00000000-0005-0000-0000-00008D250000}"/>
    <cellStyle name="Percent 63 2" xfId="8988" xr:uid="{00000000-0005-0000-0000-00008E250000}"/>
    <cellStyle name="Percent 64" xfId="8989" xr:uid="{00000000-0005-0000-0000-00008F250000}"/>
    <cellStyle name="Percent 64 2" xfId="8990" xr:uid="{00000000-0005-0000-0000-000090250000}"/>
    <cellStyle name="Percent 65" xfId="8991" xr:uid="{00000000-0005-0000-0000-000091250000}"/>
    <cellStyle name="Percent 65 2" xfId="8992" xr:uid="{00000000-0005-0000-0000-000092250000}"/>
    <cellStyle name="Percent 66" xfId="8993" xr:uid="{00000000-0005-0000-0000-000093250000}"/>
    <cellStyle name="Percent 66 2" xfId="8994" xr:uid="{00000000-0005-0000-0000-000094250000}"/>
    <cellStyle name="Percent 67" xfId="8995" xr:uid="{00000000-0005-0000-0000-000095250000}"/>
    <cellStyle name="Percent 67 2" xfId="8996" xr:uid="{00000000-0005-0000-0000-000096250000}"/>
    <cellStyle name="Percent 68" xfId="8997" xr:uid="{00000000-0005-0000-0000-000097250000}"/>
    <cellStyle name="Percent 68 2" xfId="8998" xr:uid="{00000000-0005-0000-0000-000098250000}"/>
    <cellStyle name="Percent 69" xfId="8999" xr:uid="{00000000-0005-0000-0000-000099250000}"/>
    <cellStyle name="Percent 69 2" xfId="9000" xr:uid="{00000000-0005-0000-0000-00009A250000}"/>
    <cellStyle name="Percent 7" xfId="9001" xr:uid="{00000000-0005-0000-0000-00009B250000}"/>
    <cellStyle name="Percent 7 2" xfId="9002" xr:uid="{00000000-0005-0000-0000-00009C250000}"/>
    <cellStyle name="Percent 7 2 2" xfId="9003" xr:uid="{00000000-0005-0000-0000-00009D250000}"/>
    <cellStyle name="Percent 7 3" xfId="9004" xr:uid="{00000000-0005-0000-0000-00009E250000}"/>
    <cellStyle name="Percent 70" xfId="9005" xr:uid="{00000000-0005-0000-0000-00009F250000}"/>
    <cellStyle name="Percent 70 2" xfId="9006" xr:uid="{00000000-0005-0000-0000-0000A0250000}"/>
    <cellStyle name="Percent 71" xfId="9007" xr:uid="{00000000-0005-0000-0000-0000A1250000}"/>
    <cellStyle name="Percent 71 2" xfId="9008" xr:uid="{00000000-0005-0000-0000-0000A2250000}"/>
    <cellStyle name="Percent 72" xfId="9009" xr:uid="{00000000-0005-0000-0000-0000A3250000}"/>
    <cellStyle name="Percent 72 2" xfId="9010" xr:uid="{00000000-0005-0000-0000-0000A4250000}"/>
    <cellStyle name="Percent 73" xfId="9011" xr:uid="{00000000-0005-0000-0000-0000A5250000}"/>
    <cellStyle name="Percent 73 2" xfId="9012" xr:uid="{00000000-0005-0000-0000-0000A6250000}"/>
    <cellStyle name="Percent 74" xfId="9013" xr:uid="{00000000-0005-0000-0000-0000A7250000}"/>
    <cellStyle name="Percent 74 2" xfId="9014" xr:uid="{00000000-0005-0000-0000-0000A8250000}"/>
    <cellStyle name="Percent 75" xfId="9015" xr:uid="{00000000-0005-0000-0000-0000A9250000}"/>
    <cellStyle name="Percent 75 2" xfId="9016" xr:uid="{00000000-0005-0000-0000-0000AA250000}"/>
    <cellStyle name="Percent 76" xfId="9017" xr:uid="{00000000-0005-0000-0000-0000AB250000}"/>
    <cellStyle name="Percent 76 2" xfId="9018" xr:uid="{00000000-0005-0000-0000-0000AC250000}"/>
    <cellStyle name="Percent 77" xfId="9019" xr:uid="{00000000-0005-0000-0000-0000AD250000}"/>
    <cellStyle name="Percent 77 2" xfId="9020" xr:uid="{00000000-0005-0000-0000-0000AE250000}"/>
    <cellStyle name="Percent 78" xfId="9021" xr:uid="{00000000-0005-0000-0000-0000AF250000}"/>
    <cellStyle name="Percent 78 2" xfId="9022" xr:uid="{00000000-0005-0000-0000-0000B0250000}"/>
    <cellStyle name="Percent 79" xfId="9023" xr:uid="{00000000-0005-0000-0000-0000B1250000}"/>
    <cellStyle name="Percent 79 2" xfId="9024" xr:uid="{00000000-0005-0000-0000-0000B2250000}"/>
    <cellStyle name="Percent 8" xfId="9025" xr:uid="{00000000-0005-0000-0000-0000B3250000}"/>
    <cellStyle name="Percent 8 2" xfId="9026" xr:uid="{00000000-0005-0000-0000-0000B4250000}"/>
    <cellStyle name="Percent 8 2 2" xfId="9027" xr:uid="{00000000-0005-0000-0000-0000B5250000}"/>
    <cellStyle name="Percent 8 3" xfId="9028" xr:uid="{00000000-0005-0000-0000-0000B6250000}"/>
    <cellStyle name="Percent 80" xfId="9029" xr:uid="{00000000-0005-0000-0000-0000B7250000}"/>
    <cellStyle name="Percent 80 2" xfId="9030" xr:uid="{00000000-0005-0000-0000-0000B8250000}"/>
    <cellStyle name="Percent 81" xfId="9031" xr:uid="{00000000-0005-0000-0000-0000B9250000}"/>
    <cellStyle name="Percent 81 2" xfId="9032" xr:uid="{00000000-0005-0000-0000-0000BA250000}"/>
    <cellStyle name="Percent 82" xfId="9033" xr:uid="{00000000-0005-0000-0000-0000BB250000}"/>
    <cellStyle name="Percent 82 2" xfId="9034" xr:uid="{00000000-0005-0000-0000-0000BC250000}"/>
    <cellStyle name="Percent 83" xfId="9035" xr:uid="{00000000-0005-0000-0000-0000BD250000}"/>
    <cellStyle name="Percent 83 2" xfId="9036" xr:uid="{00000000-0005-0000-0000-0000BE250000}"/>
    <cellStyle name="Percent 84" xfId="9037" xr:uid="{00000000-0005-0000-0000-0000BF250000}"/>
    <cellStyle name="Percent 84 2" xfId="9038" xr:uid="{00000000-0005-0000-0000-0000C0250000}"/>
    <cellStyle name="Percent 85" xfId="9039" xr:uid="{00000000-0005-0000-0000-0000C1250000}"/>
    <cellStyle name="Percent 85 2" xfId="9040" xr:uid="{00000000-0005-0000-0000-0000C2250000}"/>
    <cellStyle name="Percent 86" xfId="9041" xr:uid="{00000000-0005-0000-0000-0000C3250000}"/>
    <cellStyle name="Percent 86 2" xfId="9042" xr:uid="{00000000-0005-0000-0000-0000C4250000}"/>
    <cellStyle name="Percent 87" xfId="9043" xr:uid="{00000000-0005-0000-0000-0000C5250000}"/>
    <cellStyle name="Percent 87 2" xfId="9044" xr:uid="{00000000-0005-0000-0000-0000C6250000}"/>
    <cellStyle name="Percent 88" xfId="9045" xr:uid="{00000000-0005-0000-0000-0000C7250000}"/>
    <cellStyle name="Percent 88 2" xfId="9046" xr:uid="{00000000-0005-0000-0000-0000C8250000}"/>
    <cellStyle name="Percent 89" xfId="9047" xr:uid="{00000000-0005-0000-0000-0000C9250000}"/>
    <cellStyle name="Percent 89 2" xfId="9048" xr:uid="{00000000-0005-0000-0000-0000CA250000}"/>
    <cellStyle name="Percent 9" xfId="9049" xr:uid="{00000000-0005-0000-0000-0000CB250000}"/>
    <cellStyle name="Percent 9 2" xfId="9050" xr:uid="{00000000-0005-0000-0000-0000CC250000}"/>
    <cellStyle name="Percent 9 2 2" xfId="9051" xr:uid="{00000000-0005-0000-0000-0000CD250000}"/>
    <cellStyle name="Percent 9 3" xfId="9052" xr:uid="{00000000-0005-0000-0000-0000CE250000}"/>
    <cellStyle name="Percent 90" xfId="9053" xr:uid="{00000000-0005-0000-0000-0000CF250000}"/>
    <cellStyle name="Percent 90 2" xfId="9054" xr:uid="{00000000-0005-0000-0000-0000D0250000}"/>
    <cellStyle name="Percent 91" xfId="9055" xr:uid="{00000000-0005-0000-0000-0000D1250000}"/>
    <cellStyle name="Percent 91 2" xfId="9056" xr:uid="{00000000-0005-0000-0000-0000D2250000}"/>
    <cellStyle name="Percent 92" xfId="9057" xr:uid="{00000000-0005-0000-0000-0000D3250000}"/>
    <cellStyle name="Percent 92 2" xfId="9058" xr:uid="{00000000-0005-0000-0000-0000D4250000}"/>
    <cellStyle name="Percent 93" xfId="9059" xr:uid="{00000000-0005-0000-0000-0000D5250000}"/>
    <cellStyle name="Percent 93 2" xfId="9060" xr:uid="{00000000-0005-0000-0000-0000D6250000}"/>
    <cellStyle name="Percent 94" xfId="9061" xr:uid="{00000000-0005-0000-0000-0000D7250000}"/>
    <cellStyle name="Percent 94 2" xfId="9062" xr:uid="{00000000-0005-0000-0000-0000D8250000}"/>
    <cellStyle name="Percent 95" xfId="9063" xr:uid="{00000000-0005-0000-0000-0000D9250000}"/>
    <cellStyle name="Percent 95 2" xfId="9064" xr:uid="{00000000-0005-0000-0000-0000DA250000}"/>
    <cellStyle name="Percent 96" xfId="9065" xr:uid="{00000000-0005-0000-0000-0000DB250000}"/>
    <cellStyle name="Percent 96 2" xfId="9066" xr:uid="{00000000-0005-0000-0000-0000DC250000}"/>
    <cellStyle name="Percent 97" xfId="9067" xr:uid="{00000000-0005-0000-0000-0000DD250000}"/>
    <cellStyle name="Percent 97 2" xfId="9068" xr:uid="{00000000-0005-0000-0000-0000DE250000}"/>
    <cellStyle name="Percent 98" xfId="9069" xr:uid="{00000000-0005-0000-0000-0000DF250000}"/>
    <cellStyle name="Percent 98 2" xfId="9070" xr:uid="{00000000-0005-0000-0000-0000E0250000}"/>
    <cellStyle name="Percent 99" xfId="9071" xr:uid="{00000000-0005-0000-0000-0000E1250000}"/>
    <cellStyle name="Percent_#6 Temps &amp; Contractors" xfId="9072" xr:uid="{00000000-0005-0000-0000-0000E2250000}"/>
    <cellStyle name="PrePop Currency (0)" xfId="9073" xr:uid="{00000000-0005-0000-0000-0000E3250000}"/>
    <cellStyle name="PrePop Currency (0) 2" xfId="9074" xr:uid="{00000000-0005-0000-0000-0000E4250000}"/>
    <cellStyle name="PrePop Currency (2)" xfId="9075" xr:uid="{00000000-0005-0000-0000-0000E5250000}"/>
    <cellStyle name="PrePop Currency (2) 2" xfId="9076" xr:uid="{00000000-0005-0000-0000-0000E6250000}"/>
    <cellStyle name="PrePop Units (0)" xfId="9077" xr:uid="{00000000-0005-0000-0000-0000E7250000}"/>
    <cellStyle name="PrePop Units (0) 2" xfId="9078" xr:uid="{00000000-0005-0000-0000-0000E8250000}"/>
    <cellStyle name="PrePop Units (1)" xfId="9079" xr:uid="{00000000-0005-0000-0000-0000E9250000}"/>
    <cellStyle name="PrePop Units (1) 2" xfId="9080" xr:uid="{00000000-0005-0000-0000-0000EA250000}"/>
    <cellStyle name="PrePop Units (2)" xfId="9081" xr:uid="{00000000-0005-0000-0000-0000EB250000}"/>
    <cellStyle name="PrePop Units (2) 2" xfId="9082" xr:uid="{00000000-0005-0000-0000-0000EC250000}"/>
    <cellStyle name="Procent_BINV" xfId="9083" xr:uid="{00000000-0005-0000-0000-0000ED250000}"/>
    <cellStyle name="R?" xfId="9084" xr:uid="{00000000-0005-0000-0000-0000EE250000}"/>
    <cellStyle name="R? 2" xfId="9085" xr:uid="{00000000-0005-0000-0000-0000EF250000}"/>
    <cellStyle name="Reverse" xfId="9086" xr:uid="{00000000-0005-0000-0000-0000F0250000}"/>
    <cellStyle name="Reverse 2" xfId="9087" xr:uid="{00000000-0005-0000-0000-0000F1250000}"/>
    <cellStyle name="RevList" xfId="9088" xr:uid="{00000000-0005-0000-0000-0000F2250000}"/>
    <cellStyle name="RevList 2" xfId="9089" xr:uid="{00000000-0005-0000-0000-0000F3250000}"/>
    <cellStyle name="RM(4개월)" xfId="9090" xr:uid="{00000000-0005-0000-0000-0000F4250000}"/>
    <cellStyle name="RM(4개월) 2" xfId="9091" xr:uid="{00000000-0005-0000-0000-0000F5250000}"/>
    <cellStyle name="sche|_x0005_" xfId="9092" xr:uid="{00000000-0005-0000-0000-0000F6250000}"/>
    <cellStyle name="sche|_x0005_ 2" xfId="9093" xr:uid="{00000000-0005-0000-0000-0000F7250000}"/>
    <cellStyle name="sh" xfId="12458" xr:uid="{00000000-0005-0000-0000-0000F8250000}"/>
    <cellStyle name="ssh" xfId="12459" xr:uid="{00000000-0005-0000-0000-0000F9250000}"/>
    <cellStyle name="Standaard_BINV" xfId="9094" xr:uid="{00000000-0005-0000-0000-0000FA250000}"/>
    <cellStyle name="Standard_A" xfId="9095" xr:uid="{00000000-0005-0000-0000-0000FB250000}"/>
    <cellStyle name="subhead" xfId="9096" xr:uid="{00000000-0005-0000-0000-0000FC250000}"/>
    <cellStyle name="subhead 2" xfId="9097" xr:uid="{00000000-0005-0000-0000-0000FD250000}"/>
    <cellStyle name="Subtotal" xfId="9098" xr:uid="{00000000-0005-0000-0000-0000FE250000}"/>
    <cellStyle name="Subtotal 2" xfId="9099" xr:uid="{00000000-0005-0000-0000-0000FF250000}"/>
    <cellStyle name="Text Indent A" xfId="9100" xr:uid="{00000000-0005-0000-0000-000000260000}"/>
    <cellStyle name="Text Indent A 2" xfId="9101" xr:uid="{00000000-0005-0000-0000-000001260000}"/>
    <cellStyle name="Text Indent B" xfId="9102" xr:uid="{00000000-0005-0000-0000-000002260000}"/>
    <cellStyle name="Text Indent B 2" xfId="9103" xr:uid="{00000000-0005-0000-0000-000003260000}"/>
    <cellStyle name="Text Indent C" xfId="9104" xr:uid="{00000000-0005-0000-0000-000004260000}"/>
    <cellStyle name="Text Indent C 2" xfId="9105" xr:uid="{00000000-0005-0000-0000-000005260000}"/>
    <cellStyle name="þ?b?þ?b?þ?b?þ?b?þ?b?þ?b?þ?b灌þ?b?þ?&lt;?b?þ?b濬þ?b?þ?b?þ昰_x0018_?þ????_x0008_" xfId="9106" xr:uid="{00000000-0005-0000-0000-000006260000}"/>
    <cellStyle name="þ?b?þ?b?þ?b?þ?b?þ?b?þ?b?þ?b灌þ?b?þ?&lt;?b?þ?b濬þ?b?þ?b?þ昰_x0018_?þ????_x0008_ 2" xfId="9107" xr:uid="{00000000-0005-0000-0000-000007260000}"/>
    <cellStyle name="þ൚b⍼þ൪b⎨þൺb⏜þඊb␌þකb濰þඪb瀠þයb灌þ්b炈þ宐&lt;෢b濈þෲb濬þขb瀐þฒb瀰þ昰_x0018_⋸þ㤕䰀ጤܕ_x0008_" xfId="9108" xr:uid="{00000000-0005-0000-0000-000008260000}"/>
    <cellStyle name="þ൚b⍼þ൪b⎨þൺb⏜þඊb␌þකb濰þඪb瀠þයb灌þ්b炈þ宐&lt;෢b濈þෲb濬þขb瀐þฒb瀰þ昰_x0018_⋸þ㤕䰀ጤܕ_x0008_ 2" xfId="9109" xr:uid="{00000000-0005-0000-0000-000009260000}"/>
    <cellStyle name="þ_x001d_ð'&amp;Oy?Hy9_x0008__x000f__x0007_æ_x0007__x0007__x0001__x0001_" xfId="9110" xr:uid="{00000000-0005-0000-0000-00000A260000}"/>
    <cellStyle name="þ_x001d_ð'&amp;Oy?Hy9_x0008__x000f__x0007_æ_x0007__x0007__x0001__x0001_ 2" xfId="9111" xr:uid="{00000000-0005-0000-0000-00000B260000}"/>
    <cellStyle name="þ_x001d_ð'&amp;Oy?Hy9_x0008__x000f__x0007_æ_x0007__x0007__x0001__x0001_ 2 2" xfId="9112" xr:uid="{00000000-0005-0000-0000-00000C260000}"/>
    <cellStyle name="þ_x001d_ð'&amp;Oy?Hy9_x0008__x000f__x0007_æ_x0007__x0007__x0001__x0001_ 3" xfId="9113" xr:uid="{00000000-0005-0000-0000-00000D260000}"/>
    <cellStyle name="Tickmark" xfId="9114" xr:uid="{00000000-0005-0000-0000-00000E260000}"/>
    <cellStyle name="Tickmark 2" xfId="9115" xr:uid="{00000000-0005-0000-0000-00000F260000}"/>
    <cellStyle name="Title" xfId="9116" xr:uid="{00000000-0005-0000-0000-000010260000}"/>
    <cellStyle name="title [1]" xfId="9117" xr:uid="{00000000-0005-0000-0000-000011260000}"/>
    <cellStyle name="title [1] 2" xfId="9118" xr:uid="{00000000-0005-0000-0000-000012260000}"/>
    <cellStyle name="title [2]" xfId="9119" xr:uid="{00000000-0005-0000-0000-000013260000}"/>
    <cellStyle name="title [2] 2" xfId="9120" xr:uid="{00000000-0005-0000-0000-000014260000}"/>
    <cellStyle name="title 10" xfId="9121" xr:uid="{00000000-0005-0000-0000-000015260000}"/>
    <cellStyle name="title 10 2" xfId="9122" xr:uid="{00000000-0005-0000-0000-000016260000}"/>
    <cellStyle name="title 11" xfId="9123" xr:uid="{00000000-0005-0000-0000-000017260000}"/>
    <cellStyle name="title 11 2" xfId="9124" xr:uid="{00000000-0005-0000-0000-000018260000}"/>
    <cellStyle name="title 12" xfId="9125" xr:uid="{00000000-0005-0000-0000-000019260000}"/>
    <cellStyle name="title 12 2" xfId="9126" xr:uid="{00000000-0005-0000-0000-00001A260000}"/>
    <cellStyle name="title 13" xfId="9127" xr:uid="{00000000-0005-0000-0000-00001B260000}"/>
    <cellStyle name="title 13 2" xfId="9128" xr:uid="{00000000-0005-0000-0000-00001C260000}"/>
    <cellStyle name="title 14" xfId="9129" xr:uid="{00000000-0005-0000-0000-00001D260000}"/>
    <cellStyle name="title 14 2" xfId="9130" xr:uid="{00000000-0005-0000-0000-00001E260000}"/>
    <cellStyle name="title 15" xfId="9131" xr:uid="{00000000-0005-0000-0000-00001F260000}"/>
    <cellStyle name="title 15 2" xfId="9132" xr:uid="{00000000-0005-0000-0000-000020260000}"/>
    <cellStyle name="title 16" xfId="9133" xr:uid="{00000000-0005-0000-0000-000021260000}"/>
    <cellStyle name="title 16 2" xfId="9134" xr:uid="{00000000-0005-0000-0000-000022260000}"/>
    <cellStyle name="title 17" xfId="9135" xr:uid="{00000000-0005-0000-0000-000023260000}"/>
    <cellStyle name="title 17 2" xfId="9136" xr:uid="{00000000-0005-0000-0000-000024260000}"/>
    <cellStyle name="title 18" xfId="9137" xr:uid="{00000000-0005-0000-0000-000025260000}"/>
    <cellStyle name="title 18 2" xfId="9138" xr:uid="{00000000-0005-0000-0000-000026260000}"/>
    <cellStyle name="title 19" xfId="9139" xr:uid="{00000000-0005-0000-0000-000027260000}"/>
    <cellStyle name="title 19 2" xfId="9140" xr:uid="{00000000-0005-0000-0000-000028260000}"/>
    <cellStyle name="Title 2" xfId="9141" xr:uid="{00000000-0005-0000-0000-000029260000}"/>
    <cellStyle name="Title 2 2" xfId="9142" xr:uid="{00000000-0005-0000-0000-00002A260000}"/>
    <cellStyle name="title 20" xfId="9143" xr:uid="{00000000-0005-0000-0000-00002B260000}"/>
    <cellStyle name="title 20 2" xfId="9144" xr:uid="{00000000-0005-0000-0000-00002C260000}"/>
    <cellStyle name="title 21" xfId="9145" xr:uid="{00000000-0005-0000-0000-00002D260000}"/>
    <cellStyle name="title 21 2" xfId="9146" xr:uid="{00000000-0005-0000-0000-00002E260000}"/>
    <cellStyle name="title 22" xfId="9147" xr:uid="{00000000-0005-0000-0000-00002F260000}"/>
    <cellStyle name="title 22 2" xfId="9148" xr:uid="{00000000-0005-0000-0000-000030260000}"/>
    <cellStyle name="title 23" xfId="9149" xr:uid="{00000000-0005-0000-0000-000031260000}"/>
    <cellStyle name="title 23 2" xfId="9150" xr:uid="{00000000-0005-0000-0000-000032260000}"/>
    <cellStyle name="title 24" xfId="9151" xr:uid="{00000000-0005-0000-0000-000033260000}"/>
    <cellStyle name="title 24 2" xfId="9152" xr:uid="{00000000-0005-0000-0000-000034260000}"/>
    <cellStyle name="title 25" xfId="9153" xr:uid="{00000000-0005-0000-0000-000035260000}"/>
    <cellStyle name="title 25 2" xfId="9154" xr:uid="{00000000-0005-0000-0000-000036260000}"/>
    <cellStyle name="title 26" xfId="9155" xr:uid="{00000000-0005-0000-0000-000037260000}"/>
    <cellStyle name="title 26 2" xfId="9156" xr:uid="{00000000-0005-0000-0000-000038260000}"/>
    <cellStyle name="title 27" xfId="9157" xr:uid="{00000000-0005-0000-0000-000039260000}"/>
    <cellStyle name="title 27 2" xfId="9158" xr:uid="{00000000-0005-0000-0000-00003A260000}"/>
    <cellStyle name="title 28" xfId="9159" xr:uid="{00000000-0005-0000-0000-00003B260000}"/>
    <cellStyle name="title 28 2" xfId="9160" xr:uid="{00000000-0005-0000-0000-00003C260000}"/>
    <cellStyle name="title 29" xfId="9161" xr:uid="{00000000-0005-0000-0000-00003D260000}"/>
    <cellStyle name="title 29 2" xfId="9162" xr:uid="{00000000-0005-0000-0000-00003E260000}"/>
    <cellStyle name="Title 3" xfId="9163" xr:uid="{00000000-0005-0000-0000-00003F260000}"/>
    <cellStyle name="Title 3 2" xfId="9164" xr:uid="{00000000-0005-0000-0000-000040260000}"/>
    <cellStyle name="title 30" xfId="9165" xr:uid="{00000000-0005-0000-0000-000041260000}"/>
    <cellStyle name="title 30 2" xfId="9166" xr:uid="{00000000-0005-0000-0000-000042260000}"/>
    <cellStyle name="title 31" xfId="9167" xr:uid="{00000000-0005-0000-0000-000043260000}"/>
    <cellStyle name="title 31 2" xfId="9168" xr:uid="{00000000-0005-0000-0000-000044260000}"/>
    <cellStyle name="title 32" xfId="9169" xr:uid="{00000000-0005-0000-0000-000045260000}"/>
    <cellStyle name="title 32 2" xfId="9170" xr:uid="{00000000-0005-0000-0000-000046260000}"/>
    <cellStyle name="title 33" xfId="9171" xr:uid="{00000000-0005-0000-0000-000047260000}"/>
    <cellStyle name="title 33 2" xfId="9172" xr:uid="{00000000-0005-0000-0000-000048260000}"/>
    <cellStyle name="title 34" xfId="9173" xr:uid="{00000000-0005-0000-0000-000049260000}"/>
    <cellStyle name="title 34 2" xfId="9174" xr:uid="{00000000-0005-0000-0000-00004A260000}"/>
    <cellStyle name="title 35" xfId="9175" xr:uid="{00000000-0005-0000-0000-00004B260000}"/>
    <cellStyle name="title 35 2" xfId="9176" xr:uid="{00000000-0005-0000-0000-00004C260000}"/>
    <cellStyle name="title 36" xfId="9177" xr:uid="{00000000-0005-0000-0000-00004D260000}"/>
    <cellStyle name="title 36 2" xfId="9178" xr:uid="{00000000-0005-0000-0000-00004E260000}"/>
    <cellStyle name="title 37" xfId="9179" xr:uid="{00000000-0005-0000-0000-00004F260000}"/>
    <cellStyle name="title 37 2" xfId="9180" xr:uid="{00000000-0005-0000-0000-000050260000}"/>
    <cellStyle name="title 38" xfId="9181" xr:uid="{00000000-0005-0000-0000-000051260000}"/>
    <cellStyle name="title 38 2" xfId="9182" xr:uid="{00000000-0005-0000-0000-000052260000}"/>
    <cellStyle name="title 39" xfId="9183" xr:uid="{00000000-0005-0000-0000-000053260000}"/>
    <cellStyle name="title 39 2" xfId="9184" xr:uid="{00000000-0005-0000-0000-000054260000}"/>
    <cellStyle name="Title 4" xfId="9185" xr:uid="{00000000-0005-0000-0000-000055260000}"/>
    <cellStyle name="Title 4 2" xfId="9186" xr:uid="{00000000-0005-0000-0000-000056260000}"/>
    <cellStyle name="title 40" xfId="9187" xr:uid="{00000000-0005-0000-0000-000057260000}"/>
    <cellStyle name="title 40 2" xfId="9188" xr:uid="{00000000-0005-0000-0000-000058260000}"/>
    <cellStyle name="title 41" xfId="9189" xr:uid="{00000000-0005-0000-0000-000059260000}"/>
    <cellStyle name="title 41 2" xfId="9190" xr:uid="{00000000-0005-0000-0000-00005A260000}"/>
    <cellStyle name="title 42" xfId="9191" xr:uid="{00000000-0005-0000-0000-00005B260000}"/>
    <cellStyle name="title 42 2" xfId="9192" xr:uid="{00000000-0005-0000-0000-00005C260000}"/>
    <cellStyle name="title 43" xfId="9193" xr:uid="{00000000-0005-0000-0000-00005D260000}"/>
    <cellStyle name="title 43 2" xfId="9194" xr:uid="{00000000-0005-0000-0000-00005E260000}"/>
    <cellStyle name="title 44" xfId="9195" xr:uid="{00000000-0005-0000-0000-00005F260000}"/>
    <cellStyle name="title 44 2" xfId="9196" xr:uid="{00000000-0005-0000-0000-000060260000}"/>
    <cellStyle name="title 45" xfId="9197" xr:uid="{00000000-0005-0000-0000-000061260000}"/>
    <cellStyle name="title 45 2" xfId="9198" xr:uid="{00000000-0005-0000-0000-000062260000}"/>
    <cellStyle name="title 46" xfId="9199" xr:uid="{00000000-0005-0000-0000-000063260000}"/>
    <cellStyle name="title 46 2" xfId="9200" xr:uid="{00000000-0005-0000-0000-000064260000}"/>
    <cellStyle name="title 47" xfId="9201" xr:uid="{00000000-0005-0000-0000-000065260000}"/>
    <cellStyle name="title 47 2" xfId="9202" xr:uid="{00000000-0005-0000-0000-000066260000}"/>
    <cellStyle name="title 48" xfId="9203" xr:uid="{00000000-0005-0000-0000-000067260000}"/>
    <cellStyle name="title 48 2" xfId="9204" xr:uid="{00000000-0005-0000-0000-000068260000}"/>
    <cellStyle name="title 49" xfId="9205" xr:uid="{00000000-0005-0000-0000-000069260000}"/>
    <cellStyle name="title 49 2" xfId="9206" xr:uid="{00000000-0005-0000-0000-00006A260000}"/>
    <cellStyle name="title 5" xfId="9207" xr:uid="{00000000-0005-0000-0000-00006B260000}"/>
    <cellStyle name="title 5 2" xfId="9208" xr:uid="{00000000-0005-0000-0000-00006C260000}"/>
    <cellStyle name="title 50" xfId="9209" xr:uid="{00000000-0005-0000-0000-00006D260000}"/>
    <cellStyle name="title 50 2" xfId="9210" xr:uid="{00000000-0005-0000-0000-00006E260000}"/>
    <cellStyle name="title 51" xfId="9211" xr:uid="{00000000-0005-0000-0000-00006F260000}"/>
    <cellStyle name="title 51 2" xfId="9212" xr:uid="{00000000-0005-0000-0000-000070260000}"/>
    <cellStyle name="title 52" xfId="9213" xr:uid="{00000000-0005-0000-0000-000071260000}"/>
    <cellStyle name="title 52 2" xfId="9214" xr:uid="{00000000-0005-0000-0000-000072260000}"/>
    <cellStyle name="title 53" xfId="9215" xr:uid="{00000000-0005-0000-0000-000073260000}"/>
    <cellStyle name="title 53 2" xfId="9216" xr:uid="{00000000-0005-0000-0000-000074260000}"/>
    <cellStyle name="title 54" xfId="9217" xr:uid="{00000000-0005-0000-0000-000075260000}"/>
    <cellStyle name="title 54 2" xfId="9218" xr:uid="{00000000-0005-0000-0000-000076260000}"/>
    <cellStyle name="title 55" xfId="9219" xr:uid="{00000000-0005-0000-0000-000077260000}"/>
    <cellStyle name="title 55 2" xfId="9220" xr:uid="{00000000-0005-0000-0000-000078260000}"/>
    <cellStyle name="Title 56" xfId="9221" xr:uid="{00000000-0005-0000-0000-000079260000}"/>
    <cellStyle name="title 6" xfId="9222" xr:uid="{00000000-0005-0000-0000-00007A260000}"/>
    <cellStyle name="title 6 2" xfId="9223" xr:uid="{00000000-0005-0000-0000-00007B260000}"/>
    <cellStyle name="title 7" xfId="9224" xr:uid="{00000000-0005-0000-0000-00007C260000}"/>
    <cellStyle name="title 7 2" xfId="9225" xr:uid="{00000000-0005-0000-0000-00007D260000}"/>
    <cellStyle name="title 8" xfId="9226" xr:uid="{00000000-0005-0000-0000-00007E260000}"/>
    <cellStyle name="title 8 2" xfId="9227" xr:uid="{00000000-0005-0000-0000-00007F260000}"/>
    <cellStyle name="title 9" xfId="9228" xr:uid="{00000000-0005-0000-0000-000080260000}"/>
    <cellStyle name="title 9 2" xfId="9229" xr:uid="{00000000-0005-0000-0000-000081260000}"/>
    <cellStyle name="Title_5안 벼육묘온실공사 1-2W온실 예산" xfId="12460" xr:uid="{00000000-0005-0000-0000-000082260000}"/>
    <cellStyle name="Total" xfId="9230" xr:uid="{00000000-0005-0000-0000-000083260000}"/>
    <cellStyle name="Total 10" xfId="9231" xr:uid="{00000000-0005-0000-0000-000084260000}"/>
    <cellStyle name="Total 10 2" xfId="9232" xr:uid="{00000000-0005-0000-0000-000085260000}"/>
    <cellStyle name="Total 10 2 2" xfId="9233" xr:uid="{00000000-0005-0000-0000-000086260000}"/>
    <cellStyle name="Total 10 3" xfId="9234" xr:uid="{00000000-0005-0000-0000-000087260000}"/>
    <cellStyle name="Total 11" xfId="9235" xr:uid="{00000000-0005-0000-0000-000088260000}"/>
    <cellStyle name="Total 11 2" xfId="9236" xr:uid="{00000000-0005-0000-0000-000089260000}"/>
    <cellStyle name="Total 11 2 2" xfId="9237" xr:uid="{00000000-0005-0000-0000-00008A260000}"/>
    <cellStyle name="Total 11 3" xfId="9238" xr:uid="{00000000-0005-0000-0000-00008B260000}"/>
    <cellStyle name="Total 12" xfId="9239" xr:uid="{00000000-0005-0000-0000-00008C260000}"/>
    <cellStyle name="Total 12 2" xfId="9240" xr:uid="{00000000-0005-0000-0000-00008D260000}"/>
    <cellStyle name="Total 12 2 2" xfId="9241" xr:uid="{00000000-0005-0000-0000-00008E260000}"/>
    <cellStyle name="Total 12 3" xfId="9242" xr:uid="{00000000-0005-0000-0000-00008F260000}"/>
    <cellStyle name="Total 13" xfId="9243" xr:uid="{00000000-0005-0000-0000-000090260000}"/>
    <cellStyle name="Total 13 2" xfId="9244" xr:uid="{00000000-0005-0000-0000-000091260000}"/>
    <cellStyle name="Total 13 2 2" xfId="9245" xr:uid="{00000000-0005-0000-0000-000092260000}"/>
    <cellStyle name="Total 13 3" xfId="9246" xr:uid="{00000000-0005-0000-0000-000093260000}"/>
    <cellStyle name="Total 14" xfId="9247" xr:uid="{00000000-0005-0000-0000-000094260000}"/>
    <cellStyle name="Total 14 2" xfId="9248" xr:uid="{00000000-0005-0000-0000-000095260000}"/>
    <cellStyle name="Total 14 2 2" xfId="9249" xr:uid="{00000000-0005-0000-0000-000096260000}"/>
    <cellStyle name="Total 14 3" xfId="9250" xr:uid="{00000000-0005-0000-0000-000097260000}"/>
    <cellStyle name="Total 15" xfId="9251" xr:uid="{00000000-0005-0000-0000-000098260000}"/>
    <cellStyle name="Total 15 2" xfId="9252" xr:uid="{00000000-0005-0000-0000-000099260000}"/>
    <cellStyle name="Total 15 2 2" xfId="9253" xr:uid="{00000000-0005-0000-0000-00009A260000}"/>
    <cellStyle name="Total 15 3" xfId="9254" xr:uid="{00000000-0005-0000-0000-00009B260000}"/>
    <cellStyle name="Total 16" xfId="9255" xr:uid="{00000000-0005-0000-0000-00009C260000}"/>
    <cellStyle name="Total 16 2" xfId="9256" xr:uid="{00000000-0005-0000-0000-00009D260000}"/>
    <cellStyle name="Total 16 2 2" xfId="9257" xr:uid="{00000000-0005-0000-0000-00009E260000}"/>
    <cellStyle name="Total 16 3" xfId="9258" xr:uid="{00000000-0005-0000-0000-00009F260000}"/>
    <cellStyle name="Total 17" xfId="9259" xr:uid="{00000000-0005-0000-0000-0000A0260000}"/>
    <cellStyle name="Total 17 2" xfId="9260" xr:uid="{00000000-0005-0000-0000-0000A1260000}"/>
    <cellStyle name="Total 17 2 2" xfId="9261" xr:uid="{00000000-0005-0000-0000-0000A2260000}"/>
    <cellStyle name="Total 17 3" xfId="9262" xr:uid="{00000000-0005-0000-0000-0000A3260000}"/>
    <cellStyle name="Total 18" xfId="9263" xr:uid="{00000000-0005-0000-0000-0000A4260000}"/>
    <cellStyle name="Total 18 2" xfId="9264" xr:uid="{00000000-0005-0000-0000-0000A5260000}"/>
    <cellStyle name="Total 18 2 2" xfId="9265" xr:uid="{00000000-0005-0000-0000-0000A6260000}"/>
    <cellStyle name="Total 18 3" xfId="9266" xr:uid="{00000000-0005-0000-0000-0000A7260000}"/>
    <cellStyle name="Total 19" xfId="9267" xr:uid="{00000000-0005-0000-0000-0000A8260000}"/>
    <cellStyle name="Total 19 2" xfId="9268" xr:uid="{00000000-0005-0000-0000-0000A9260000}"/>
    <cellStyle name="Total 19 2 2" xfId="9269" xr:uid="{00000000-0005-0000-0000-0000AA260000}"/>
    <cellStyle name="Total 19 3" xfId="9270" xr:uid="{00000000-0005-0000-0000-0000AB260000}"/>
    <cellStyle name="Total 2" xfId="9271" xr:uid="{00000000-0005-0000-0000-0000AC260000}"/>
    <cellStyle name="Total 2 2" xfId="9272" xr:uid="{00000000-0005-0000-0000-0000AD260000}"/>
    <cellStyle name="Total 2 2 2" xfId="9273" xr:uid="{00000000-0005-0000-0000-0000AE260000}"/>
    <cellStyle name="Total 2 3" xfId="9274" xr:uid="{00000000-0005-0000-0000-0000AF260000}"/>
    <cellStyle name="Total 2 3 2" xfId="9275" xr:uid="{00000000-0005-0000-0000-0000B0260000}"/>
    <cellStyle name="Total 2 4" xfId="9276" xr:uid="{00000000-0005-0000-0000-0000B1260000}"/>
    <cellStyle name="Total 20" xfId="9277" xr:uid="{00000000-0005-0000-0000-0000B2260000}"/>
    <cellStyle name="Total 20 2" xfId="9278" xr:uid="{00000000-0005-0000-0000-0000B3260000}"/>
    <cellStyle name="Total 20 2 2" xfId="9279" xr:uid="{00000000-0005-0000-0000-0000B4260000}"/>
    <cellStyle name="Total 20 3" xfId="9280" xr:uid="{00000000-0005-0000-0000-0000B5260000}"/>
    <cellStyle name="Total 21" xfId="9281" xr:uid="{00000000-0005-0000-0000-0000B6260000}"/>
    <cellStyle name="Total 21 2" xfId="9282" xr:uid="{00000000-0005-0000-0000-0000B7260000}"/>
    <cellStyle name="Total 21 2 2" xfId="9283" xr:uid="{00000000-0005-0000-0000-0000B8260000}"/>
    <cellStyle name="Total 21 3" xfId="9284" xr:uid="{00000000-0005-0000-0000-0000B9260000}"/>
    <cellStyle name="Total 22" xfId="9285" xr:uid="{00000000-0005-0000-0000-0000BA260000}"/>
    <cellStyle name="Total 22 2" xfId="9286" xr:uid="{00000000-0005-0000-0000-0000BB260000}"/>
    <cellStyle name="Total 22 2 2" xfId="9287" xr:uid="{00000000-0005-0000-0000-0000BC260000}"/>
    <cellStyle name="Total 22 3" xfId="9288" xr:uid="{00000000-0005-0000-0000-0000BD260000}"/>
    <cellStyle name="Total 23" xfId="9289" xr:uid="{00000000-0005-0000-0000-0000BE260000}"/>
    <cellStyle name="Total 23 2" xfId="9290" xr:uid="{00000000-0005-0000-0000-0000BF260000}"/>
    <cellStyle name="Total 23 2 2" xfId="9291" xr:uid="{00000000-0005-0000-0000-0000C0260000}"/>
    <cellStyle name="Total 23 3" xfId="9292" xr:uid="{00000000-0005-0000-0000-0000C1260000}"/>
    <cellStyle name="Total 24" xfId="9293" xr:uid="{00000000-0005-0000-0000-0000C2260000}"/>
    <cellStyle name="Total 24 2" xfId="9294" xr:uid="{00000000-0005-0000-0000-0000C3260000}"/>
    <cellStyle name="Total 24 2 2" xfId="9295" xr:uid="{00000000-0005-0000-0000-0000C4260000}"/>
    <cellStyle name="Total 24 3" xfId="9296" xr:uid="{00000000-0005-0000-0000-0000C5260000}"/>
    <cellStyle name="Total 25" xfId="9297" xr:uid="{00000000-0005-0000-0000-0000C6260000}"/>
    <cellStyle name="Total 25 2" xfId="9298" xr:uid="{00000000-0005-0000-0000-0000C7260000}"/>
    <cellStyle name="Total 25 2 2" xfId="9299" xr:uid="{00000000-0005-0000-0000-0000C8260000}"/>
    <cellStyle name="Total 25 3" xfId="9300" xr:uid="{00000000-0005-0000-0000-0000C9260000}"/>
    <cellStyle name="Total 26" xfId="9301" xr:uid="{00000000-0005-0000-0000-0000CA260000}"/>
    <cellStyle name="Total 26 2" xfId="9302" xr:uid="{00000000-0005-0000-0000-0000CB260000}"/>
    <cellStyle name="Total 26 2 2" xfId="9303" xr:uid="{00000000-0005-0000-0000-0000CC260000}"/>
    <cellStyle name="Total 26 3" xfId="9304" xr:uid="{00000000-0005-0000-0000-0000CD260000}"/>
    <cellStyle name="Total 27" xfId="9305" xr:uid="{00000000-0005-0000-0000-0000CE260000}"/>
    <cellStyle name="Total 27 2" xfId="9306" xr:uid="{00000000-0005-0000-0000-0000CF260000}"/>
    <cellStyle name="Total 27 2 2" xfId="9307" xr:uid="{00000000-0005-0000-0000-0000D0260000}"/>
    <cellStyle name="Total 27 2 3" xfId="9308" xr:uid="{00000000-0005-0000-0000-0000D1260000}"/>
    <cellStyle name="Total 27 3" xfId="9309" xr:uid="{00000000-0005-0000-0000-0000D2260000}"/>
    <cellStyle name="Total 27 4" xfId="9310" xr:uid="{00000000-0005-0000-0000-0000D3260000}"/>
    <cellStyle name="Total 28" xfId="9311" xr:uid="{00000000-0005-0000-0000-0000D4260000}"/>
    <cellStyle name="Total 28 2" xfId="9312" xr:uid="{00000000-0005-0000-0000-0000D5260000}"/>
    <cellStyle name="Total 28 2 2" xfId="9313" xr:uid="{00000000-0005-0000-0000-0000D6260000}"/>
    <cellStyle name="Total 28 2 3" xfId="9314" xr:uid="{00000000-0005-0000-0000-0000D7260000}"/>
    <cellStyle name="Total 28 3" xfId="9315" xr:uid="{00000000-0005-0000-0000-0000D8260000}"/>
    <cellStyle name="Total 28 4" xfId="9316" xr:uid="{00000000-0005-0000-0000-0000D9260000}"/>
    <cellStyle name="Total 29" xfId="9317" xr:uid="{00000000-0005-0000-0000-0000DA260000}"/>
    <cellStyle name="Total 29 2" xfId="9318" xr:uid="{00000000-0005-0000-0000-0000DB260000}"/>
    <cellStyle name="Total 29 2 2" xfId="9319" xr:uid="{00000000-0005-0000-0000-0000DC260000}"/>
    <cellStyle name="Total 29 2 3" xfId="9320" xr:uid="{00000000-0005-0000-0000-0000DD260000}"/>
    <cellStyle name="Total 29 3" xfId="9321" xr:uid="{00000000-0005-0000-0000-0000DE260000}"/>
    <cellStyle name="Total 29 4" xfId="9322" xr:uid="{00000000-0005-0000-0000-0000DF260000}"/>
    <cellStyle name="Total 3" xfId="9323" xr:uid="{00000000-0005-0000-0000-0000E0260000}"/>
    <cellStyle name="Total 3 2" xfId="9324" xr:uid="{00000000-0005-0000-0000-0000E1260000}"/>
    <cellStyle name="Total 3 2 2" xfId="9325" xr:uid="{00000000-0005-0000-0000-0000E2260000}"/>
    <cellStyle name="Total 3 2 3" xfId="9326" xr:uid="{00000000-0005-0000-0000-0000E3260000}"/>
    <cellStyle name="Total 3 3" xfId="9327" xr:uid="{00000000-0005-0000-0000-0000E4260000}"/>
    <cellStyle name="Total 3 4" xfId="9328" xr:uid="{00000000-0005-0000-0000-0000E5260000}"/>
    <cellStyle name="Total 30" xfId="9329" xr:uid="{00000000-0005-0000-0000-0000E6260000}"/>
    <cellStyle name="Total 30 2" xfId="9330" xr:uid="{00000000-0005-0000-0000-0000E7260000}"/>
    <cellStyle name="Total 30 2 2" xfId="9331" xr:uid="{00000000-0005-0000-0000-0000E8260000}"/>
    <cellStyle name="Total 30 2 3" xfId="9332" xr:uid="{00000000-0005-0000-0000-0000E9260000}"/>
    <cellStyle name="Total 30 3" xfId="9333" xr:uid="{00000000-0005-0000-0000-0000EA260000}"/>
    <cellStyle name="Total 30 4" xfId="9334" xr:uid="{00000000-0005-0000-0000-0000EB260000}"/>
    <cellStyle name="Total 31" xfId="9335" xr:uid="{00000000-0005-0000-0000-0000EC260000}"/>
    <cellStyle name="Total 31 2" xfId="9336" xr:uid="{00000000-0005-0000-0000-0000ED260000}"/>
    <cellStyle name="Total 31 2 2" xfId="9337" xr:uid="{00000000-0005-0000-0000-0000EE260000}"/>
    <cellStyle name="Total 31 2 3" xfId="9338" xr:uid="{00000000-0005-0000-0000-0000EF260000}"/>
    <cellStyle name="Total 31 3" xfId="9339" xr:uid="{00000000-0005-0000-0000-0000F0260000}"/>
    <cellStyle name="Total 31 4" xfId="9340" xr:uid="{00000000-0005-0000-0000-0000F1260000}"/>
    <cellStyle name="Total 32" xfId="9341" xr:uid="{00000000-0005-0000-0000-0000F2260000}"/>
    <cellStyle name="Total 32 2" xfId="9342" xr:uid="{00000000-0005-0000-0000-0000F3260000}"/>
    <cellStyle name="Total 32 2 2" xfId="9343" xr:uid="{00000000-0005-0000-0000-0000F4260000}"/>
    <cellStyle name="Total 32 2 3" xfId="9344" xr:uid="{00000000-0005-0000-0000-0000F5260000}"/>
    <cellStyle name="Total 32 3" xfId="9345" xr:uid="{00000000-0005-0000-0000-0000F6260000}"/>
    <cellStyle name="Total 32 4" xfId="9346" xr:uid="{00000000-0005-0000-0000-0000F7260000}"/>
    <cellStyle name="Total 33" xfId="9347" xr:uid="{00000000-0005-0000-0000-0000F8260000}"/>
    <cellStyle name="Total 33 2" xfId="9348" xr:uid="{00000000-0005-0000-0000-0000F9260000}"/>
    <cellStyle name="Total 33 2 2" xfId="9349" xr:uid="{00000000-0005-0000-0000-0000FA260000}"/>
    <cellStyle name="Total 33 2 3" xfId="9350" xr:uid="{00000000-0005-0000-0000-0000FB260000}"/>
    <cellStyle name="Total 33 3" xfId="9351" xr:uid="{00000000-0005-0000-0000-0000FC260000}"/>
    <cellStyle name="Total 33 4" xfId="9352" xr:uid="{00000000-0005-0000-0000-0000FD260000}"/>
    <cellStyle name="Total 34" xfId="9353" xr:uid="{00000000-0005-0000-0000-0000FE260000}"/>
    <cellStyle name="Total 34 2" xfId="9354" xr:uid="{00000000-0005-0000-0000-0000FF260000}"/>
    <cellStyle name="Total 34 2 2" xfId="9355" xr:uid="{00000000-0005-0000-0000-000000270000}"/>
    <cellStyle name="Total 34 2 3" xfId="9356" xr:uid="{00000000-0005-0000-0000-000001270000}"/>
    <cellStyle name="Total 34 3" xfId="9357" xr:uid="{00000000-0005-0000-0000-000002270000}"/>
    <cellStyle name="Total 34 4" xfId="9358" xr:uid="{00000000-0005-0000-0000-000003270000}"/>
    <cellStyle name="Total 35" xfId="9359" xr:uid="{00000000-0005-0000-0000-000004270000}"/>
    <cellStyle name="Total 35 2" xfId="9360" xr:uid="{00000000-0005-0000-0000-000005270000}"/>
    <cellStyle name="Total 35 2 2" xfId="9361" xr:uid="{00000000-0005-0000-0000-000006270000}"/>
    <cellStyle name="Total 35 2 3" xfId="9362" xr:uid="{00000000-0005-0000-0000-000007270000}"/>
    <cellStyle name="Total 35 3" xfId="9363" xr:uid="{00000000-0005-0000-0000-000008270000}"/>
    <cellStyle name="Total 35 4" xfId="9364" xr:uid="{00000000-0005-0000-0000-000009270000}"/>
    <cellStyle name="Total 36" xfId="9365" xr:uid="{00000000-0005-0000-0000-00000A270000}"/>
    <cellStyle name="Total 36 2" xfId="9366" xr:uid="{00000000-0005-0000-0000-00000B270000}"/>
    <cellStyle name="Total 36 2 2" xfId="9367" xr:uid="{00000000-0005-0000-0000-00000C270000}"/>
    <cellStyle name="Total 36 2 3" xfId="9368" xr:uid="{00000000-0005-0000-0000-00000D270000}"/>
    <cellStyle name="Total 36 3" xfId="9369" xr:uid="{00000000-0005-0000-0000-00000E270000}"/>
    <cellStyle name="Total 36 4" xfId="9370" xr:uid="{00000000-0005-0000-0000-00000F270000}"/>
    <cellStyle name="Total 37" xfId="9371" xr:uid="{00000000-0005-0000-0000-000010270000}"/>
    <cellStyle name="Total 37 2" xfId="9372" xr:uid="{00000000-0005-0000-0000-000011270000}"/>
    <cellStyle name="Total 37 2 2" xfId="9373" xr:uid="{00000000-0005-0000-0000-000012270000}"/>
    <cellStyle name="Total 37 2 3" xfId="9374" xr:uid="{00000000-0005-0000-0000-000013270000}"/>
    <cellStyle name="Total 37 3" xfId="9375" xr:uid="{00000000-0005-0000-0000-000014270000}"/>
    <cellStyle name="Total 37 4" xfId="9376" xr:uid="{00000000-0005-0000-0000-000015270000}"/>
    <cellStyle name="Total 38" xfId="9377" xr:uid="{00000000-0005-0000-0000-000016270000}"/>
    <cellStyle name="Total 38 2" xfId="9378" xr:uid="{00000000-0005-0000-0000-000017270000}"/>
    <cellStyle name="Total 38 2 2" xfId="9379" xr:uid="{00000000-0005-0000-0000-000018270000}"/>
    <cellStyle name="Total 38 2 3" xfId="9380" xr:uid="{00000000-0005-0000-0000-000019270000}"/>
    <cellStyle name="Total 38 3" xfId="9381" xr:uid="{00000000-0005-0000-0000-00001A270000}"/>
    <cellStyle name="Total 38 4" xfId="9382" xr:uid="{00000000-0005-0000-0000-00001B270000}"/>
    <cellStyle name="Total 39" xfId="9383" xr:uid="{00000000-0005-0000-0000-00001C270000}"/>
    <cellStyle name="Total 39 2" xfId="9384" xr:uid="{00000000-0005-0000-0000-00001D270000}"/>
    <cellStyle name="Total 39 2 2" xfId="9385" xr:uid="{00000000-0005-0000-0000-00001E270000}"/>
    <cellStyle name="Total 39 2 3" xfId="9386" xr:uid="{00000000-0005-0000-0000-00001F270000}"/>
    <cellStyle name="Total 39 3" xfId="9387" xr:uid="{00000000-0005-0000-0000-000020270000}"/>
    <cellStyle name="Total 39 4" xfId="9388" xr:uid="{00000000-0005-0000-0000-000021270000}"/>
    <cellStyle name="Total 4" xfId="9389" xr:uid="{00000000-0005-0000-0000-000022270000}"/>
    <cellStyle name="Total 4 2" xfId="9390" xr:uid="{00000000-0005-0000-0000-000023270000}"/>
    <cellStyle name="Total 4 2 2" xfId="9391" xr:uid="{00000000-0005-0000-0000-000024270000}"/>
    <cellStyle name="Total 4 2 3" xfId="9392" xr:uid="{00000000-0005-0000-0000-000025270000}"/>
    <cellStyle name="Total 4 3" xfId="9393" xr:uid="{00000000-0005-0000-0000-000026270000}"/>
    <cellStyle name="Total 4 4" xfId="9394" xr:uid="{00000000-0005-0000-0000-000027270000}"/>
    <cellStyle name="Total 40" xfId="9395" xr:uid="{00000000-0005-0000-0000-000028270000}"/>
    <cellStyle name="Total 40 2" xfId="9396" xr:uid="{00000000-0005-0000-0000-000029270000}"/>
    <cellStyle name="Total 40 2 2" xfId="9397" xr:uid="{00000000-0005-0000-0000-00002A270000}"/>
    <cellStyle name="Total 40 2 3" xfId="9398" xr:uid="{00000000-0005-0000-0000-00002B270000}"/>
    <cellStyle name="Total 40 3" xfId="9399" xr:uid="{00000000-0005-0000-0000-00002C270000}"/>
    <cellStyle name="Total 40 4" xfId="9400" xr:uid="{00000000-0005-0000-0000-00002D270000}"/>
    <cellStyle name="Total 41" xfId="9401" xr:uid="{00000000-0005-0000-0000-00002E270000}"/>
    <cellStyle name="Total 41 2" xfId="9402" xr:uid="{00000000-0005-0000-0000-00002F270000}"/>
    <cellStyle name="Total 41 2 2" xfId="9403" xr:uid="{00000000-0005-0000-0000-000030270000}"/>
    <cellStyle name="Total 41 2 3" xfId="9404" xr:uid="{00000000-0005-0000-0000-000031270000}"/>
    <cellStyle name="Total 41 3" xfId="9405" xr:uid="{00000000-0005-0000-0000-000032270000}"/>
    <cellStyle name="Total 41 4" xfId="9406" xr:uid="{00000000-0005-0000-0000-000033270000}"/>
    <cellStyle name="Total 42" xfId="9407" xr:uid="{00000000-0005-0000-0000-000034270000}"/>
    <cellStyle name="Total 42 2" xfId="9408" xr:uid="{00000000-0005-0000-0000-000035270000}"/>
    <cellStyle name="Total 42 2 2" xfId="9409" xr:uid="{00000000-0005-0000-0000-000036270000}"/>
    <cellStyle name="Total 42 2 3" xfId="9410" xr:uid="{00000000-0005-0000-0000-000037270000}"/>
    <cellStyle name="Total 42 3" xfId="9411" xr:uid="{00000000-0005-0000-0000-000038270000}"/>
    <cellStyle name="Total 42 4" xfId="9412" xr:uid="{00000000-0005-0000-0000-000039270000}"/>
    <cellStyle name="Total 43" xfId="9413" xr:uid="{00000000-0005-0000-0000-00003A270000}"/>
    <cellStyle name="Total 43 2" xfId="9414" xr:uid="{00000000-0005-0000-0000-00003B270000}"/>
    <cellStyle name="Total 43 2 2" xfId="9415" xr:uid="{00000000-0005-0000-0000-00003C270000}"/>
    <cellStyle name="Total 43 2 3" xfId="9416" xr:uid="{00000000-0005-0000-0000-00003D270000}"/>
    <cellStyle name="Total 43 3" xfId="9417" xr:uid="{00000000-0005-0000-0000-00003E270000}"/>
    <cellStyle name="Total 43 4" xfId="9418" xr:uid="{00000000-0005-0000-0000-00003F270000}"/>
    <cellStyle name="Total 44" xfId="9419" xr:uid="{00000000-0005-0000-0000-000040270000}"/>
    <cellStyle name="Total 44 2" xfId="9420" xr:uid="{00000000-0005-0000-0000-000041270000}"/>
    <cellStyle name="Total 44 2 2" xfId="9421" xr:uid="{00000000-0005-0000-0000-000042270000}"/>
    <cellStyle name="Total 44 2 3" xfId="9422" xr:uid="{00000000-0005-0000-0000-000043270000}"/>
    <cellStyle name="Total 44 3" xfId="9423" xr:uid="{00000000-0005-0000-0000-000044270000}"/>
    <cellStyle name="Total 44 4" xfId="9424" xr:uid="{00000000-0005-0000-0000-000045270000}"/>
    <cellStyle name="Total 45" xfId="9425" xr:uid="{00000000-0005-0000-0000-000046270000}"/>
    <cellStyle name="Total 45 2" xfId="9426" xr:uid="{00000000-0005-0000-0000-000047270000}"/>
    <cellStyle name="Total 45 2 2" xfId="9427" xr:uid="{00000000-0005-0000-0000-000048270000}"/>
    <cellStyle name="Total 45 2 3" xfId="9428" xr:uid="{00000000-0005-0000-0000-000049270000}"/>
    <cellStyle name="Total 45 3" xfId="9429" xr:uid="{00000000-0005-0000-0000-00004A270000}"/>
    <cellStyle name="Total 45 4" xfId="9430" xr:uid="{00000000-0005-0000-0000-00004B270000}"/>
    <cellStyle name="Total 46" xfId="9431" xr:uid="{00000000-0005-0000-0000-00004C270000}"/>
    <cellStyle name="Total 46 2" xfId="9432" xr:uid="{00000000-0005-0000-0000-00004D270000}"/>
    <cellStyle name="Total 46 2 2" xfId="9433" xr:uid="{00000000-0005-0000-0000-00004E270000}"/>
    <cellStyle name="Total 46 2 3" xfId="9434" xr:uid="{00000000-0005-0000-0000-00004F270000}"/>
    <cellStyle name="Total 46 3" xfId="9435" xr:uid="{00000000-0005-0000-0000-000050270000}"/>
    <cellStyle name="Total 46 4" xfId="9436" xr:uid="{00000000-0005-0000-0000-000051270000}"/>
    <cellStyle name="Total 47" xfId="9437" xr:uid="{00000000-0005-0000-0000-000052270000}"/>
    <cellStyle name="Total 47 2" xfId="9438" xr:uid="{00000000-0005-0000-0000-000053270000}"/>
    <cellStyle name="Total 47 2 2" xfId="9439" xr:uid="{00000000-0005-0000-0000-000054270000}"/>
    <cellStyle name="Total 47 2 3" xfId="9440" xr:uid="{00000000-0005-0000-0000-000055270000}"/>
    <cellStyle name="Total 47 3" xfId="9441" xr:uid="{00000000-0005-0000-0000-000056270000}"/>
    <cellStyle name="Total 47 4" xfId="9442" xr:uid="{00000000-0005-0000-0000-000057270000}"/>
    <cellStyle name="Total 48" xfId="9443" xr:uid="{00000000-0005-0000-0000-000058270000}"/>
    <cellStyle name="Total 48 2" xfId="9444" xr:uid="{00000000-0005-0000-0000-000059270000}"/>
    <cellStyle name="Total 48 3" xfId="9445" xr:uid="{00000000-0005-0000-0000-00005A270000}"/>
    <cellStyle name="Total 49" xfId="9446" xr:uid="{00000000-0005-0000-0000-00005B270000}"/>
    <cellStyle name="Total 49 2" xfId="9447" xr:uid="{00000000-0005-0000-0000-00005C270000}"/>
    <cellStyle name="Total 49 3" xfId="9448" xr:uid="{00000000-0005-0000-0000-00005D270000}"/>
    <cellStyle name="Total 5" xfId="9449" xr:uid="{00000000-0005-0000-0000-00005E270000}"/>
    <cellStyle name="Total 5 2" xfId="9450" xr:uid="{00000000-0005-0000-0000-00005F270000}"/>
    <cellStyle name="Total 5 2 2" xfId="9451" xr:uid="{00000000-0005-0000-0000-000060270000}"/>
    <cellStyle name="Total 5 2 3" xfId="9452" xr:uid="{00000000-0005-0000-0000-000061270000}"/>
    <cellStyle name="Total 5 3" xfId="9453" xr:uid="{00000000-0005-0000-0000-000062270000}"/>
    <cellStyle name="Total 5 4" xfId="9454" xr:uid="{00000000-0005-0000-0000-000063270000}"/>
    <cellStyle name="Total 50" xfId="9455" xr:uid="{00000000-0005-0000-0000-000064270000}"/>
    <cellStyle name="Total 50 2" xfId="9456" xr:uid="{00000000-0005-0000-0000-000065270000}"/>
    <cellStyle name="Total 50 3" xfId="9457" xr:uid="{00000000-0005-0000-0000-000066270000}"/>
    <cellStyle name="Total 51" xfId="9458" xr:uid="{00000000-0005-0000-0000-000067270000}"/>
    <cellStyle name="Total 51 2" xfId="9459" xr:uid="{00000000-0005-0000-0000-000068270000}"/>
    <cellStyle name="Total 51 3" xfId="9460" xr:uid="{00000000-0005-0000-0000-000069270000}"/>
    <cellStyle name="Total 52" xfId="9461" xr:uid="{00000000-0005-0000-0000-00006A270000}"/>
    <cellStyle name="Total 52 2" xfId="9462" xr:uid="{00000000-0005-0000-0000-00006B270000}"/>
    <cellStyle name="Total 53" xfId="9463" xr:uid="{00000000-0005-0000-0000-00006C270000}"/>
    <cellStyle name="Total 53 2" xfId="9464" xr:uid="{00000000-0005-0000-0000-00006D270000}"/>
    <cellStyle name="Total 54" xfId="9465" xr:uid="{00000000-0005-0000-0000-00006E270000}"/>
    <cellStyle name="Total 6" xfId="9466" xr:uid="{00000000-0005-0000-0000-00006F270000}"/>
    <cellStyle name="Total 6 2" xfId="9467" xr:uid="{00000000-0005-0000-0000-000070270000}"/>
    <cellStyle name="Total 6 2 2" xfId="9468" xr:uid="{00000000-0005-0000-0000-000071270000}"/>
    <cellStyle name="Total 6 2 3" xfId="9469" xr:uid="{00000000-0005-0000-0000-000072270000}"/>
    <cellStyle name="Total 6 3" xfId="9470" xr:uid="{00000000-0005-0000-0000-000073270000}"/>
    <cellStyle name="Total 6 4" xfId="9471" xr:uid="{00000000-0005-0000-0000-000074270000}"/>
    <cellStyle name="Total 7" xfId="9472" xr:uid="{00000000-0005-0000-0000-000075270000}"/>
    <cellStyle name="Total 7 2" xfId="9473" xr:uid="{00000000-0005-0000-0000-000076270000}"/>
    <cellStyle name="Total 7 2 2" xfId="9474" xr:uid="{00000000-0005-0000-0000-000077270000}"/>
    <cellStyle name="Total 7 2 3" xfId="9475" xr:uid="{00000000-0005-0000-0000-000078270000}"/>
    <cellStyle name="Total 7 3" xfId="9476" xr:uid="{00000000-0005-0000-0000-000079270000}"/>
    <cellStyle name="Total 7 4" xfId="9477" xr:uid="{00000000-0005-0000-0000-00007A270000}"/>
    <cellStyle name="Total 8" xfId="9478" xr:uid="{00000000-0005-0000-0000-00007B270000}"/>
    <cellStyle name="Total 8 2" xfId="9479" xr:uid="{00000000-0005-0000-0000-00007C270000}"/>
    <cellStyle name="Total 8 2 2" xfId="9480" xr:uid="{00000000-0005-0000-0000-00007D270000}"/>
    <cellStyle name="Total 8 2 3" xfId="9481" xr:uid="{00000000-0005-0000-0000-00007E270000}"/>
    <cellStyle name="Total 8 3" xfId="9482" xr:uid="{00000000-0005-0000-0000-00007F270000}"/>
    <cellStyle name="Total 8 4" xfId="9483" xr:uid="{00000000-0005-0000-0000-000080270000}"/>
    <cellStyle name="Total 9" xfId="9484" xr:uid="{00000000-0005-0000-0000-000081270000}"/>
    <cellStyle name="Total 9 2" xfId="9485" xr:uid="{00000000-0005-0000-0000-000082270000}"/>
    <cellStyle name="Total 9 2 2" xfId="9486" xr:uid="{00000000-0005-0000-0000-000083270000}"/>
    <cellStyle name="Total 9 2 3" xfId="9487" xr:uid="{00000000-0005-0000-0000-000084270000}"/>
    <cellStyle name="Total 9 3" xfId="9488" xr:uid="{00000000-0005-0000-0000-000085270000}"/>
    <cellStyle name="Total 9 4" xfId="9489" xr:uid="{00000000-0005-0000-0000-000086270000}"/>
    <cellStyle name="UM" xfId="9490" xr:uid="{00000000-0005-0000-0000-000087270000}"/>
    <cellStyle name="UM 2" xfId="9491" xr:uid="{00000000-0005-0000-0000-000088270000}"/>
    <cellStyle name="UM 3" xfId="9492" xr:uid="{00000000-0005-0000-0000-000089270000}"/>
    <cellStyle name="Unprot" xfId="9493" xr:uid="{00000000-0005-0000-0000-00008A270000}"/>
    <cellStyle name="Unprot 2" xfId="9494" xr:uid="{00000000-0005-0000-0000-00008B270000}"/>
    <cellStyle name="Unprot 3" xfId="9495" xr:uid="{00000000-0005-0000-0000-00008C270000}"/>
    <cellStyle name="Unprot$" xfId="9496" xr:uid="{00000000-0005-0000-0000-00008D270000}"/>
    <cellStyle name="Unprot$ 2" xfId="9497" xr:uid="{00000000-0005-0000-0000-00008E270000}"/>
    <cellStyle name="Unprot$ 3" xfId="9498" xr:uid="{00000000-0005-0000-0000-00008F270000}"/>
    <cellStyle name="Unprotect" xfId="9499" xr:uid="{00000000-0005-0000-0000-000090270000}"/>
    <cellStyle name="Unprotect 2" xfId="9500" xr:uid="{00000000-0005-0000-0000-000091270000}"/>
    <cellStyle name="Unprotect 3" xfId="9501" xr:uid="{00000000-0005-0000-0000-000092270000}"/>
    <cellStyle name="Valuta [0]_BINV" xfId="9502" xr:uid="{00000000-0005-0000-0000-000093270000}"/>
    <cellStyle name="Valuta_BINV" xfId="9503" xr:uid="{00000000-0005-0000-0000-000094270000}"/>
    <cellStyle name="W?rung [0]_Ausdruck RUND (D)" xfId="9504" xr:uid="{00000000-0005-0000-0000-000095270000}"/>
    <cellStyle name="W?rung_Ausdruck RUND (D)" xfId="9505" xr:uid="{00000000-0005-0000-0000-000096270000}"/>
    <cellStyle name="Warning Text" xfId="9506" xr:uid="{00000000-0005-0000-0000-000097270000}"/>
    <cellStyle name="Warning Text 2" xfId="9507" xr:uid="{00000000-0005-0000-0000-000098270000}"/>
    <cellStyle name="Warning Text 3" xfId="9508" xr:uid="{00000000-0005-0000-0000-000099270000}"/>
    <cellStyle name="XLS'|_x0005_t" xfId="9509" xr:uid="{00000000-0005-0000-0000-00009A270000}"/>
    <cellStyle name="XLS'|_x0005_t 2" xfId="9510" xr:uid="{00000000-0005-0000-0000-00009B270000}"/>
    <cellStyle name="y" xfId="9511" xr:uid="{00000000-0005-0000-0000-00009C270000}"/>
    <cellStyle name="y 2" xfId="9512" xr:uid="{00000000-0005-0000-0000-00009D270000}"/>
    <cellStyle name="y 2 2" xfId="9513" xr:uid="{00000000-0005-0000-0000-00009E270000}"/>
    <cellStyle name="y 2 2 2" xfId="9514" xr:uid="{00000000-0005-0000-0000-00009F270000}"/>
    <cellStyle name="y 2 2 2 2" xfId="9515" xr:uid="{00000000-0005-0000-0000-0000A0270000}"/>
    <cellStyle name="y 2 2 3" xfId="9516" xr:uid="{00000000-0005-0000-0000-0000A1270000}"/>
    <cellStyle name="y 2 3" xfId="9517" xr:uid="{00000000-0005-0000-0000-0000A2270000}"/>
    <cellStyle name="y 2 3 2" xfId="9518" xr:uid="{00000000-0005-0000-0000-0000A3270000}"/>
    <cellStyle name="y 2 3 3" xfId="9519" xr:uid="{00000000-0005-0000-0000-0000A4270000}"/>
    <cellStyle name="y 2 4" xfId="9520" xr:uid="{00000000-0005-0000-0000-0000A5270000}"/>
    <cellStyle name="y 2 4 2" xfId="9521" xr:uid="{00000000-0005-0000-0000-0000A6270000}"/>
    <cellStyle name="y 2 5" xfId="9522" xr:uid="{00000000-0005-0000-0000-0000A7270000}"/>
    <cellStyle name="y 3" xfId="9523" xr:uid="{00000000-0005-0000-0000-0000A8270000}"/>
    <cellStyle name="y 3 2" xfId="9524" xr:uid="{00000000-0005-0000-0000-0000A9270000}"/>
    <cellStyle name="y 3 3" xfId="9525" xr:uid="{00000000-0005-0000-0000-0000AA270000}"/>
    <cellStyle name="y 4" xfId="9526" xr:uid="{00000000-0005-0000-0000-0000AB270000}"/>
    <cellStyle name="y 5" xfId="9527" xr:uid="{00000000-0005-0000-0000-0000AC270000}"/>
    <cellStyle name="μU¿¡ ¿A´A CIAIÆU¸μAⓒ" xfId="9528" xr:uid="{00000000-0005-0000-0000-0000AD270000}"/>
    <cellStyle name="μU¿¡ ¿A´A CIAIÆU¸μAⓒ 2" xfId="9529" xr:uid="{00000000-0005-0000-0000-0000AE270000}"/>
    <cellStyle name="|?ドE" xfId="9530" xr:uid="{00000000-0005-0000-0000-0000AF270000}"/>
    <cellStyle name="|?ドE 2" xfId="9531" xr:uid="{00000000-0005-0000-0000-0000B0270000}"/>
    <cellStyle name="가운데" xfId="12461" xr:uid="{00000000-0005-0000-0000-0000B1270000}"/>
    <cellStyle name="가운데 2" xfId="12462" xr:uid="{00000000-0005-0000-0000-0000B2270000}"/>
    <cellStyle name="강조색1 2" xfId="9532" xr:uid="{00000000-0005-0000-0000-0000B3270000}"/>
    <cellStyle name="강조색1 2 2" xfId="9533" xr:uid="{00000000-0005-0000-0000-0000B4270000}"/>
    <cellStyle name="강조색1 2 3" xfId="9534" xr:uid="{00000000-0005-0000-0000-0000B5270000}"/>
    <cellStyle name="강조색1 3" xfId="9535" xr:uid="{00000000-0005-0000-0000-0000B6270000}"/>
    <cellStyle name="강조색1 3 2" xfId="9536" xr:uid="{00000000-0005-0000-0000-0000B7270000}"/>
    <cellStyle name="강조색1 3 3" xfId="9537" xr:uid="{00000000-0005-0000-0000-0000B8270000}"/>
    <cellStyle name="강조색1 4" xfId="9538" xr:uid="{00000000-0005-0000-0000-0000B9270000}"/>
    <cellStyle name="강조색1 4 2" xfId="9539" xr:uid="{00000000-0005-0000-0000-0000BA270000}"/>
    <cellStyle name="강조색1 4 3" xfId="9540" xr:uid="{00000000-0005-0000-0000-0000BB270000}"/>
    <cellStyle name="강조색1 5" xfId="9541" xr:uid="{00000000-0005-0000-0000-0000BC270000}"/>
    <cellStyle name="강조색2 2" xfId="9542" xr:uid="{00000000-0005-0000-0000-0000BD270000}"/>
    <cellStyle name="강조색2 2 2" xfId="9543" xr:uid="{00000000-0005-0000-0000-0000BE270000}"/>
    <cellStyle name="강조색2 2 3" xfId="9544" xr:uid="{00000000-0005-0000-0000-0000BF270000}"/>
    <cellStyle name="강조색2 3" xfId="9545" xr:uid="{00000000-0005-0000-0000-0000C0270000}"/>
    <cellStyle name="강조색2 3 2" xfId="9546" xr:uid="{00000000-0005-0000-0000-0000C1270000}"/>
    <cellStyle name="강조색2 3 3" xfId="9547" xr:uid="{00000000-0005-0000-0000-0000C2270000}"/>
    <cellStyle name="강조색2 4" xfId="9548" xr:uid="{00000000-0005-0000-0000-0000C3270000}"/>
    <cellStyle name="강조색2 4 2" xfId="9549" xr:uid="{00000000-0005-0000-0000-0000C4270000}"/>
    <cellStyle name="강조색2 4 3" xfId="9550" xr:uid="{00000000-0005-0000-0000-0000C5270000}"/>
    <cellStyle name="강조색2 5" xfId="9551" xr:uid="{00000000-0005-0000-0000-0000C6270000}"/>
    <cellStyle name="강조색3 2" xfId="9552" xr:uid="{00000000-0005-0000-0000-0000C7270000}"/>
    <cellStyle name="강조색3 2 2" xfId="9553" xr:uid="{00000000-0005-0000-0000-0000C8270000}"/>
    <cellStyle name="강조색3 2 3" xfId="9554" xr:uid="{00000000-0005-0000-0000-0000C9270000}"/>
    <cellStyle name="강조색3 3" xfId="9555" xr:uid="{00000000-0005-0000-0000-0000CA270000}"/>
    <cellStyle name="강조색3 3 2" xfId="9556" xr:uid="{00000000-0005-0000-0000-0000CB270000}"/>
    <cellStyle name="강조색3 3 3" xfId="9557" xr:uid="{00000000-0005-0000-0000-0000CC270000}"/>
    <cellStyle name="강조색3 4" xfId="9558" xr:uid="{00000000-0005-0000-0000-0000CD270000}"/>
    <cellStyle name="강조색3 4 2" xfId="9559" xr:uid="{00000000-0005-0000-0000-0000CE270000}"/>
    <cellStyle name="강조색3 4 3" xfId="9560" xr:uid="{00000000-0005-0000-0000-0000CF270000}"/>
    <cellStyle name="강조색3 5" xfId="9561" xr:uid="{00000000-0005-0000-0000-0000D0270000}"/>
    <cellStyle name="강조색4 2" xfId="9562" xr:uid="{00000000-0005-0000-0000-0000D1270000}"/>
    <cellStyle name="강조색4 2 2" xfId="9563" xr:uid="{00000000-0005-0000-0000-0000D2270000}"/>
    <cellStyle name="강조색4 2 3" xfId="9564" xr:uid="{00000000-0005-0000-0000-0000D3270000}"/>
    <cellStyle name="강조색4 3" xfId="9565" xr:uid="{00000000-0005-0000-0000-0000D4270000}"/>
    <cellStyle name="강조색4 3 2" xfId="9566" xr:uid="{00000000-0005-0000-0000-0000D5270000}"/>
    <cellStyle name="강조색4 3 3" xfId="9567" xr:uid="{00000000-0005-0000-0000-0000D6270000}"/>
    <cellStyle name="강조색4 4" xfId="9568" xr:uid="{00000000-0005-0000-0000-0000D7270000}"/>
    <cellStyle name="강조색4 4 2" xfId="9569" xr:uid="{00000000-0005-0000-0000-0000D8270000}"/>
    <cellStyle name="강조색4 4 3" xfId="9570" xr:uid="{00000000-0005-0000-0000-0000D9270000}"/>
    <cellStyle name="강조색4 5" xfId="9571" xr:uid="{00000000-0005-0000-0000-0000DA270000}"/>
    <cellStyle name="강조색5 2" xfId="9572" xr:uid="{00000000-0005-0000-0000-0000DB270000}"/>
    <cellStyle name="강조색5 2 2" xfId="9573" xr:uid="{00000000-0005-0000-0000-0000DC270000}"/>
    <cellStyle name="강조색5 2 3" xfId="9574" xr:uid="{00000000-0005-0000-0000-0000DD270000}"/>
    <cellStyle name="강조색5 3" xfId="9575" xr:uid="{00000000-0005-0000-0000-0000DE270000}"/>
    <cellStyle name="강조색5 3 2" xfId="9576" xr:uid="{00000000-0005-0000-0000-0000DF270000}"/>
    <cellStyle name="강조색5 3 3" xfId="9577" xr:uid="{00000000-0005-0000-0000-0000E0270000}"/>
    <cellStyle name="강조색5 4" xfId="9578" xr:uid="{00000000-0005-0000-0000-0000E1270000}"/>
    <cellStyle name="강조색5 4 2" xfId="9579" xr:uid="{00000000-0005-0000-0000-0000E2270000}"/>
    <cellStyle name="강조색5 4 3" xfId="9580" xr:uid="{00000000-0005-0000-0000-0000E3270000}"/>
    <cellStyle name="강조색5 5" xfId="9581" xr:uid="{00000000-0005-0000-0000-0000E4270000}"/>
    <cellStyle name="강조색6 2" xfId="9582" xr:uid="{00000000-0005-0000-0000-0000E5270000}"/>
    <cellStyle name="강조색6 2 2" xfId="9583" xr:uid="{00000000-0005-0000-0000-0000E6270000}"/>
    <cellStyle name="강조색6 2 3" xfId="9584" xr:uid="{00000000-0005-0000-0000-0000E7270000}"/>
    <cellStyle name="강조색6 3" xfId="9585" xr:uid="{00000000-0005-0000-0000-0000E8270000}"/>
    <cellStyle name="강조색6 3 2" xfId="9586" xr:uid="{00000000-0005-0000-0000-0000E9270000}"/>
    <cellStyle name="강조색6 3 3" xfId="9587" xr:uid="{00000000-0005-0000-0000-0000EA270000}"/>
    <cellStyle name="강조색6 4" xfId="9588" xr:uid="{00000000-0005-0000-0000-0000EB270000}"/>
    <cellStyle name="강조색6 4 2" xfId="9589" xr:uid="{00000000-0005-0000-0000-0000EC270000}"/>
    <cellStyle name="강조색6 4 3" xfId="9590" xr:uid="{00000000-0005-0000-0000-0000ED270000}"/>
    <cellStyle name="강조색6 5" xfId="9591" xr:uid="{00000000-0005-0000-0000-0000EE270000}"/>
    <cellStyle name="경고문 2" xfId="9592" xr:uid="{00000000-0005-0000-0000-0000EF270000}"/>
    <cellStyle name="경고문 2 2" xfId="9593" xr:uid="{00000000-0005-0000-0000-0000F0270000}"/>
    <cellStyle name="경고문 2 3" xfId="9594" xr:uid="{00000000-0005-0000-0000-0000F1270000}"/>
    <cellStyle name="경고문 3" xfId="9595" xr:uid="{00000000-0005-0000-0000-0000F2270000}"/>
    <cellStyle name="경고문 3 2" xfId="9596" xr:uid="{00000000-0005-0000-0000-0000F3270000}"/>
    <cellStyle name="경고문 3 3" xfId="9597" xr:uid="{00000000-0005-0000-0000-0000F4270000}"/>
    <cellStyle name="경고문 4" xfId="9598" xr:uid="{00000000-0005-0000-0000-0000F5270000}"/>
    <cellStyle name="경고문 4 2" xfId="9599" xr:uid="{00000000-0005-0000-0000-0000F6270000}"/>
    <cellStyle name="경고문 4 3" xfId="9600" xr:uid="{00000000-0005-0000-0000-0000F7270000}"/>
    <cellStyle name="경고문 5" xfId="9601" xr:uid="{00000000-0005-0000-0000-0000F8270000}"/>
    <cellStyle name="계산 2" xfId="9602" xr:uid="{00000000-0005-0000-0000-0000F9270000}"/>
    <cellStyle name="계산 2 2" xfId="9603" xr:uid="{00000000-0005-0000-0000-0000FA270000}"/>
    <cellStyle name="계산 2 3" xfId="9604" xr:uid="{00000000-0005-0000-0000-0000FB270000}"/>
    <cellStyle name="계산 3" xfId="9605" xr:uid="{00000000-0005-0000-0000-0000FC270000}"/>
    <cellStyle name="계산 3 2" xfId="9606" xr:uid="{00000000-0005-0000-0000-0000FD270000}"/>
    <cellStyle name="계산 3 3" xfId="9607" xr:uid="{00000000-0005-0000-0000-0000FE270000}"/>
    <cellStyle name="계산 4" xfId="9608" xr:uid="{00000000-0005-0000-0000-0000FF270000}"/>
    <cellStyle name="계산 4 2" xfId="9609" xr:uid="{00000000-0005-0000-0000-000000280000}"/>
    <cellStyle name="계산 4 3" xfId="9610" xr:uid="{00000000-0005-0000-0000-000001280000}"/>
    <cellStyle name="계산 5" xfId="9611" xr:uid="{00000000-0005-0000-0000-000002280000}"/>
    <cellStyle name="고정소숫점" xfId="9612" xr:uid="{00000000-0005-0000-0000-000003280000}"/>
    <cellStyle name="고정소숫점 2" xfId="9613" xr:uid="{00000000-0005-0000-0000-000004280000}"/>
    <cellStyle name="고정소숫점 3" xfId="9614" xr:uid="{00000000-0005-0000-0000-000005280000}"/>
    <cellStyle name="고정출력1" xfId="9615" xr:uid="{00000000-0005-0000-0000-000006280000}"/>
    <cellStyle name="고정출력1 2" xfId="9616" xr:uid="{00000000-0005-0000-0000-000007280000}"/>
    <cellStyle name="고정출력1 3" xfId="9617" xr:uid="{00000000-0005-0000-0000-000008280000}"/>
    <cellStyle name="고정출력2" xfId="9618" xr:uid="{00000000-0005-0000-0000-000009280000}"/>
    <cellStyle name="고정출력2 2" xfId="9619" xr:uid="{00000000-0005-0000-0000-00000A280000}"/>
    <cellStyle name="고정출력2 3" xfId="9620" xr:uid="{00000000-0005-0000-0000-00000B280000}"/>
    <cellStyle name="공사원가계산서(조경)" xfId="12463" xr:uid="{00000000-0005-0000-0000-00000C280000}"/>
    <cellStyle name="공사원가계산서(조경) 2" xfId="12464" xr:uid="{00000000-0005-0000-0000-00000D280000}"/>
    <cellStyle name="공종" xfId="12465" xr:uid="{00000000-0005-0000-0000-00000E280000}"/>
    <cellStyle name="괘선" xfId="9621" xr:uid="{00000000-0005-0000-0000-00000F280000}"/>
    <cellStyle name="괘선 2" xfId="9622" xr:uid="{00000000-0005-0000-0000-000010280000}"/>
    <cellStyle name="괘선1" xfId="9623" xr:uid="{00000000-0005-0000-0000-000011280000}"/>
    <cellStyle name="괘선1 2" xfId="9624" xr:uid="{00000000-0005-0000-0000-000012280000}"/>
    <cellStyle name="咬訌裝?INCOM1" xfId="9625" xr:uid="{00000000-0005-0000-0000-000013280000}"/>
    <cellStyle name="咬訌裝?INCOM1 2" xfId="9626" xr:uid="{00000000-0005-0000-0000-000014280000}"/>
    <cellStyle name="咬訌裝?INCOM10" xfId="9627" xr:uid="{00000000-0005-0000-0000-000015280000}"/>
    <cellStyle name="咬訌裝?INCOM10 2" xfId="9628" xr:uid="{00000000-0005-0000-0000-000016280000}"/>
    <cellStyle name="咬訌裝?INCOM2" xfId="9629" xr:uid="{00000000-0005-0000-0000-000017280000}"/>
    <cellStyle name="咬訌裝?INCOM2 2" xfId="9630" xr:uid="{00000000-0005-0000-0000-000018280000}"/>
    <cellStyle name="咬訌裝?INCOM3" xfId="9631" xr:uid="{00000000-0005-0000-0000-000019280000}"/>
    <cellStyle name="咬訌裝?INCOM3 2" xfId="9632" xr:uid="{00000000-0005-0000-0000-00001A280000}"/>
    <cellStyle name="咬訌裝?INCOM4" xfId="9633" xr:uid="{00000000-0005-0000-0000-00001B280000}"/>
    <cellStyle name="咬訌裝?INCOM4 2" xfId="9634" xr:uid="{00000000-0005-0000-0000-00001C280000}"/>
    <cellStyle name="咬訌裝?INCOM5" xfId="9635" xr:uid="{00000000-0005-0000-0000-00001D280000}"/>
    <cellStyle name="咬訌裝?INCOM5 2" xfId="9636" xr:uid="{00000000-0005-0000-0000-00001E280000}"/>
    <cellStyle name="咬訌裝?INCOM6" xfId="9637" xr:uid="{00000000-0005-0000-0000-00001F280000}"/>
    <cellStyle name="咬訌裝?INCOM6 2" xfId="9638" xr:uid="{00000000-0005-0000-0000-000020280000}"/>
    <cellStyle name="咬訌裝?INCOM7" xfId="9639" xr:uid="{00000000-0005-0000-0000-000021280000}"/>
    <cellStyle name="咬訌裝?INCOM7 2" xfId="9640" xr:uid="{00000000-0005-0000-0000-000022280000}"/>
    <cellStyle name="咬訌裝?INCOM8" xfId="9641" xr:uid="{00000000-0005-0000-0000-000023280000}"/>
    <cellStyle name="咬訌裝?INCOM8 2" xfId="9642" xr:uid="{00000000-0005-0000-0000-000024280000}"/>
    <cellStyle name="咬訌裝?INCOM9" xfId="9643" xr:uid="{00000000-0005-0000-0000-000025280000}"/>
    <cellStyle name="咬訌裝?INCOM9 2" xfId="9644" xr:uid="{00000000-0005-0000-0000-000026280000}"/>
    <cellStyle name="咬訌裝?PRIB11" xfId="9645" xr:uid="{00000000-0005-0000-0000-000027280000}"/>
    <cellStyle name="咬訌裝?PRIB11 2" xfId="9646" xr:uid="{00000000-0005-0000-0000-000028280000}"/>
    <cellStyle name="咬訌裝?report-2 " xfId="9647" xr:uid="{00000000-0005-0000-0000-000029280000}"/>
    <cellStyle name="咬訌裝?report-2  2" xfId="9648" xr:uid="{00000000-0005-0000-0000-00002A280000}"/>
    <cellStyle name="금액" xfId="9649" xr:uid="{00000000-0005-0000-0000-00002B280000}"/>
    <cellStyle name="금액 2" xfId="9650" xr:uid="{00000000-0005-0000-0000-00002C280000}"/>
    <cellStyle name="금액 3" xfId="9651" xr:uid="{00000000-0005-0000-0000-00002D280000}"/>
    <cellStyle name="끼_x0001_?" xfId="9652" xr:uid="{00000000-0005-0000-0000-00002E280000}"/>
    <cellStyle name="끼_x0001_? 2" xfId="9653" xr:uid="{00000000-0005-0000-0000-00002F280000}"/>
    <cellStyle name="나쁨 2" xfId="9654" xr:uid="{00000000-0005-0000-0000-000030280000}"/>
    <cellStyle name="나쁨 2 2" xfId="9655" xr:uid="{00000000-0005-0000-0000-000031280000}"/>
    <cellStyle name="나쁨 2 3" xfId="9656" xr:uid="{00000000-0005-0000-0000-000032280000}"/>
    <cellStyle name="나쁨 3" xfId="9657" xr:uid="{00000000-0005-0000-0000-000033280000}"/>
    <cellStyle name="나쁨 3 2" xfId="9658" xr:uid="{00000000-0005-0000-0000-000034280000}"/>
    <cellStyle name="나쁨 3 3" xfId="9659" xr:uid="{00000000-0005-0000-0000-000035280000}"/>
    <cellStyle name="나쁨 4" xfId="9660" xr:uid="{00000000-0005-0000-0000-000036280000}"/>
    <cellStyle name="나쁨 4 2" xfId="9661" xr:uid="{00000000-0005-0000-0000-000037280000}"/>
    <cellStyle name="나쁨 4 3" xfId="9662" xr:uid="{00000000-0005-0000-0000-000038280000}"/>
    <cellStyle name="나쁨 5" xfId="9663" xr:uid="{00000000-0005-0000-0000-000039280000}"/>
    <cellStyle name="날짜" xfId="9664" xr:uid="{00000000-0005-0000-0000-00003A280000}"/>
    <cellStyle name="날짜 2" xfId="9665" xr:uid="{00000000-0005-0000-0000-00003B280000}"/>
    <cellStyle name="날짜 3" xfId="9666" xr:uid="{00000000-0005-0000-0000-00003C280000}"/>
    <cellStyle name="날짜[년월]" xfId="9667" xr:uid="{00000000-0005-0000-0000-00003D280000}"/>
    <cellStyle name="날짜[년월] 2" xfId="9668" xr:uid="{00000000-0005-0000-0000-00003E280000}"/>
    <cellStyle name="날짜[년월숫자]" xfId="9669" xr:uid="{00000000-0005-0000-0000-00003F280000}"/>
    <cellStyle name="날짜[년월숫자] 2" xfId="9670" xr:uid="{00000000-0005-0000-0000-000040280000}"/>
    <cellStyle name="날짜[년월일숫자]" xfId="9671" xr:uid="{00000000-0005-0000-0000-000041280000}"/>
    <cellStyle name="날짜[년월일숫자] 2" xfId="9672" xr:uid="{00000000-0005-0000-0000-000042280000}"/>
    <cellStyle name="날짜_007-죽전258gis설계서(2)" xfId="9673" xr:uid="{00000000-0005-0000-0000-000043280000}"/>
    <cellStyle name="내역서" xfId="9674" xr:uid="{00000000-0005-0000-0000-000044280000}"/>
    <cellStyle name="내역서 2" xfId="9675" xr:uid="{00000000-0005-0000-0000-000045280000}"/>
    <cellStyle name="네모제목" xfId="12466" xr:uid="{00000000-0005-0000-0000-000046280000}"/>
    <cellStyle name="단위" xfId="12467" xr:uid="{00000000-0005-0000-0000-000047280000}"/>
    <cellStyle name="단위(원)" xfId="9676" xr:uid="{00000000-0005-0000-0000-000048280000}"/>
    <cellStyle name="단위(원) 2" xfId="9677" xr:uid="{00000000-0005-0000-0000-000049280000}"/>
    <cellStyle name="단위(원) 2 2" xfId="9678" xr:uid="{00000000-0005-0000-0000-00004A280000}"/>
    <cellStyle name="단위(원) 3" xfId="9679" xr:uid="{00000000-0005-0000-0000-00004B280000}"/>
    <cellStyle name="단위(원) 4" xfId="9680" xr:uid="{00000000-0005-0000-0000-00004C280000}"/>
    <cellStyle name="달러" xfId="9681" xr:uid="{00000000-0005-0000-0000-00004D280000}"/>
    <cellStyle name="달러 2" xfId="9682" xr:uid="{00000000-0005-0000-0000-00004E280000}"/>
    <cellStyle name="달러 3" xfId="9683" xr:uid="{00000000-0005-0000-0000-00004F280000}"/>
    <cellStyle name="'도급대비&quot;표준" xfId="12468" xr:uid="{00000000-0005-0000-0000-000050280000}"/>
    <cellStyle name="동춘변전소건설공사" xfId="9684" xr:uid="{00000000-0005-0000-0000-000051280000}"/>
    <cellStyle name="동춘변전소건설공사 2" xfId="9685" xr:uid="{00000000-0005-0000-0000-000052280000}"/>
    <cellStyle name="뒤에 오는 하이퍼링크" xfId="9686" xr:uid="{00000000-0005-0000-0000-000053280000}"/>
    <cellStyle name="뒤에 오는 하이퍼링크 2" xfId="9687" xr:uid="{00000000-0005-0000-0000-000054280000}"/>
    <cellStyle name="뒤에 오는 하이퍼링크 2 2" xfId="9688" xr:uid="{00000000-0005-0000-0000-000055280000}"/>
    <cellStyle name="뒤에 오는 하이퍼링크 3" xfId="9689" xr:uid="{00000000-0005-0000-0000-000056280000}"/>
    <cellStyle name="뒤에 오는 하이퍼링크 4" xfId="9690" xr:uid="{00000000-0005-0000-0000-000057280000}"/>
    <cellStyle name="드럼단위" xfId="9691" xr:uid="{00000000-0005-0000-0000-000058280000}"/>
    <cellStyle name="드럼단위 2" xfId="9692" xr:uid="{00000000-0005-0000-0000-000059280000}"/>
    <cellStyle name="똿떓죶Ø괻 [0.00]_PRODUCT DETAIL Q1" xfId="9693" xr:uid="{00000000-0005-0000-0000-00005A280000}"/>
    <cellStyle name="똿떓죶Ø괻_PRODUCT DETAIL Q1" xfId="9694" xr:uid="{00000000-0005-0000-0000-00005B280000}"/>
    <cellStyle name="똿뗦먛귟 [0.00]_laroux" xfId="9695" xr:uid="{00000000-0005-0000-0000-00005C280000}"/>
    <cellStyle name="똿뗦먛귟_laroux" xfId="9696" xr:uid="{00000000-0005-0000-0000-00005D280000}"/>
    <cellStyle name="마이너스키" xfId="12469" xr:uid="{00000000-0005-0000-0000-00005E280000}"/>
    <cellStyle name="마이너스키 2" xfId="12470" xr:uid="{00000000-0005-0000-0000-00005F280000}"/>
    <cellStyle name="마ㅊ춤" xfId="12471" xr:uid="{00000000-0005-0000-0000-000060280000}"/>
    <cellStyle name="메모 2" xfId="9697" xr:uid="{00000000-0005-0000-0000-000061280000}"/>
    <cellStyle name="메모 2 2" xfId="9698" xr:uid="{00000000-0005-0000-0000-000062280000}"/>
    <cellStyle name="메모 2 3" xfId="9699" xr:uid="{00000000-0005-0000-0000-000063280000}"/>
    <cellStyle name="메모 3" xfId="9700" xr:uid="{00000000-0005-0000-0000-000064280000}"/>
    <cellStyle name="메모 3 2" xfId="9701" xr:uid="{00000000-0005-0000-0000-000065280000}"/>
    <cellStyle name="메모 3 3" xfId="9702" xr:uid="{00000000-0005-0000-0000-000066280000}"/>
    <cellStyle name="메모 4" xfId="9703" xr:uid="{00000000-0005-0000-0000-000067280000}"/>
    <cellStyle name="묮뎋 [0.00]_PRODUCT DETAIL Q1" xfId="9704" xr:uid="{00000000-0005-0000-0000-000068280000}"/>
    <cellStyle name="묮뎋_PRODUCT DETAIL Q1" xfId="9705" xr:uid="{00000000-0005-0000-0000-000069280000}"/>
    <cellStyle name="믅됞 [0.00]_laroux" xfId="9706" xr:uid="{00000000-0005-0000-0000-00006A280000}"/>
    <cellStyle name="믅됞_laroux" xfId="9707" xr:uid="{00000000-0005-0000-0000-00006B280000}"/>
    <cellStyle name="배분" xfId="9708" xr:uid="{00000000-0005-0000-0000-00006C280000}"/>
    <cellStyle name="배분 2" xfId="9709" xr:uid="{00000000-0005-0000-0000-00006D280000}"/>
    <cellStyle name="배분 3" xfId="9710" xr:uid="{00000000-0005-0000-0000-00006E280000}"/>
    <cellStyle name="배분 3 2" xfId="12525" xr:uid="{DD753916-FB2C-4016-8E14-0931D292A7F2}"/>
    <cellStyle name="배분 4" xfId="12524" xr:uid="{08D4FE6F-92D2-4537-96B6-EC37B83CA881}"/>
    <cellStyle name="백" xfId="9711" xr:uid="{00000000-0005-0000-0000-00006F280000}"/>
    <cellStyle name="백 " xfId="9712" xr:uid="{00000000-0005-0000-0000-000070280000}"/>
    <cellStyle name="백  2" xfId="9713" xr:uid="{00000000-0005-0000-0000-000071280000}"/>
    <cellStyle name="백 2" xfId="9714" xr:uid="{00000000-0005-0000-0000-000072280000}"/>
    <cellStyle name="백분율 [△1]" xfId="12472" xr:uid="{00000000-0005-0000-0000-000074280000}"/>
    <cellStyle name="백분율 [△1] 2" xfId="12473" xr:uid="{00000000-0005-0000-0000-000075280000}"/>
    <cellStyle name="백분율 [△2]" xfId="12474" xr:uid="{00000000-0005-0000-0000-000076280000}"/>
    <cellStyle name="백분율 [△2] 2" xfId="12475" xr:uid="{00000000-0005-0000-0000-000077280000}"/>
    <cellStyle name="백분율 [0]" xfId="9715" xr:uid="{00000000-0005-0000-0000-000078280000}"/>
    <cellStyle name="백분율 [0] 2" xfId="9716" xr:uid="{00000000-0005-0000-0000-000079280000}"/>
    <cellStyle name="백분율 [0] 3" xfId="9717" xr:uid="{00000000-0005-0000-0000-00007A280000}"/>
    <cellStyle name="백분율 [2]" xfId="9718" xr:uid="{00000000-0005-0000-0000-00007B280000}"/>
    <cellStyle name="백분율 [2] 2" xfId="9719" xr:uid="{00000000-0005-0000-0000-00007C280000}"/>
    <cellStyle name="백분율 [2] 3" xfId="9720" xr:uid="{00000000-0005-0000-0000-00007D280000}"/>
    <cellStyle name="백분율 10" xfId="9721" xr:uid="{00000000-0005-0000-0000-00007E280000}"/>
    <cellStyle name="백분율 10 2" xfId="9722" xr:uid="{00000000-0005-0000-0000-00007F280000}"/>
    <cellStyle name="백분율 10 2 2" xfId="9723" xr:uid="{00000000-0005-0000-0000-000080280000}"/>
    <cellStyle name="백분율 10 2 3" xfId="9724" xr:uid="{00000000-0005-0000-0000-000081280000}"/>
    <cellStyle name="백분율 10 3" xfId="9725" xr:uid="{00000000-0005-0000-0000-000082280000}"/>
    <cellStyle name="백분율 10 4" xfId="9726" xr:uid="{00000000-0005-0000-0000-000083280000}"/>
    <cellStyle name="백분율 10 5" xfId="11829" xr:uid="{00000000-0005-0000-0000-000084280000}"/>
    <cellStyle name="백분율 11" xfId="9727" xr:uid="{00000000-0005-0000-0000-000085280000}"/>
    <cellStyle name="백분율 11 2" xfId="9728" xr:uid="{00000000-0005-0000-0000-000086280000}"/>
    <cellStyle name="백분율 11 2 2" xfId="9729" xr:uid="{00000000-0005-0000-0000-000087280000}"/>
    <cellStyle name="백분율 11 2 3" xfId="9730" xr:uid="{00000000-0005-0000-0000-000088280000}"/>
    <cellStyle name="백분율 11 3" xfId="9731" xr:uid="{00000000-0005-0000-0000-000089280000}"/>
    <cellStyle name="백분율 11 4" xfId="9732" xr:uid="{00000000-0005-0000-0000-00008A280000}"/>
    <cellStyle name="백분율 12" xfId="9733" xr:uid="{00000000-0005-0000-0000-00008B280000}"/>
    <cellStyle name="백분율 12 2" xfId="9734" xr:uid="{00000000-0005-0000-0000-00008C280000}"/>
    <cellStyle name="백분율 12 2 2" xfId="9735" xr:uid="{00000000-0005-0000-0000-00008D280000}"/>
    <cellStyle name="백분율 12 2 3" xfId="9736" xr:uid="{00000000-0005-0000-0000-00008E280000}"/>
    <cellStyle name="백분율 12 3" xfId="9737" xr:uid="{00000000-0005-0000-0000-00008F280000}"/>
    <cellStyle name="백분율 12 4" xfId="9738" xr:uid="{00000000-0005-0000-0000-000090280000}"/>
    <cellStyle name="백분율 13" xfId="9739" xr:uid="{00000000-0005-0000-0000-000091280000}"/>
    <cellStyle name="백분율 13 2" xfId="9740" xr:uid="{00000000-0005-0000-0000-000092280000}"/>
    <cellStyle name="백분율 13 2 2" xfId="9741" xr:uid="{00000000-0005-0000-0000-000093280000}"/>
    <cellStyle name="백분율 13 2 3" xfId="9742" xr:uid="{00000000-0005-0000-0000-000094280000}"/>
    <cellStyle name="백분율 13 3" xfId="9743" xr:uid="{00000000-0005-0000-0000-000095280000}"/>
    <cellStyle name="백분율 13 4" xfId="9744" xr:uid="{00000000-0005-0000-0000-000096280000}"/>
    <cellStyle name="백분율 14" xfId="9745" xr:uid="{00000000-0005-0000-0000-000097280000}"/>
    <cellStyle name="백분율 14 2" xfId="9746" xr:uid="{00000000-0005-0000-0000-000098280000}"/>
    <cellStyle name="백분율 14 2 2" xfId="9747" xr:uid="{00000000-0005-0000-0000-000099280000}"/>
    <cellStyle name="백분율 14 2 3" xfId="9748" xr:uid="{00000000-0005-0000-0000-00009A280000}"/>
    <cellStyle name="백분율 14 3" xfId="9749" xr:uid="{00000000-0005-0000-0000-00009B280000}"/>
    <cellStyle name="백분율 14 4" xfId="9750" xr:uid="{00000000-0005-0000-0000-00009C280000}"/>
    <cellStyle name="백분율 15" xfId="9751" xr:uid="{00000000-0005-0000-0000-00009D280000}"/>
    <cellStyle name="백분율 15 2" xfId="9752" xr:uid="{00000000-0005-0000-0000-00009E280000}"/>
    <cellStyle name="백분율 15 2 2" xfId="9753" xr:uid="{00000000-0005-0000-0000-00009F280000}"/>
    <cellStyle name="백분율 15 2 3" xfId="9754" xr:uid="{00000000-0005-0000-0000-0000A0280000}"/>
    <cellStyle name="백분율 15 3" xfId="9755" xr:uid="{00000000-0005-0000-0000-0000A1280000}"/>
    <cellStyle name="백분율 15 4" xfId="9756" xr:uid="{00000000-0005-0000-0000-0000A2280000}"/>
    <cellStyle name="백분율 16" xfId="9757" xr:uid="{00000000-0005-0000-0000-0000A3280000}"/>
    <cellStyle name="백분율 16 2" xfId="9758" xr:uid="{00000000-0005-0000-0000-0000A4280000}"/>
    <cellStyle name="백분율 16 2 2" xfId="9759" xr:uid="{00000000-0005-0000-0000-0000A5280000}"/>
    <cellStyle name="백분율 16 2 3" xfId="9760" xr:uid="{00000000-0005-0000-0000-0000A6280000}"/>
    <cellStyle name="백분율 16 3" xfId="9761" xr:uid="{00000000-0005-0000-0000-0000A7280000}"/>
    <cellStyle name="백분율 16 4" xfId="9762" xr:uid="{00000000-0005-0000-0000-0000A8280000}"/>
    <cellStyle name="백분율 17" xfId="9763" xr:uid="{00000000-0005-0000-0000-0000A9280000}"/>
    <cellStyle name="백분율 17 2" xfId="9764" xr:uid="{00000000-0005-0000-0000-0000AA280000}"/>
    <cellStyle name="백분율 17 2 2" xfId="9765" xr:uid="{00000000-0005-0000-0000-0000AB280000}"/>
    <cellStyle name="백분율 17 2 3" xfId="9766" xr:uid="{00000000-0005-0000-0000-0000AC280000}"/>
    <cellStyle name="백분율 17 3" xfId="9767" xr:uid="{00000000-0005-0000-0000-0000AD280000}"/>
    <cellStyle name="백분율 17 4" xfId="9768" xr:uid="{00000000-0005-0000-0000-0000AE280000}"/>
    <cellStyle name="백분율 18" xfId="9769" xr:uid="{00000000-0005-0000-0000-0000AF280000}"/>
    <cellStyle name="백분율 18 2" xfId="9770" xr:uid="{00000000-0005-0000-0000-0000B0280000}"/>
    <cellStyle name="백분율 18 2 2" xfId="9771" xr:uid="{00000000-0005-0000-0000-0000B1280000}"/>
    <cellStyle name="백분율 18 2 3" xfId="9772" xr:uid="{00000000-0005-0000-0000-0000B2280000}"/>
    <cellStyle name="백분율 18 3" xfId="9773" xr:uid="{00000000-0005-0000-0000-0000B3280000}"/>
    <cellStyle name="백분율 18 4" xfId="9774" xr:uid="{00000000-0005-0000-0000-0000B4280000}"/>
    <cellStyle name="백분율 19" xfId="9775" xr:uid="{00000000-0005-0000-0000-0000B5280000}"/>
    <cellStyle name="백분율 19 2" xfId="9776" xr:uid="{00000000-0005-0000-0000-0000B6280000}"/>
    <cellStyle name="백분율 19 2 2" xfId="9777" xr:uid="{00000000-0005-0000-0000-0000B7280000}"/>
    <cellStyle name="백분율 19 2 3" xfId="9778" xr:uid="{00000000-0005-0000-0000-0000B8280000}"/>
    <cellStyle name="백분율 19 3" xfId="9779" xr:uid="{00000000-0005-0000-0000-0000B9280000}"/>
    <cellStyle name="백분율 19 4" xfId="9780" xr:uid="{00000000-0005-0000-0000-0000BA280000}"/>
    <cellStyle name="백분율 2" xfId="9781" xr:uid="{00000000-0005-0000-0000-0000BB280000}"/>
    <cellStyle name="백분율 2 2" xfId="9782" xr:uid="{00000000-0005-0000-0000-0000BC280000}"/>
    <cellStyle name="백분율 2 2 2" xfId="9783" xr:uid="{00000000-0005-0000-0000-0000BD280000}"/>
    <cellStyle name="백분율 2 2 2 2" xfId="9784" xr:uid="{00000000-0005-0000-0000-0000BE280000}"/>
    <cellStyle name="백분율 2 2 2 3" xfId="9785" xr:uid="{00000000-0005-0000-0000-0000BF280000}"/>
    <cellStyle name="백분율 2 2 3" xfId="9786" xr:uid="{00000000-0005-0000-0000-0000C0280000}"/>
    <cellStyle name="백분율 2 2 3 2" xfId="9787" xr:uid="{00000000-0005-0000-0000-0000C1280000}"/>
    <cellStyle name="백분율 2 2 3 3" xfId="9788" xr:uid="{00000000-0005-0000-0000-0000C2280000}"/>
    <cellStyle name="백분율 2 2 4" xfId="9789" xr:uid="{00000000-0005-0000-0000-0000C3280000}"/>
    <cellStyle name="백분율 2 2 5" xfId="9790" xr:uid="{00000000-0005-0000-0000-0000C4280000}"/>
    <cellStyle name="백분율 2 3" xfId="9791" xr:uid="{00000000-0005-0000-0000-0000C5280000}"/>
    <cellStyle name="백분율 2 3 2" xfId="9792" xr:uid="{00000000-0005-0000-0000-0000C6280000}"/>
    <cellStyle name="백분율 2 3 3" xfId="9793" xr:uid="{00000000-0005-0000-0000-0000C7280000}"/>
    <cellStyle name="백분율 2 4" xfId="9794" xr:uid="{00000000-0005-0000-0000-0000C8280000}"/>
    <cellStyle name="백분율 2 4 2" xfId="9795" xr:uid="{00000000-0005-0000-0000-0000C9280000}"/>
    <cellStyle name="백분율 2 4 2 2" xfId="9796" xr:uid="{00000000-0005-0000-0000-0000CA280000}"/>
    <cellStyle name="백분율 2 4 2 3" xfId="9797" xr:uid="{00000000-0005-0000-0000-0000CB280000}"/>
    <cellStyle name="백분율 2 4 3" xfId="9798" xr:uid="{00000000-0005-0000-0000-0000CC280000}"/>
    <cellStyle name="백분율 2 4 4" xfId="9799" xr:uid="{00000000-0005-0000-0000-0000CD280000}"/>
    <cellStyle name="백분율 2 5" xfId="9800" xr:uid="{00000000-0005-0000-0000-0000CE280000}"/>
    <cellStyle name="백분율 2 5 2" xfId="9801" xr:uid="{00000000-0005-0000-0000-0000CF280000}"/>
    <cellStyle name="백분율 2 5 3" xfId="9802" xr:uid="{00000000-0005-0000-0000-0000D0280000}"/>
    <cellStyle name="백분율 2 6" xfId="9803" xr:uid="{00000000-0005-0000-0000-0000D1280000}"/>
    <cellStyle name="백분율 2 6 2" xfId="9804" xr:uid="{00000000-0005-0000-0000-0000D2280000}"/>
    <cellStyle name="백분율 2 7" xfId="9805" xr:uid="{00000000-0005-0000-0000-0000D3280000}"/>
    <cellStyle name="백분율 2 8" xfId="9806" xr:uid="{00000000-0005-0000-0000-0000D4280000}"/>
    <cellStyle name="백분율 20" xfId="9807" xr:uid="{00000000-0005-0000-0000-0000D5280000}"/>
    <cellStyle name="백분율 20 2" xfId="9808" xr:uid="{00000000-0005-0000-0000-0000D6280000}"/>
    <cellStyle name="백분율 20 2 2" xfId="9809" xr:uid="{00000000-0005-0000-0000-0000D7280000}"/>
    <cellStyle name="백분율 20 2 3" xfId="9810" xr:uid="{00000000-0005-0000-0000-0000D8280000}"/>
    <cellStyle name="백분율 20 3" xfId="9811" xr:uid="{00000000-0005-0000-0000-0000D9280000}"/>
    <cellStyle name="백분율 20 4" xfId="9812" xr:uid="{00000000-0005-0000-0000-0000DA280000}"/>
    <cellStyle name="백분율 21" xfId="9813" xr:uid="{00000000-0005-0000-0000-0000DB280000}"/>
    <cellStyle name="백분율 21 2" xfId="9814" xr:uid="{00000000-0005-0000-0000-0000DC280000}"/>
    <cellStyle name="백분율 21 2 2" xfId="9815" xr:uid="{00000000-0005-0000-0000-0000DD280000}"/>
    <cellStyle name="백분율 21 2 3" xfId="9816" xr:uid="{00000000-0005-0000-0000-0000DE280000}"/>
    <cellStyle name="백분율 21 3" xfId="9817" xr:uid="{00000000-0005-0000-0000-0000DF280000}"/>
    <cellStyle name="백분율 21 4" xfId="9818" xr:uid="{00000000-0005-0000-0000-0000E0280000}"/>
    <cellStyle name="백분율 22" xfId="9819" xr:uid="{00000000-0005-0000-0000-0000E1280000}"/>
    <cellStyle name="백분율 22 2" xfId="9820" xr:uid="{00000000-0005-0000-0000-0000E2280000}"/>
    <cellStyle name="백분율 22 2 2" xfId="9821" xr:uid="{00000000-0005-0000-0000-0000E3280000}"/>
    <cellStyle name="백분율 22 2 3" xfId="9822" xr:uid="{00000000-0005-0000-0000-0000E4280000}"/>
    <cellStyle name="백분율 22 3" xfId="9823" xr:uid="{00000000-0005-0000-0000-0000E5280000}"/>
    <cellStyle name="백분율 22 4" xfId="9824" xr:uid="{00000000-0005-0000-0000-0000E6280000}"/>
    <cellStyle name="백분율 23" xfId="9825" xr:uid="{00000000-0005-0000-0000-0000E7280000}"/>
    <cellStyle name="백분율 23 2" xfId="9826" xr:uid="{00000000-0005-0000-0000-0000E8280000}"/>
    <cellStyle name="백분율 23 3" xfId="9827" xr:uid="{00000000-0005-0000-0000-0000E9280000}"/>
    <cellStyle name="백분율 24" xfId="9828" xr:uid="{00000000-0005-0000-0000-0000EA280000}"/>
    <cellStyle name="백분율 24 2" xfId="9829" xr:uid="{00000000-0005-0000-0000-0000EB280000}"/>
    <cellStyle name="백분율 24 3" xfId="9830" xr:uid="{00000000-0005-0000-0000-0000EC280000}"/>
    <cellStyle name="백분율 25" xfId="9831" xr:uid="{00000000-0005-0000-0000-0000ED280000}"/>
    <cellStyle name="백분율 25 2" xfId="9832" xr:uid="{00000000-0005-0000-0000-0000EE280000}"/>
    <cellStyle name="백분율 25 3" xfId="9833" xr:uid="{00000000-0005-0000-0000-0000EF280000}"/>
    <cellStyle name="백분율 26" xfId="9834" xr:uid="{00000000-0005-0000-0000-0000F0280000}"/>
    <cellStyle name="백분율 26 2" xfId="9835" xr:uid="{00000000-0005-0000-0000-0000F1280000}"/>
    <cellStyle name="백분율 26 3" xfId="9836" xr:uid="{00000000-0005-0000-0000-0000F2280000}"/>
    <cellStyle name="백분율 27" xfId="9837" xr:uid="{00000000-0005-0000-0000-0000F3280000}"/>
    <cellStyle name="백분율 27 2" xfId="9838" xr:uid="{00000000-0005-0000-0000-0000F4280000}"/>
    <cellStyle name="백분율 27 3" xfId="9839" xr:uid="{00000000-0005-0000-0000-0000F5280000}"/>
    <cellStyle name="백분율 28" xfId="9840" xr:uid="{00000000-0005-0000-0000-0000F6280000}"/>
    <cellStyle name="백분율 28 2" xfId="9841" xr:uid="{00000000-0005-0000-0000-0000F7280000}"/>
    <cellStyle name="백분율 28 3" xfId="9842" xr:uid="{00000000-0005-0000-0000-0000F8280000}"/>
    <cellStyle name="백분율 29" xfId="9843" xr:uid="{00000000-0005-0000-0000-0000F9280000}"/>
    <cellStyle name="백분율 29 2" xfId="9844" xr:uid="{00000000-0005-0000-0000-0000FA280000}"/>
    <cellStyle name="백분율 29 3" xfId="9845" xr:uid="{00000000-0005-0000-0000-0000FB280000}"/>
    <cellStyle name="백분율 3" xfId="9846" xr:uid="{00000000-0005-0000-0000-0000FC280000}"/>
    <cellStyle name="백분율 3 2" xfId="9847" xr:uid="{00000000-0005-0000-0000-0000FD280000}"/>
    <cellStyle name="백분율 3 2 2" xfId="9848" xr:uid="{00000000-0005-0000-0000-0000FE280000}"/>
    <cellStyle name="백분율 3 2 2 2" xfId="9849" xr:uid="{00000000-0005-0000-0000-0000FF280000}"/>
    <cellStyle name="백분율 3 2 3" xfId="9850" xr:uid="{00000000-0005-0000-0000-000000290000}"/>
    <cellStyle name="백분율 3 2 4" xfId="9851" xr:uid="{00000000-0005-0000-0000-000001290000}"/>
    <cellStyle name="백분율 3 3" xfId="9852" xr:uid="{00000000-0005-0000-0000-000002290000}"/>
    <cellStyle name="백분율 3 3 2" xfId="9853" xr:uid="{00000000-0005-0000-0000-000003290000}"/>
    <cellStyle name="백분율 3 3 3" xfId="9854" xr:uid="{00000000-0005-0000-0000-000004290000}"/>
    <cellStyle name="백분율 3 4" xfId="9855" xr:uid="{00000000-0005-0000-0000-000005290000}"/>
    <cellStyle name="백분율 3 4 2" xfId="9856" xr:uid="{00000000-0005-0000-0000-000006290000}"/>
    <cellStyle name="백분율 3 4 3" xfId="9857" xr:uid="{00000000-0005-0000-0000-000007290000}"/>
    <cellStyle name="백분율 3 5" xfId="9858" xr:uid="{00000000-0005-0000-0000-000008290000}"/>
    <cellStyle name="백분율 3 6" xfId="9859" xr:uid="{00000000-0005-0000-0000-000009290000}"/>
    <cellStyle name="백분율 3 7" xfId="9860" xr:uid="{00000000-0005-0000-0000-00000A290000}"/>
    <cellStyle name="백분율 30" xfId="9861" xr:uid="{00000000-0005-0000-0000-00000B290000}"/>
    <cellStyle name="백분율 30 2" xfId="9862" xr:uid="{00000000-0005-0000-0000-00000C290000}"/>
    <cellStyle name="백분율 30 3" xfId="9863" xr:uid="{00000000-0005-0000-0000-00000D290000}"/>
    <cellStyle name="백분율 31" xfId="9864" xr:uid="{00000000-0005-0000-0000-00000E290000}"/>
    <cellStyle name="백분율 31 2" xfId="9865" xr:uid="{00000000-0005-0000-0000-00000F290000}"/>
    <cellStyle name="백분율 31 3" xfId="9866" xr:uid="{00000000-0005-0000-0000-000010290000}"/>
    <cellStyle name="백분율 32" xfId="9867" xr:uid="{00000000-0005-0000-0000-000011290000}"/>
    <cellStyle name="백분율 32 2" xfId="9868" xr:uid="{00000000-0005-0000-0000-000012290000}"/>
    <cellStyle name="백분율 32 3" xfId="9869" xr:uid="{00000000-0005-0000-0000-000013290000}"/>
    <cellStyle name="백분율 33" xfId="9870" xr:uid="{00000000-0005-0000-0000-000014290000}"/>
    <cellStyle name="백분율 33 2" xfId="9871" xr:uid="{00000000-0005-0000-0000-000015290000}"/>
    <cellStyle name="백분율 33 3" xfId="9872" xr:uid="{00000000-0005-0000-0000-000016290000}"/>
    <cellStyle name="백분율 34" xfId="9873" xr:uid="{00000000-0005-0000-0000-000017290000}"/>
    <cellStyle name="백분율 34 2" xfId="9874" xr:uid="{00000000-0005-0000-0000-000018290000}"/>
    <cellStyle name="백분율 34 3" xfId="9875" xr:uid="{00000000-0005-0000-0000-000019290000}"/>
    <cellStyle name="백분율 35" xfId="9876" xr:uid="{00000000-0005-0000-0000-00001A290000}"/>
    <cellStyle name="백분율 35 2" xfId="9877" xr:uid="{00000000-0005-0000-0000-00001B290000}"/>
    <cellStyle name="백분율 35 3" xfId="9878" xr:uid="{00000000-0005-0000-0000-00001C290000}"/>
    <cellStyle name="백분율 36" xfId="9879" xr:uid="{00000000-0005-0000-0000-00001D290000}"/>
    <cellStyle name="백분율 36 2" xfId="9880" xr:uid="{00000000-0005-0000-0000-00001E290000}"/>
    <cellStyle name="백분율 36 3" xfId="9881" xr:uid="{00000000-0005-0000-0000-00001F290000}"/>
    <cellStyle name="백분율 37" xfId="9882" xr:uid="{00000000-0005-0000-0000-000020290000}"/>
    <cellStyle name="백분율 37 2" xfId="9883" xr:uid="{00000000-0005-0000-0000-000021290000}"/>
    <cellStyle name="백분율 37 3" xfId="9884" xr:uid="{00000000-0005-0000-0000-000022290000}"/>
    <cellStyle name="백분율 38" xfId="9885" xr:uid="{00000000-0005-0000-0000-000023290000}"/>
    <cellStyle name="백분율 38 2" xfId="9886" xr:uid="{00000000-0005-0000-0000-000024290000}"/>
    <cellStyle name="백분율 39" xfId="9887" xr:uid="{00000000-0005-0000-0000-000025290000}"/>
    <cellStyle name="백분율 39 2" xfId="9888" xr:uid="{00000000-0005-0000-0000-000026290000}"/>
    <cellStyle name="백분율 4" xfId="9889" xr:uid="{00000000-0005-0000-0000-000027290000}"/>
    <cellStyle name="백분율 4 2" xfId="9890" xr:uid="{00000000-0005-0000-0000-000028290000}"/>
    <cellStyle name="백분율 4 2 2" xfId="9891" xr:uid="{00000000-0005-0000-0000-000029290000}"/>
    <cellStyle name="백분율 4 2 2 2" xfId="9892" xr:uid="{00000000-0005-0000-0000-00002A290000}"/>
    <cellStyle name="백분율 4 2 2 3" xfId="9893" xr:uid="{00000000-0005-0000-0000-00002B290000}"/>
    <cellStyle name="백분율 4 2 3" xfId="9894" xr:uid="{00000000-0005-0000-0000-00002C290000}"/>
    <cellStyle name="백분율 4 2 4" xfId="9895" xr:uid="{00000000-0005-0000-0000-00002D290000}"/>
    <cellStyle name="백분율 4 3" xfId="9896" xr:uid="{00000000-0005-0000-0000-00002E290000}"/>
    <cellStyle name="백분율 4 3 2" xfId="9897" xr:uid="{00000000-0005-0000-0000-00002F290000}"/>
    <cellStyle name="백분율 4 3 3" xfId="9898" xr:uid="{00000000-0005-0000-0000-000030290000}"/>
    <cellStyle name="백분율 4 4" xfId="9899" xr:uid="{00000000-0005-0000-0000-000031290000}"/>
    <cellStyle name="백분율 4 5" xfId="9900" xr:uid="{00000000-0005-0000-0000-000032290000}"/>
    <cellStyle name="백분율 40" xfId="9901" xr:uid="{00000000-0005-0000-0000-000033290000}"/>
    <cellStyle name="백분율 40 2" xfId="9902" xr:uid="{00000000-0005-0000-0000-000034290000}"/>
    <cellStyle name="백분율 41" xfId="9903" xr:uid="{00000000-0005-0000-0000-000035290000}"/>
    <cellStyle name="백분율 41 2" xfId="9904" xr:uid="{00000000-0005-0000-0000-000036290000}"/>
    <cellStyle name="백분율 42" xfId="9905" xr:uid="{00000000-0005-0000-0000-000037290000}"/>
    <cellStyle name="백분율 42 2" xfId="9906" xr:uid="{00000000-0005-0000-0000-000038290000}"/>
    <cellStyle name="백분율 43" xfId="9907" xr:uid="{00000000-0005-0000-0000-000039290000}"/>
    <cellStyle name="백분율 43 2" xfId="9908" xr:uid="{00000000-0005-0000-0000-00003A290000}"/>
    <cellStyle name="백분율 44" xfId="9909" xr:uid="{00000000-0005-0000-0000-00003B290000}"/>
    <cellStyle name="백분율 44 2" xfId="9910" xr:uid="{00000000-0005-0000-0000-00003C290000}"/>
    <cellStyle name="백분율 45" xfId="9911" xr:uid="{00000000-0005-0000-0000-00003D290000}"/>
    <cellStyle name="백분율 45 2" xfId="9912" xr:uid="{00000000-0005-0000-0000-00003E290000}"/>
    <cellStyle name="백분율 46" xfId="9913" xr:uid="{00000000-0005-0000-0000-00003F290000}"/>
    <cellStyle name="백분율 46 2" xfId="9914" xr:uid="{00000000-0005-0000-0000-000040290000}"/>
    <cellStyle name="백분율 47" xfId="9915" xr:uid="{00000000-0005-0000-0000-000041290000}"/>
    <cellStyle name="백분율 47 2" xfId="9916" xr:uid="{00000000-0005-0000-0000-000042290000}"/>
    <cellStyle name="백분율 48" xfId="9917" xr:uid="{00000000-0005-0000-0000-000043290000}"/>
    <cellStyle name="백분율 48 2" xfId="9918" xr:uid="{00000000-0005-0000-0000-000044290000}"/>
    <cellStyle name="백분율 49" xfId="9919" xr:uid="{00000000-0005-0000-0000-000045290000}"/>
    <cellStyle name="백분율 49 2" xfId="9920" xr:uid="{00000000-0005-0000-0000-000046290000}"/>
    <cellStyle name="백분율 5" xfId="9921" xr:uid="{00000000-0005-0000-0000-000047290000}"/>
    <cellStyle name="백분율 5 2" xfId="9922" xr:uid="{00000000-0005-0000-0000-000048290000}"/>
    <cellStyle name="백분율 5 2 2" xfId="9923" xr:uid="{00000000-0005-0000-0000-000049290000}"/>
    <cellStyle name="백분율 5 2 3" xfId="9924" xr:uid="{00000000-0005-0000-0000-00004A290000}"/>
    <cellStyle name="백분율 5 3" xfId="9925" xr:uid="{00000000-0005-0000-0000-00004B290000}"/>
    <cellStyle name="백분율 5 4" xfId="9926" xr:uid="{00000000-0005-0000-0000-00004C290000}"/>
    <cellStyle name="백분율 50" xfId="9927" xr:uid="{00000000-0005-0000-0000-00004D290000}"/>
    <cellStyle name="백분율 50 2" xfId="9928" xr:uid="{00000000-0005-0000-0000-00004E290000}"/>
    <cellStyle name="백분율 51" xfId="9929" xr:uid="{00000000-0005-0000-0000-00004F290000}"/>
    <cellStyle name="백분율 51 2" xfId="9930" xr:uid="{00000000-0005-0000-0000-000050290000}"/>
    <cellStyle name="백분율 52" xfId="9931" xr:uid="{00000000-0005-0000-0000-000051290000}"/>
    <cellStyle name="백분율 52 2" xfId="9932" xr:uid="{00000000-0005-0000-0000-000052290000}"/>
    <cellStyle name="백분율 53" xfId="9933" xr:uid="{00000000-0005-0000-0000-000053290000}"/>
    <cellStyle name="백분율 53 2" xfId="9934" xr:uid="{00000000-0005-0000-0000-000054290000}"/>
    <cellStyle name="백분율 54" xfId="9935" xr:uid="{00000000-0005-0000-0000-000055290000}"/>
    <cellStyle name="백분율 54 2" xfId="9936" xr:uid="{00000000-0005-0000-0000-000056290000}"/>
    <cellStyle name="백분율 55" xfId="9937" xr:uid="{00000000-0005-0000-0000-000057290000}"/>
    <cellStyle name="백분율 55 2" xfId="9938" xr:uid="{00000000-0005-0000-0000-000058290000}"/>
    <cellStyle name="백분율 56" xfId="9939" xr:uid="{00000000-0005-0000-0000-000059290000}"/>
    <cellStyle name="백분율 56 2" xfId="9940" xr:uid="{00000000-0005-0000-0000-00005A290000}"/>
    <cellStyle name="백분율 57" xfId="9941" xr:uid="{00000000-0005-0000-0000-00005B290000}"/>
    <cellStyle name="백분율 57 2" xfId="9942" xr:uid="{00000000-0005-0000-0000-00005C290000}"/>
    <cellStyle name="백분율 58" xfId="9943" xr:uid="{00000000-0005-0000-0000-00005D290000}"/>
    <cellStyle name="백분율 58 2" xfId="9944" xr:uid="{00000000-0005-0000-0000-00005E290000}"/>
    <cellStyle name="백분율 59" xfId="9945" xr:uid="{00000000-0005-0000-0000-00005F290000}"/>
    <cellStyle name="백분율 59 2" xfId="9946" xr:uid="{00000000-0005-0000-0000-000060290000}"/>
    <cellStyle name="백분율 6" xfId="9947" xr:uid="{00000000-0005-0000-0000-000061290000}"/>
    <cellStyle name="백분율 6 2" xfId="9948" xr:uid="{00000000-0005-0000-0000-000062290000}"/>
    <cellStyle name="백분율 6 2 2" xfId="9949" xr:uid="{00000000-0005-0000-0000-000063290000}"/>
    <cellStyle name="백분율 6 2 3" xfId="9950" xr:uid="{00000000-0005-0000-0000-000064290000}"/>
    <cellStyle name="백분율 6 3" xfId="9951" xr:uid="{00000000-0005-0000-0000-000065290000}"/>
    <cellStyle name="백분율 6 4" xfId="9952" xr:uid="{00000000-0005-0000-0000-000066290000}"/>
    <cellStyle name="백분율 60" xfId="9953" xr:uid="{00000000-0005-0000-0000-000067290000}"/>
    <cellStyle name="백분율 60 2" xfId="9954" xr:uid="{00000000-0005-0000-0000-000068290000}"/>
    <cellStyle name="백분율 61" xfId="9955" xr:uid="{00000000-0005-0000-0000-000069290000}"/>
    <cellStyle name="백분율 61 2" xfId="9956" xr:uid="{00000000-0005-0000-0000-00006A290000}"/>
    <cellStyle name="백분율 62" xfId="9957" xr:uid="{00000000-0005-0000-0000-00006B290000}"/>
    <cellStyle name="백분율 62 2" xfId="9958" xr:uid="{00000000-0005-0000-0000-00006C290000}"/>
    <cellStyle name="백분율 63" xfId="9959" xr:uid="{00000000-0005-0000-0000-00006D290000}"/>
    <cellStyle name="백분율 64" xfId="9960" xr:uid="{00000000-0005-0000-0000-00006E290000}"/>
    <cellStyle name="백분율 65" xfId="9961" xr:uid="{00000000-0005-0000-0000-00006F290000}"/>
    <cellStyle name="백분율 66" xfId="9962" xr:uid="{00000000-0005-0000-0000-000070290000}"/>
    <cellStyle name="백분율 7" xfId="9963" xr:uid="{00000000-0005-0000-0000-000071290000}"/>
    <cellStyle name="백분율 7 2" xfId="9964" xr:uid="{00000000-0005-0000-0000-000072290000}"/>
    <cellStyle name="백분율 7 2 2" xfId="9965" xr:uid="{00000000-0005-0000-0000-000073290000}"/>
    <cellStyle name="백분율 7 2 3" xfId="9966" xr:uid="{00000000-0005-0000-0000-000074290000}"/>
    <cellStyle name="백분율 7 3" xfId="9967" xr:uid="{00000000-0005-0000-0000-000075290000}"/>
    <cellStyle name="백분율 7 4" xfId="9968" xr:uid="{00000000-0005-0000-0000-000076290000}"/>
    <cellStyle name="백분율 8" xfId="9969" xr:uid="{00000000-0005-0000-0000-000077290000}"/>
    <cellStyle name="백분율 8 2" xfId="9970" xr:uid="{00000000-0005-0000-0000-000078290000}"/>
    <cellStyle name="백분율 8 2 2" xfId="9971" xr:uid="{00000000-0005-0000-0000-000079290000}"/>
    <cellStyle name="백분율 8 2 3" xfId="9972" xr:uid="{00000000-0005-0000-0000-00007A290000}"/>
    <cellStyle name="백분율 8 3" xfId="9973" xr:uid="{00000000-0005-0000-0000-00007B290000}"/>
    <cellStyle name="백분율 8 4" xfId="9974" xr:uid="{00000000-0005-0000-0000-00007C290000}"/>
    <cellStyle name="백분율 9" xfId="9975" xr:uid="{00000000-0005-0000-0000-00007D290000}"/>
    <cellStyle name="백분율 9 2" xfId="9976" xr:uid="{00000000-0005-0000-0000-00007E290000}"/>
    <cellStyle name="백분율 9 2 2" xfId="9977" xr:uid="{00000000-0005-0000-0000-00007F290000}"/>
    <cellStyle name="백분율 9 2 3" xfId="9978" xr:uid="{00000000-0005-0000-0000-000080290000}"/>
    <cellStyle name="백분율 9 3" xfId="9979" xr:uid="{00000000-0005-0000-0000-000081290000}"/>
    <cellStyle name="백분율 9 4" xfId="9980" xr:uid="{00000000-0005-0000-0000-000082290000}"/>
    <cellStyle name="백분율［△1］" xfId="9981" xr:uid="{00000000-0005-0000-0000-000083290000}"/>
    <cellStyle name="백분율［△1］ 2" xfId="9982" xr:uid="{00000000-0005-0000-0000-000084290000}"/>
    <cellStyle name="백분율［△1］ 3" xfId="9983" xr:uid="{00000000-0005-0000-0000-000085290000}"/>
    <cellStyle name="백분율［△2］" xfId="9984" xr:uid="{00000000-0005-0000-0000-000086290000}"/>
    <cellStyle name="백분율［△2］ 2" xfId="9985" xr:uid="{00000000-0005-0000-0000-000087290000}"/>
    <cellStyle name="백분율［△2］ 3" xfId="9986" xr:uid="{00000000-0005-0000-0000-000088290000}"/>
    <cellStyle name="백분율[0]" xfId="9987" xr:uid="{00000000-0005-0000-0000-000089290000}"/>
    <cellStyle name="백분율[0] 2" xfId="9988" xr:uid="{00000000-0005-0000-0000-00008A290000}"/>
    <cellStyle name="백분율[1]" xfId="9989" xr:uid="{00000000-0005-0000-0000-00008B290000}"/>
    <cellStyle name="백분율[1] 2" xfId="9990" xr:uid="{00000000-0005-0000-0000-00008C290000}"/>
    <cellStyle name="백분율[2]" xfId="9991" xr:uid="{00000000-0005-0000-0000-00008D290000}"/>
    <cellStyle name="백분율[2] 2" xfId="9992" xr:uid="{00000000-0005-0000-0000-00008E290000}"/>
    <cellStyle name="백분율[3]" xfId="9993" xr:uid="{00000000-0005-0000-0000-00008F290000}"/>
    <cellStyle name="백분율[3] 2" xfId="9994" xr:uid="{00000000-0005-0000-0000-000090290000}"/>
    <cellStyle name="백분율[4]" xfId="9995" xr:uid="{00000000-0005-0000-0000-000091290000}"/>
    <cellStyle name="백분율[4] 2" xfId="9996" xr:uid="{00000000-0005-0000-0000-000092290000}"/>
    <cellStyle name="밸_x0001_" xfId="9997" xr:uid="{00000000-0005-0000-0000-000093290000}"/>
    <cellStyle name="밸_x0001_ 2" xfId="9998" xr:uid="{00000000-0005-0000-0000-000094290000}"/>
    <cellStyle name="밸_x0001_ 2 2" xfId="9999" xr:uid="{00000000-0005-0000-0000-000095290000}"/>
    <cellStyle name="밸_x0001_ 2 2 2" xfId="10000" xr:uid="{00000000-0005-0000-0000-000096290000}"/>
    <cellStyle name="밸_x0001_ 2 2 2 2" xfId="10001" xr:uid="{00000000-0005-0000-0000-000097290000}"/>
    <cellStyle name="밸_x0001_ 2 2 3" xfId="10002" xr:uid="{00000000-0005-0000-0000-000098290000}"/>
    <cellStyle name="밸_x0001_ 2 3" xfId="10003" xr:uid="{00000000-0005-0000-0000-000099290000}"/>
    <cellStyle name="밸_x0001_ 2 3 2" xfId="10004" xr:uid="{00000000-0005-0000-0000-00009A290000}"/>
    <cellStyle name="밸_x0001_ 2 3 3" xfId="10005" xr:uid="{00000000-0005-0000-0000-00009B290000}"/>
    <cellStyle name="밸_x0001_ 2 4" xfId="10006" xr:uid="{00000000-0005-0000-0000-00009C290000}"/>
    <cellStyle name="밸_x0001_ 2 4 2" xfId="10007" xr:uid="{00000000-0005-0000-0000-00009D290000}"/>
    <cellStyle name="밸_x0001_ 2 5" xfId="10008" xr:uid="{00000000-0005-0000-0000-00009E290000}"/>
    <cellStyle name="밸_x0001_ 3" xfId="10009" xr:uid="{00000000-0005-0000-0000-00009F290000}"/>
    <cellStyle name="밸_x0001_ 3 2" xfId="10010" xr:uid="{00000000-0005-0000-0000-0000A0290000}"/>
    <cellStyle name="밸_x0001_ 3 3" xfId="10011" xr:uid="{00000000-0005-0000-0000-0000A1290000}"/>
    <cellStyle name="밸_x0001_ 4" xfId="10012" xr:uid="{00000000-0005-0000-0000-0000A2290000}"/>
    <cellStyle name="밸_x0001_ 5" xfId="10013" xr:uid="{00000000-0005-0000-0000-0000A3290000}"/>
    <cellStyle name="보통 2" xfId="10014" xr:uid="{00000000-0005-0000-0000-0000A4290000}"/>
    <cellStyle name="보통 2 2" xfId="10015" xr:uid="{00000000-0005-0000-0000-0000A5290000}"/>
    <cellStyle name="보통 2 3" xfId="10016" xr:uid="{00000000-0005-0000-0000-0000A6290000}"/>
    <cellStyle name="보통 3" xfId="10017" xr:uid="{00000000-0005-0000-0000-0000A7290000}"/>
    <cellStyle name="보통 3 2" xfId="10018" xr:uid="{00000000-0005-0000-0000-0000A8290000}"/>
    <cellStyle name="보통 3 3" xfId="10019" xr:uid="{00000000-0005-0000-0000-0000A9290000}"/>
    <cellStyle name="보통 4" xfId="10020" xr:uid="{00000000-0005-0000-0000-0000AA290000}"/>
    <cellStyle name="보통 4 2" xfId="10021" xr:uid="{00000000-0005-0000-0000-0000AB290000}"/>
    <cellStyle name="보통 4 3" xfId="10022" xr:uid="{00000000-0005-0000-0000-0000AC290000}"/>
    <cellStyle name="보통 5" xfId="10023" xr:uid="{00000000-0005-0000-0000-0000AD290000}"/>
    <cellStyle name="분수" xfId="12476" xr:uid="{00000000-0005-0000-0000-0000AE290000}"/>
    <cellStyle name="뷭?" xfId="10024" xr:uid="{00000000-0005-0000-0000-0000AF290000}"/>
    <cellStyle name="뷭? 2" xfId="10025" xr:uid="{00000000-0005-0000-0000-0000B0290000}"/>
    <cellStyle name="뷭?_?긚??_1" xfId="12477" xr:uid="{00000000-0005-0000-0000-0000B1290000}"/>
    <cellStyle name="빨간색" xfId="12478" xr:uid="{00000000-0005-0000-0000-0000B2290000}"/>
    <cellStyle name="빨강" xfId="12479" xr:uid="{00000000-0005-0000-0000-0000B3290000}"/>
    <cellStyle name="ㅅ" xfId="10026" xr:uid="{00000000-0005-0000-0000-0000B4290000}"/>
    <cellStyle name="ㅅ 2" xfId="10027" xr:uid="{00000000-0005-0000-0000-0000B5290000}"/>
    <cellStyle name="ㅅ_사본 - 중시화설계변경('04.09-'05.09)임태영수정" xfId="10028" xr:uid="{00000000-0005-0000-0000-0000B6290000}"/>
    <cellStyle name="ㅅ_사본 - 중시화설계변경('04.09-'05.09)임태영수정 2" xfId="10029" xr:uid="{00000000-0005-0000-0000-0000B7290000}"/>
    <cellStyle name="ㅅ_중시화23kVGIS설계변경(1차)" xfId="10030" xr:uid="{00000000-0005-0000-0000-0000B8290000}"/>
    <cellStyle name="ㅅ_중시화23kVGIS설계변경(1차) 2" xfId="10031" xr:uid="{00000000-0005-0000-0000-0000B9290000}"/>
    <cellStyle name="ㅅ_중시화23kVGIS설계변경(최종)" xfId="10032" xr:uid="{00000000-0005-0000-0000-0000BA290000}"/>
    <cellStyle name="ㅅ_중시화23kVGIS설계변경(최종) 2" xfId="10033" xr:uid="{00000000-0005-0000-0000-0000BB290000}"/>
    <cellStyle name="선택영역의 가운데로" xfId="10034" xr:uid="{00000000-0005-0000-0000-0000BC290000}"/>
    <cellStyle name="선택영역의 가운데로 2" xfId="10035" xr:uid="{00000000-0005-0000-0000-0000BD290000}"/>
    <cellStyle name="선택영역의 가운데로 3" xfId="10036" xr:uid="{00000000-0005-0000-0000-0000BE290000}"/>
    <cellStyle name="설계서" xfId="10037" xr:uid="{00000000-0005-0000-0000-0000BF290000}"/>
    <cellStyle name="설계서 2" xfId="10038" xr:uid="{00000000-0005-0000-0000-0000C0290000}"/>
    <cellStyle name="설계서 3" xfId="10039" xr:uid="{00000000-0005-0000-0000-0000C1290000}"/>
    <cellStyle name="설계서-내용" xfId="10040" xr:uid="{00000000-0005-0000-0000-0000C2290000}"/>
    <cellStyle name="설계서-내용 2" xfId="10041" xr:uid="{00000000-0005-0000-0000-0000C3290000}"/>
    <cellStyle name="설계서-내용 3" xfId="10042" xr:uid="{00000000-0005-0000-0000-0000C4290000}"/>
    <cellStyle name="설계서-내용-소수점" xfId="10043" xr:uid="{00000000-0005-0000-0000-0000C5290000}"/>
    <cellStyle name="설계서-내용-소수점 2" xfId="10044" xr:uid="{00000000-0005-0000-0000-0000C6290000}"/>
    <cellStyle name="설계서-내용-소수점 3" xfId="10045" xr:uid="{00000000-0005-0000-0000-0000C7290000}"/>
    <cellStyle name="설계서-내용-우" xfId="10046" xr:uid="{00000000-0005-0000-0000-0000C8290000}"/>
    <cellStyle name="설계서-내용-우 2" xfId="10047" xr:uid="{00000000-0005-0000-0000-0000C9290000}"/>
    <cellStyle name="설계서-내용-우 3" xfId="10048" xr:uid="{00000000-0005-0000-0000-0000CA290000}"/>
    <cellStyle name="설계서-내용-좌" xfId="10049" xr:uid="{00000000-0005-0000-0000-0000CB290000}"/>
    <cellStyle name="설계서-내용-좌 2" xfId="10050" xr:uid="{00000000-0005-0000-0000-0000CC290000}"/>
    <cellStyle name="설계서-내용-좌 3" xfId="10051" xr:uid="{00000000-0005-0000-0000-0000CD290000}"/>
    <cellStyle name="설계서-소제목" xfId="10052" xr:uid="{00000000-0005-0000-0000-0000CE290000}"/>
    <cellStyle name="설계서-소제목 2" xfId="10053" xr:uid="{00000000-0005-0000-0000-0000CF290000}"/>
    <cellStyle name="설계서-소제목 3" xfId="10054" xr:uid="{00000000-0005-0000-0000-0000D0290000}"/>
    <cellStyle name="설계서-타이틀" xfId="10055" xr:uid="{00000000-0005-0000-0000-0000D1290000}"/>
    <cellStyle name="설계서-타이틀 2" xfId="10056" xr:uid="{00000000-0005-0000-0000-0000D2290000}"/>
    <cellStyle name="설계서-타이틀 3" xfId="10057" xr:uid="{00000000-0005-0000-0000-0000D3290000}"/>
    <cellStyle name="설계서-항목" xfId="10058" xr:uid="{00000000-0005-0000-0000-0000D4290000}"/>
    <cellStyle name="설계서-항목 2" xfId="10059" xr:uid="{00000000-0005-0000-0000-0000D5290000}"/>
    <cellStyle name="설계서-항목 3" xfId="10060" xr:uid="{00000000-0005-0000-0000-0000D6290000}"/>
    <cellStyle name="설명 텍스트 2" xfId="10061" xr:uid="{00000000-0005-0000-0000-0000D7290000}"/>
    <cellStyle name="설명 텍스트 2 2" xfId="10062" xr:uid="{00000000-0005-0000-0000-0000D8290000}"/>
    <cellStyle name="설명 텍스트 2 3" xfId="10063" xr:uid="{00000000-0005-0000-0000-0000D9290000}"/>
    <cellStyle name="설명 텍스트 3" xfId="10064" xr:uid="{00000000-0005-0000-0000-0000DA290000}"/>
    <cellStyle name="설명 텍스트 3 2" xfId="10065" xr:uid="{00000000-0005-0000-0000-0000DB290000}"/>
    <cellStyle name="설명 텍스트 3 3" xfId="10066" xr:uid="{00000000-0005-0000-0000-0000DC290000}"/>
    <cellStyle name="설명 텍스트 4" xfId="10067" xr:uid="{00000000-0005-0000-0000-0000DD290000}"/>
    <cellStyle name="설명 텍스트 4 2" xfId="10068" xr:uid="{00000000-0005-0000-0000-0000DE290000}"/>
    <cellStyle name="설명 텍스트 4 3" xfId="10069" xr:uid="{00000000-0005-0000-0000-0000DF290000}"/>
    <cellStyle name="설명 텍스트 5" xfId="10070" xr:uid="{00000000-0005-0000-0000-0000E0290000}"/>
    <cellStyle name="셀 확인 2" xfId="10071" xr:uid="{00000000-0005-0000-0000-0000E1290000}"/>
    <cellStyle name="셀 확인 2 2" xfId="10072" xr:uid="{00000000-0005-0000-0000-0000E2290000}"/>
    <cellStyle name="셀 확인 2 3" xfId="10073" xr:uid="{00000000-0005-0000-0000-0000E3290000}"/>
    <cellStyle name="셀 확인 3" xfId="10074" xr:uid="{00000000-0005-0000-0000-0000E4290000}"/>
    <cellStyle name="셀 확인 3 2" xfId="10075" xr:uid="{00000000-0005-0000-0000-0000E5290000}"/>
    <cellStyle name="셀 확인 3 3" xfId="10076" xr:uid="{00000000-0005-0000-0000-0000E6290000}"/>
    <cellStyle name="셀 확인 4" xfId="10077" xr:uid="{00000000-0005-0000-0000-0000E7290000}"/>
    <cellStyle name="셀 확인 4 2" xfId="10078" xr:uid="{00000000-0005-0000-0000-0000E8290000}"/>
    <cellStyle name="셀 확인 4 3" xfId="10079" xr:uid="{00000000-0005-0000-0000-0000E9290000}"/>
    <cellStyle name="셀 확인 5" xfId="10080" xr:uid="{00000000-0005-0000-0000-0000EA290000}"/>
    <cellStyle name="셈迷?XLS!check_filesche|_x0005_" xfId="10081" xr:uid="{00000000-0005-0000-0000-0000EB290000}"/>
    <cellStyle name="수량" xfId="12480" xr:uid="{00000000-0005-0000-0000-0000EC290000}"/>
    <cellStyle name="수량1" xfId="12481" xr:uid="{00000000-0005-0000-0000-0000ED290000}"/>
    <cellStyle name="수목명" xfId="12482" xr:uid="{00000000-0005-0000-0000-0000EE290000}"/>
    <cellStyle name="수산" xfId="10082" xr:uid="{00000000-0005-0000-0000-0000EF290000}"/>
    <cellStyle name="수산 2" xfId="10083" xr:uid="{00000000-0005-0000-0000-0000F0290000}"/>
    <cellStyle name="수산 3" xfId="10084" xr:uid="{00000000-0005-0000-0000-0000F1290000}"/>
    <cellStyle name="숫자(R)" xfId="10085" xr:uid="{00000000-0005-0000-0000-0000F2290000}"/>
    <cellStyle name="숫자(R) 2" xfId="10086" xr:uid="{00000000-0005-0000-0000-0000F3290000}"/>
    <cellStyle name="숫자(R) 2 2" xfId="10087" xr:uid="{00000000-0005-0000-0000-0000F4290000}"/>
    <cellStyle name="숫자(R) 3" xfId="10088" xr:uid="{00000000-0005-0000-0000-0000F5290000}"/>
    <cellStyle name="숫자(R) 3 2" xfId="10089" xr:uid="{00000000-0005-0000-0000-0000F6290000}"/>
    <cellStyle name="숫자(R) 4" xfId="10090" xr:uid="{00000000-0005-0000-0000-0000F7290000}"/>
    <cellStyle name="숫자(R) 5" xfId="10091" xr:uid="{00000000-0005-0000-0000-0000F8290000}"/>
    <cellStyle name="숫자(R)_화강암반심부평가조사견적 2" xfId="10092" xr:uid="{00000000-0005-0000-0000-0000F9290000}"/>
    <cellStyle name="쉼표 [0]" xfId="12714" builtinId="6"/>
    <cellStyle name="쉼표 [0] 10" xfId="10093" xr:uid="{00000000-0005-0000-0000-0000FB290000}"/>
    <cellStyle name="쉼표 [0] 10 2" xfId="10094" xr:uid="{00000000-0005-0000-0000-0000FC290000}"/>
    <cellStyle name="쉼표 [0] 10 2 2" xfId="12527" xr:uid="{5B29505F-E56D-47D9-B6EA-C596E6664407}"/>
    <cellStyle name="쉼표 [0] 10 3" xfId="12526" xr:uid="{5119617A-B254-4E75-BC42-E080E287040A}"/>
    <cellStyle name="쉼표 [0] 11" xfId="12502" xr:uid="{E3902141-63D5-43E0-BBBE-FE3B3EFC21D4}"/>
    <cellStyle name="쉼표 [0] 12" xfId="12716" xr:uid="{6C7CD0C9-B6D0-4C98-8FE2-00A280E1F495}"/>
    <cellStyle name="쉼표 [0] 13" xfId="12722" xr:uid="{503DCB96-DC96-4794-B508-A36C7425E0EC}"/>
    <cellStyle name="쉼표 [0] 2" xfId="10095" xr:uid="{00000000-0005-0000-0000-0000FD290000}"/>
    <cellStyle name="쉼표 [0] 2 10" xfId="10096" xr:uid="{00000000-0005-0000-0000-0000FE290000}"/>
    <cellStyle name="쉼표 [0] 2 10 2" xfId="10097" xr:uid="{00000000-0005-0000-0000-0000FF290000}"/>
    <cellStyle name="쉼표 [0] 2 10 3" xfId="10098" xr:uid="{00000000-0005-0000-0000-0000002A0000}"/>
    <cellStyle name="쉼표 [0] 2 10 3 2" xfId="12530" xr:uid="{B6095F02-001B-4250-853E-7A094CB7C9AC}"/>
    <cellStyle name="쉼표 [0] 2 10 4" xfId="12529" xr:uid="{1214E9B4-3CB2-4BA6-980C-56CB3D3A7207}"/>
    <cellStyle name="쉼표 [0] 2 11" xfId="10099" xr:uid="{00000000-0005-0000-0000-0000012A0000}"/>
    <cellStyle name="쉼표 [0] 2 11 2" xfId="10100" xr:uid="{00000000-0005-0000-0000-0000022A0000}"/>
    <cellStyle name="쉼표 [0] 2 11 3" xfId="10101" xr:uid="{00000000-0005-0000-0000-0000032A0000}"/>
    <cellStyle name="쉼표 [0] 2 11 3 2" xfId="12532" xr:uid="{6E29D532-87D2-4931-8D77-2B3904CD5449}"/>
    <cellStyle name="쉼표 [0] 2 11 4" xfId="12531" xr:uid="{017914AE-7B00-40B4-B0EE-B756BFF1220A}"/>
    <cellStyle name="쉼표 [0] 2 12" xfId="10102" xr:uid="{00000000-0005-0000-0000-0000042A0000}"/>
    <cellStyle name="쉼표 [0] 2 12 2" xfId="10103" xr:uid="{00000000-0005-0000-0000-0000052A0000}"/>
    <cellStyle name="쉼표 [0] 2 12 3" xfId="10104" xr:uid="{00000000-0005-0000-0000-0000062A0000}"/>
    <cellStyle name="쉼표 [0] 2 12 3 2" xfId="12534" xr:uid="{9F713774-E519-4E78-8FF0-4BB8D06D5169}"/>
    <cellStyle name="쉼표 [0] 2 12 4" xfId="12533" xr:uid="{11C4139B-B991-48F2-8868-4D4EDCD31594}"/>
    <cellStyle name="쉼표 [0] 2 13" xfId="10105" xr:uid="{00000000-0005-0000-0000-0000072A0000}"/>
    <cellStyle name="쉼표 [0] 2 13 2" xfId="10106" xr:uid="{00000000-0005-0000-0000-0000082A0000}"/>
    <cellStyle name="쉼표 [0] 2 13 3" xfId="10107" xr:uid="{00000000-0005-0000-0000-0000092A0000}"/>
    <cellStyle name="쉼표 [0] 2 13 3 2" xfId="12536" xr:uid="{13B5DC3B-C91D-4C7D-94AD-0E47C2756E2D}"/>
    <cellStyle name="쉼표 [0] 2 13 4" xfId="12535" xr:uid="{712895BD-5A2D-4031-8683-3DEFC6DB6482}"/>
    <cellStyle name="쉼표 [0] 2 14" xfId="10108" xr:uid="{00000000-0005-0000-0000-00000A2A0000}"/>
    <cellStyle name="쉼표 [0] 2 14 2" xfId="10109" xr:uid="{00000000-0005-0000-0000-00000B2A0000}"/>
    <cellStyle name="쉼표 [0] 2 14 3" xfId="10110" xr:uid="{00000000-0005-0000-0000-00000C2A0000}"/>
    <cellStyle name="쉼표 [0] 2 14 3 2" xfId="12538" xr:uid="{7962C14C-F709-4850-B6C9-85A702E198CF}"/>
    <cellStyle name="쉼표 [0] 2 14 4" xfId="12537" xr:uid="{037381DE-B155-480B-A2D4-A3CD9A557272}"/>
    <cellStyle name="쉼표 [0] 2 15" xfId="10111" xr:uid="{00000000-0005-0000-0000-00000D2A0000}"/>
    <cellStyle name="쉼표 [0] 2 15 2" xfId="10112" xr:uid="{00000000-0005-0000-0000-00000E2A0000}"/>
    <cellStyle name="쉼표 [0] 2 15 3" xfId="10113" xr:uid="{00000000-0005-0000-0000-00000F2A0000}"/>
    <cellStyle name="쉼표 [0] 2 15 3 2" xfId="12540" xr:uid="{64A54701-A7B3-47DB-93EC-0EC343A484EB}"/>
    <cellStyle name="쉼표 [0] 2 15 4" xfId="12539" xr:uid="{E9B1698D-6ECF-44AD-990B-626AF8A9C2C0}"/>
    <cellStyle name="쉼표 [0] 2 16" xfId="10114" xr:uid="{00000000-0005-0000-0000-0000102A0000}"/>
    <cellStyle name="쉼표 [0] 2 16 2" xfId="10115" xr:uid="{00000000-0005-0000-0000-0000112A0000}"/>
    <cellStyle name="쉼표 [0] 2 16 3" xfId="10116" xr:uid="{00000000-0005-0000-0000-0000122A0000}"/>
    <cellStyle name="쉼표 [0] 2 16 3 2" xfId="12542" xr:uid="{6A3587EC-5ECF-40FA-990C-9117CEEA3EAC}"/>
    <cellStyle name="쉼표 [0] 2 16 4" xfId="12541" xr:uid="{7FC22BDE-BDF5-42AC-B258-077E2FF1E1DA}"/>
    <cellStyle name="쉼표 [0] 2 17" xfId="10117" xr:uid="{00000000-0005-0000-0000-0000132A0000}"/>
    <cellStyle name="쉼표 [0] 2 17 2" xfId="10118" xr:uid="{00000000-0005-0000-0000-0000142A0000}"/>
    <cellStyle name="쉼표 [0] 2 17 3" xfId="10119" xr:uid="{00000000-0005-0000-0000-0000152A0000}"/>
    <cellStyle name="쉼표 [0] 2 17 3 2" xfId="12544" xr:uid="{FCB02489-E6C8-45C5-845C-845DC6C1170C}"/>
    <cellStyle name="쉼표 [0] 2 17 4" xfId="12543" xr:uid="{08CB0B21-7CB6-4499-82D0-E3F222307C98}"/>
    <cellStyle name="쉼표 [0] 2 18" xfId="10120" xr:uid="{00000000-0005-0000-0000-0000162A0000}"/>
    <cellStyle name="쉼표 [0] 2 18 2" xfId="10121" xr:uid="{00000000-0005-0000-0000-0000172A0000}"/>
    <cellStyle name="쉼표 [0] 2 18 3" xfId="10122" xr:uid="{00000000-0005-0000-0000-0000182A0000}"/>
    <cellStyle name="쉼표 [0] 2 18 3 2" xfId="12546" xr:uid="{0297B2B2-68E7-4BCB-A5DF-86017D7761FB}"/>
    <cellStyle name="쉼표 [0] 2 18 4" xfId="12545" xr:uid="{8B34983B-0ABA-4C29-B06E-9286947B7C4C}"/>
    <cellStyle name="쉼표 [0] 2 19" xfId="10123" xr:uid="{00000000-0005-0000-0000-0000192A0000}"/>
    <cellStyle name="쉼표 [0] 2 19 2" xfId="10124" xr:uid="{00000000-0005-0000-0000-00001A2A0000}"/>
    <cellStyle name="쉼표 [0] 2 19 3" xfId="10125" xr:uid="{00000000-0005-0000-0000-00001B2A0000}"/>
    <cellStyle name="쉼표 [0] 2 19 3 2" xfId="12548" xr:uid="{7FBADF88-F7D8-4147-A901-0F4BF4FD7A56}"/>
    <cellStyle name="쉼표 [0] 2 19 4" xfId="12547" xr:uid="{8C1E16F9-2105-42BA-AC5E-F9C1BE810CC7}"/>
    <cellStyle name="쉼표 [0] 2 2" xfId="10126" xr:uid="{00000000-0005-0000-0000-00001C2A0000}"/>
    <cellStyle name="쉼표 [0] 2 2 2" xfId="10127" xr:uid="{00000000-0005-0000-0000-00001D2A0000}"/>
    <cellStyle name="쉼표 [0] 2 2 2 2" xfId="10128" xr:uid="{00000000-0005-0000-0000-00001E2A0000}"/>
    <cellStyle name="쉼표 [0] 2 2 2 2 2" xfId="10129" xr:uid="{00000000-0005-0000-0000-00001F2A0000}"/>
    <cellStyle name="쉼표 [0] 2 2 2 2 3" xfId="10130" xr:uid="{00000000-0005-0000-0000-0000202A0000}"/>
    <cellStyle name="쉼표 [0] 2 2 2 2 3 2" xfId="12552" xr:uid="{D4D1C6D5-9757-42AD-B111-39D9EDDCA2D3}"/>
    <cellStyle name="쉼표 [0] 2 2 2 2 4" xfId="12551" xr:uid="{3A4E3A26-7C2A-49A0-B3E9-B6AB9ADD0AD5}"/>
    <cellStyle name="쉼표 [0] 2 2 2 2 4 2" xfId="12709" xr:uid="{9FE1B20E-BB75-441D-B2D4-80B4688B8AE7}"/>
    <cellStyle name="쉼표 [0] 2 2 2 3" xfId="10131" xr:uid="{00000000-0005-0000-0000-0000212A0000}"/>
    <cellStyle name="쉼표 [0] 2 2 2 3 2" xfId="10132" xr:uid="{00000000-0005-0000-0000-0000222A0000}"/>
    <cellStyle name="쉼표 [0] 2 2 2 3 3" xfId="10133" xr:uid="{00000000-0005-0000-0000-0000232A0000}"/>
    <cellStyle name="쉼표 [0] 2 2 2 3 3 2" xfId="12554" xr:uid="{F005DBCB-FE1A-440E-874C-36639374F5FF}"/>
    <cellStyle name="쉼표 [0] 2 2 2 3 4" xfId="12553" xr:uid="{D9AEA492-24B0-4BEE-8711-2C1325315A36}"/>
    <cellStyle name="쉼표 [0] 2 2 2 4" xfId="10134" xr:uid="{00000000-0005-0000-0000-0000242A0000}"/>
    <cellStyle name="쉼표 [0] 2 2 2 5" xfId="10135" xr:uid="{00000000-0005-0000-0000-0000252A0000}"/>
    <cellStyle name="쉼표 [0] 2 2 2 5 2" xfId="12555" xr:uid="{F7033EFF-525A-468D-A081-D6D9FBFF81AF}"/>
    <cellStyle name="쉼표 [0] 2 2 2 6" xfId="12550" xr:uid="{F98421EF-6E92-412D-968F-F51F0B864FA2}"/>
    <cellStyle name="쉼표 [0] 2 2 3" xfId="10136" xr:uid="{00000000-0005-0000-0000-0000262A0000}"/>
    <cellStyle name="쉼표 [0] 2 2 3 2" xfId="10137" xr:uid="{00000000-0005-0000-0000-0000272A0000}"/>
    <cellStyle name="쉼표 [0] 2 2 3 3" xfId="10138" xr:uid="{00000000-0005-0000-0000-0000282A0000}"/>
    <cellStyle name="쉼표 [0] 2 2 3 3 2" xfId="12557" xr:uid="{24367C15-DED1-4647-AD9A-49200330CDD7}"/>
    <cellStyle name="쉼표 [0] 2 2 3 4" xfId="12556" xr:uid="{BF4D27DD-A8D9-4EC8-846B-29C03307D94A}"/>
    <cellStyle name="쉼표 [0] 2 2 4" xfId="10139" xr:uid="{00000000-0005-0000-0000-0000292A0000}"/>
    <cellStyle name="쉼표 [0] 2 2 5" xfId="10140" xr:uid="{00000000-0005-0000-0000-00002A2A0000}"/>
    <cellStyle name="쉼표 [0] 2 2 5 2" xfId="12558" xr:uid="{1F92EBF7-29DC-4FAF-9771-855C846DEFE3}"/>
    <cellStyle name="쉼표 [0] 2 2 6" xfId="12549" xr:uid="{8BC92F64-FCB6-4C7A-BCF5-17BEC2FAF03B}"/>
    <cellStyle name="쉼표 [0] 2 2 7" xfId="12711" xr:uid="{C462E273-5F8F-4794-8027-54D9E61A88BF}"/>
    <cellStyle name="쉼표 [0] 2 20" xfId="10141" xr:uid="{00000000-0005-0000-0000-00002B2A0000}"/>
    <cellStyle name="쉼표 [0] 2 20 2" xfId="10142" xr:uid="{00000000-0005-0000-0000-00002C2A0000}"/>
    <cellStyle name="쉼표 [0] 2 20 3" xfId="10143" xr:uid="{00000000-0005-0000-0000-00002D2A0000}"/>
    <cellStyle name="쉼표 [0] 2 20 3 2" xfId="12560" xr:uid="{D275E5B3-B55F-4D58-B913-1966A5E61DE0}"/>
    <cellStyle name="쉼표 [0] 2 20 4" xfId="12559" xr:uid="{904AD1E5-14E6-4CC8-82C1-39C53883EF3F}"/>
    <cellStyle name="쉼표 [0] 2 21" xfId="10144" xr:uid="{00000000-0005-0000-0000-00002E2A0000}"/>
    <cellStyle name="쉼표 [0] 2 21 2" xfId="10145" xr:uid="{00000000-0005-0000-0000-00002F2A0000}"/>
    <cellStyle name="쉼표 [0] 2 21 3" xfId="10146" xr:uid="{00000000-0005-0000-0000-0000302A0000}"/>
    <cellStyle name="쉼표 [0] 2 21 3 2" xfId="12562" xr:uid="{16427FAC-F2FC-4079-86BA-12A2B5BC87D1}"/>
    <cellStyle name="쉼표 [0] 2 21 4" xfId="12561" xr:uid="{956D2F27-9547-447E-BDBF-104B9533ED2D}"/>
    <cellStyle name="쉼표 [0] 2 22" xfId="10147" xr:uid="{00000000-0005-0000-0000-0000312A0000}"/>
    <cellStyle name="쉼표 [0] 2 22 2" xfId="10148" xr:uid="{00000000-0005-0000-0000-0000322A0000}"/>
    <cellStyle name="쉼표 [0] 2 22 3" xfId="10149" xr:uid="{00000000-0005-0000-0000-0000332A0000}"/>
    <cellStyle name="쉼표 [0] 2 22 3 2" xfId="12564" xr:uid="{6B631FAE-5897-460A-811C-AB61393574FF}"/>
    <cellStyle name="쉼표 [0] 2 22 4" xfId="12563" xr:uid="{0982E9F8-4648-4847-8B9C-EE284C6F93C8}"/>
    <cellStyle name="쉼표 [0] 2 23" xfId="10150" xr:uid="{00000000-0005-0000-0000-0000342A0000}"/>
    <cellStyle name="쉼표 [0] 2 23 2" xfId="10151" xr:uid="{00000000-0005-0000-0000-0000352A0000}"/>
    <cellStyle name="쉼표 [0] 2 23 3" xfId="10152" xr:uid="{00000000-0005-0000-0000-0000362A0000}"/>
    <cellStyle name="쉼표 [0] 2 23 3 2" xfId="12566" xr:uid="{DE4ED5EC-C282-47AC-BF8C-F11070585A3A}"/>
    <cellStyle name="쉼표 [0] 2 23 4" xfId="12565" xr:uid="{5060F4AE-55D1-4B5E-AD15-EB65B21431AE}"/>
    <cellStyle name="쉼표 [0] 2 24" xfId="10153" xr:uid="{00000000-0005-0000-0000-0000372A0000}"/>
    <cellStyle name="쉼표 [0] 2 24 2" xfId="10154" xr:uid="{00000000-0005-0000-0000-0000382A0000}"/>
    <cellStyle name="쉼표 [0] 2 24 3" xfId="10155" xr:uid="{00000000-0005-0000-0000-0000392A0000}"/>
    <cellStyle name="쉼표 [0] 2 24 3 2" xfId="12568" xr:uid="{D214557E-E0C6-46AE-A4CE-F244C43AA74E}"/>
    <cellStyle name="쉼표 [0] 2 24 4" xfId="12567" xr:uid="{B3DE8D5D-7ED1-4112-9E0C-22C0719E0700}"/>
    <cellStyle name="쉼표 [0] 2 25" xfId="10156" xr:uid="{00000000-0005-0000-0000-00003A2A0000}"/>
    <cellStyle name="쉼표 [0] 2 25 2" xfId="10157" xr:uid="{00000000-0005-0000-0000-00003B2A0000}"/>
    <cellStyle name="쉼표 [0] 2 25 3" xfId="10158" xr:uid="{00000000-0005-0000-0000-00003C2A0000}"/>
    <cellStyle name="쉼표 [0] 2 25 3 2" xfId="12570" xr:uid="{2B8FD1FB-5E81-458B-B041-2D4E20102413}"/>
    <cellStyle name="쉼표 [0] 2 25 4" xfId="12569" xr:uid="{4438B3AF-5C17-4110-BD16-BF5E51EEC1F0}"/>
    <cellStyle name="쉼표 [0] 2 26" xfId="10159" xr:uid="{00000000-0005-0000-0000-00003D2A0000}"/>
    <cellStyle name="쉼표 [0] 2 26 2" xfId="10160" xr:uid="{00000000-0005-0000-0000-00003E2A0000}"/>
    <cellStyle name="쉼표 [0] 2 26 3" xfId="10161" xr:uid="{00000000-0005-0000-0000-00003F2A0000}"/>
    <cellStyle name="쉼표 [0] 2 26 3 2" xfId="12572" xr:uid="{19D629D1-6E94-4069-87CD-4C23F18A49BF}"/>
    <cellStyle name="쉼표 [0] 2 26 4" xfId="12571" xr:uid="{8603F7D1-BB2E-4B1D-A258-981BC191CFA4}"/>
    <cellStyle name="쉼표 [0] 2 27" xfId="10162" xr:uid="{00000000-0005-0000-0000-0000402A0000}"/>
    <cellStyle name="쉼표 [0] 2 27 2" xfId="10163" xr:uid="{00000000-0005-0000-0000-0000412A0000}"/>
    <cellStyle name="쉼표 [0] 2 27 3" xfId="10164" xr:uid="{00000000-0005-0000-0000-0000422A0000}"/>
    <cellStyle name="쉼표 [0] 2 27 3 2" xfId="12574" xr:uid="{0ABC0D07-9EDC-4754-AEB5-4054AB12A1D2}"/>
    <cellStyle name="쉼표 [0] 2 27 4" xfId="12573" xr:uid="{FDB7EC7B-C8EF-4DC3-99FF-D0B6BB3A82D4}"/>
    <cellStyle name="쉼표 [0] 2 28" xfId="10165" xr:uid="{00000000-0005-0000-0000-0000432A0000}"/>
    <cellStyle name="쉼표 [0] 2 28 2" xfId="10166" xr:uid="{00000000-0005-0000-0000-0000442A0000}"/>
    <cellStyle name="쉼표 [0] 2 28 3" xfId="10167" xr:uid="{00000000-0005-0000-0000-0000452A0000}"/>
    <cellStyle name="쉼표 [0] 2 28 3 2" xfId="12576" xr:uid="{4DA1156A-F7A0-4DCC-8C0C-76F93AEAA45A}"/>
    <cellStyle name="쉼표 [0] 2 28 4" xfId="12575" xr:uid="{D7FC5D99-2EB0-4E23-B1E4-0FC277962D62}"/>
    <cellStyle name="쉼표 [0] 2 29" xfId="10168" xr:uid="{00000000-0005-0000-0000-0000462A0000}"/>
    <cellStyle name="쉼표 [0] 2 29 2" xfId="10169" xr:uid="{00000000-0005-0000-0000-0000472A0000}"/>
    <cellStyle name="쉼표 [0] 2 29 3" xfId="10170" xr:uid="{00000000-0005-0000-0000-0000482A0000}"/>
    <cellStyle name="쉼표 [0] 2 29 3 2" xfId="12578" xr:uid="{C6D4B02E-255E-4937-AF74-30316E0C4BC2}"/>
    <cellStyle name="쉼표 [0] 2 29 4" xfId="12577" xr:uid="{AC957B29-24A4-4C80-97BA-05D3D1F6AC66}"/>
    <cellStyle name="쉼표 [0] 2 3" xfId="10171" xr:uid="{00000000-0005-0000-0000-0000492A0000}"/>
    <cellStyle name="쉼표 [0] 2 3 2" xfId="10172" xr:uid="{00000000-0005-0000-0000-00004A2A0000}"/>
    <cellStyle name="쉼표 [0] 2 3 2 2" xfId="10173" xr:uid="{00000000-0005-0000-0000-00004B2A0000}"/>
    <cellStyle name="쉼표 [0] 2 3 2 3" xfId="10174" xr:uid="{00000000-0005-0000-0000-00004C2A0000}"/>
    <cellStyle name="쉼표 [0] 2 3 2 3 2" xfId="12581" xr:uid="{CDE3511B-3D96-4945-B89F-D8A234D5E9C0}"/>
    <cellStyle name="쉼표 [0] 2 3 2 4" xfId="12580" xr:uid="{4DE83E46-E951-4C17-A212-DF4D65FC1076}"/>
    <cellStyle name="쉼표 [0] 2 3 3" xfId="10175" xr:uid="{00000000-0005-0000-0000-00004D2A0000}"/>
    <cellStyle name="쉼표 [0] 2 3 3 2" xfId="10176" xr:uid="{00000000-0005-0000-0000-00004E2A0000}"/>
    <cellStyle name="쉼표 [0] 2 3 4" xfId="10177" xr:uid="{00000000-0005-0000-0000-00004F2A0000}"/>
    <cellStyle name="쉼표 [0] 2 3 5" xfId="10178" xr:uid="{00000000-0005-0000-0000-0000502A0000}"/>
    <cellStyle name="쉼표 [0] 2 3 5 2" xfId="12582" xr:uid="{2B5A40B2-8AF1-4060-BC49-5A5D0AD4898C}"/>
    <cellStyle name="쉼표 [0] 2 3 6" xfId="12579" xr:uid="{95B2D706-4337-4B5F-B084-D18B9D529DA5}"/>
    <cellStyle name="쉼표 [0] 2 3 7" xfId="12712" xr:uid="{339E2AA1-FD2F-48AF-93C1-C5DBF581C379}"/>
    <cellStyle name="쉼표 [0] 2 30" xfId="10179" xr:uid="{00000000-0005-0000-0000-0000512A0000}"/>
    <cellStyle name="쉼표 [0] 2 30 2" xfId="10180" xr:uid="{00000000-0005-0000-0000-0000522A0000}"/>
    <cellStyle name="쉼표 [0] 2 30 3" xfId="10181" xr:uid="{00000000-0005-0000-0000-0000532A0000}"/>
    <cellStyle name="쉼표 [0] 2 30 3 2" xfId="12584" xr:uid="{53F303B9-2147-4109-9E71-AA163CF6C565}"/>
    <cellStyle name="쉼표 [0] 2 30 4" xfId="12583" xr:uid="{DEFC47A8-99D9-4AD6-A27D-FAE0B486BDE3}"/>
    <cellStyle name="쉼표 [0] 2 31" xfId="10182" xr:uid="{00000000-0005-0000-0000-0000542A0000}"/>
    <cellStyle name="쉼표 [0] 2 31 2" xfId="10183" xr:uid="{00000000-0005-0000-0000-0000552A0000}"/>
    <cellStyle name="쉼표 [0] 2 31 3" xfId="10184" xr:uid="{00000000-0005-0000-0000-0000562A0000}"/>
    <cellStyle name="쉼표 [0] 2 31 3 2" xfId="12586" xr:uid="{A1124BAB-0B01-45B1-BA49-E56C753B7C4F}"/>
    <cellStyle name="쉼표 [0] 2 31 4" xfId="12585" xr:uid="{7234FD85-2B31-4DE6-A464-063CD906BFEB}"/>
    <cellStyle name="쉼표 [0] 2 32" xfId="10185" xr:uid="{00000000-0005-0000-0000-0000572A0000}"/>
    <cellStyle name="쉼표 [0] 2 32 2" xfId="10186" xr:uid="{00000000-0005-0000-0000-0000582A0000}"/>
    <cellStyle name="쉼표 [0] 2 32 3" xfId="10187" xr:uid="{00000000-0005-0000-0000-0000592A0000}"/>
    <cellStyle name="쉼표 [0] 2 32 3 2" xfId="12588" xr:uid="{12E299CF-9CF5-4934-9B73-DAAC64F50A52}"/>
    <cellStyle name="쉼표 [0] 2 32 4" xfId="12587" xr:uid="{597795E1-D709-4E18-8E2E-E19EC7C0321C}"/>
    <cellStyle name="쉼표 [0] 2 33" xfId="10188" xr:uid="{00000000-0005-0000-0000-00005A2A0000}"/>
    <cellStyle name="쉼표 [0] 2 33 2" xfId="10189" xr:uid="{00000000-0005-0000-0000-00005B2A0000}"/>
    <cellStyle name="쉼표 [0] 2 33 3" xfId="10190" xr:uid="{00000000-0005-0000-0000-00005C2A0000}"/>
    <cellStyle name="쉼표 [0] 2 33 3 2" xfId="12590" xr:uid="{F5F88B36-6A11-4999-BC21-4EF4DCB1A1B4}"/>
    <cellStyle name="쉼표 [0] 2 33 4" xfId="12589" xr:uid="{46B30CD9-0416-4567-B1C5-B07E8FB010C9}"/>
    <cellStyle name="쉼표 [0] 2 34" xfId="10191" xr:uid="{00000000-0005-0000-0000-00005D2A0000}"/>
    <cellStyle name="쉼표 [0] 2 34 2" xfId="10192" xr:uid="{00000000-0005-0000-0000-00005E2A0000}"/>
    <cellStyle name="쉼표 [0] 2 34 3" xfId="10193" xr:uid="{00000000-0005-0000-0000-00005F2A0000}"/>
    <cellStyle name="쉼표 [0] 2 34 3 2" xfId="12592" xr:uid="{696A1D7D-FFD7-4C45-9727-87AF05EB7578}"/>
    <cellStyle name="쉼표 [0] 2 34 4" xfId="12591" xr:uid="{41F255A0-5CC9-42B6-B25B-8F6D38E22955}"/>
    <cellStyle name="쉼표 [0] 2 35" xfId="10194" xr:uid="{00000000-0005-0000-0000-0000602A0000}"/>
    <cellStyle name="쉼표 [0] 2 35 2" xfId="10195" xr:uid="{00000000-0005-0000-0000-0000612A0000}"/>
    <cellStyle name="쉼표 [0] 2 35 3" xfId="10196" xr:uid="{00000000-0005-0000-0000-0000622A0000}"/>
    <cellStyle name="쉼표 [0] 2 35 3 2" xfId="12594" xr:uid="{701A212E-6DA7-4CCE-B52D-46A27E795D70}"/>
    <cellStyle name="쉼표 [0] 2 35 4" xfId="12593" xr:uid="{DC4194C9-3BDA-4560-9AC0-8497896AD532}"/>
    <cellStyle name="쉼표 [0] 2 36" xfId="10197" xr:uid="{00000000-0005-0000-0000-0000632A0000}"/>
    <cellStyle name="쉼표 [0] 2 36 2" xfId="10198" xr:uid="{00000000-0005-0000-0000-0000642A0000}"/>
    <cellStyle name="쉼표 [0] 2 36 3" xfId="10199" xr:uid="{00000000-0005-0000-0000-0000652A0000}"/>
    <cellStyle name="쉼표 [0] 2 36 3 2" xfId="12596" xr:uid="{B98E6A20-1A23-45EF-8589-E37C838CA0E0}"/>
    <cellStyle name="쉼표 [0] 2 36 4" xfId="12595" xr:uid="{FE47456C-A389-4809-B4C6-E3902C33866D}"/>
    <cellStyle name="쉼표 [0] 2 37" xfId="10200" xr:uid="{00000000-0005-0000-0000-0000662A0000}"/>
    <cellStyle name="쉼표 [0] 2 37 2" xfId="10201" xr:uid="{00000000-0005-0000-0000-0000672A0000}"/>
    <cellStyle name="쉼표 [0] 2 37 3" xfId="10202" xr:uid="{00000000-0005-0000-0000-0000682A0000}"/>
    <cellStyle name="쉼표 [0] 2 37 3 2" xfId="12598" xr:uid="{193B3B63-F418-4BB7-9E75-038F47DF3816}"/>
    <cellStyle name="쉼표 [0] 2 37 4" xfId="12597" xr:uid="{7FA4461D-0867-4B87-A4EA-34F4C319C30F}"/>
    <cellStyle name="쉼표 [0] 2 38" xfId="10203" xr:uid="{00000000-0005-0000-0000-0000692A0000}"/>
    <cellStyle name="쉼표 [0] 2 38 2" xfId="10204" xr:uid="{00000000-0005-0000-0000-00006A2A0000}"/>
    <cellStyle name="쉼표 [0] 2 38 3" xfId="10205" xr:uid="{00000000-0005-0000-0000-00006B2A0000}"/>
    <cellStyle name="쉼표 [0] 2 38 3 2" xfId="12600" xr:uid="{6CE72F71-92D5-4571-94F4-AAC0DB79EEAB}"/>
    <cellStyle name="쉼표 [0] 2 38 4" xfId="12599" xr:uid="{613CFB95-ABD3-4C8C-89C2-0353EE821762}"/>
    <cellStyle name="쉼표 [0] 2 39" xfId="10206" xr:uid="{00000000-0005-0000-0000-00006C2A0000}"/>
    <cellStyle name="쉼표 [0] 2 39 2" xfId="10207" xr:uid="{00000000-0005-0000-0000-00006D2A0000}"/>
    <cellStyle name="쉼표 [0] 2 39 3" xfId="10208" xr:uid="{00000000-0005-0000-0000-00006E2A0000}"/>
    <cellStyle name="쉼표 [0] 2 39 3 2" xfId="12602" xr:uid="{AE05BD69-FFD1-48BB-86CA-8B7E0AE986BC}"/>
    <cellStyle name="쉼표 [0] 2 39 4" xfId="12601" xr:uid="{8B3DD4A7-4BF5-4CE1-BD07-3B93F9A977CF}"/>
    <cellStyle name="쉼표 [0] 2 4" xfId="10209" xr:uid="{00000000-0005-0000-0000-00006F2A0000}"/>
    <cellStyle name="쉼표 [0] 2 4 2" xfId="10210" xr:uid="{00000000-0005-0000-0000-0000702A0000}"/>
    <cellStyle name="쉼표 [0] 2 4 3" xfId="10211" xr:uid="{00000000-0005-0000-0000-0000712A0000}"/>
    <cellStyle name="쉼표 [0] 2 4 3 2" xfId="12604" xr:uid="{6A38E6DF-02BB-4720-B2A5-B20F9DFCB579}"/>
    <cellStyle name="쉼표 [0] 2 4 4" xfId="12603" xr:uid="{E6B4DE58-18A3-4800-BE47-66AB02D1CF82}"/>
    <cellStyle name="쉼표 [0] 2 4 4 2" xfId="12705" xr:uid="{B1052FAE-A6CE-459E-8B05-B08BFDACC6C1}"/>
    <cellStyle name="쉼표 [0] 2 40" xfId="10212" xr:uid="{00000000-0005-0000-0000-0000722A0000}"/>
    <cellStyle name="쉼표 [0] 2 40 2" xfId="10213" xr:uid="{00000000-0005-0000-0000-0000732A0000}"/>
    <cellStyle name="쉼표 [0] 2 40 3" xfId="10214" xr:uid="{00000000-0005-0000-0000-0000742A0000}"/>
    <cellStyle name="쉼표 [0] 2 40 3 2" xfId="12606" xr:uid="{E74787D1-96E6-46BA-951D-5CEF094AEF95}"/>
    <cellStyle name="쉼표 [0] 2 40 4" xfId="12605" xr:uid="{01F00C27-A6BD-418B-B856-D4AAC7A4B42A}"/>
    <cellStyle name="쉼표 [0] 2 41" xfId="10215" xr:uid="{00000000-0005-0000-0000-0000752A0000}"/>
    <cellStyle name="쉼표 [0] 2 41 2" xfId="10216" xr:uid="{00000000-0005-0000-0000-0000762A0000}"/>
    <cellStyle name="쉼표 [0] 2 41 3" xfId="10217" xr:uid="{00000000-0005-0000-0000-0000772A0000}"/>
    <cellStyle name="쉼표 [0] 2 41 3 2" xfId="12608" xr:uid="{B3BDA68D-9E29-4DB6-8A0E-3386B588C65A}"/>
    <cellStyle name="쉼표 [0] 2 41 4" xfId="12607" xr:uid="{53376332-5613-406F-9AF7-877AC60F8EBF}"/>
    <cellStyle name="쉼표 [0] 2 42" xfId="10218" xr:uid="{00000000-0005-0000-0000-0000782A0000}"/>
    <cellStyle name="쉼표 [0] 2 42 2" xfId="10219" xr:uid="{00000000-0005-0000-0000-0000792A0000}"/>
    <cellStyle name="쉼표 [0] 2 42 3" xfId="10220" xr:uid="{00000000-0005-0000-0000-00007A2A0000}"/>
    <cellStyle name="쉼표 [0] 2 42 3 2" xfId="12610" xr:uid="{16A9F890-A86C-4401-A44E-78A450CFA50F}"/>
    <cellStyle name="쉼표 [0] 2 42 4" xfId="12609" xr:uid="{FF2E0ABB-724A-4ECA-AEC2-7CEE5CBFF858}"/>
    <cellStyle name="쉼표 [0] 2 43" xfId="10221" xr:uid="{00000000-0005-0000-0000-00007B2A0000}"/>
    <cellStyle name="쉼표 [0] 2 43 2" xfId="10222" xr:uid="{00000000-0005-0000-0000-00007C2A0000}"/>
    <cellStyle name="쉼표 [0] 2 43 3" xfId="10223" xr:uid="{00000000-0005-0000-0000-00007D2A0000}"/>
    <cellStyle name="쉼표 [0] 2 43 3 2" xfId="12612" xr:uid="{611FF289-776E-4887-8FE5-85D8A545BC08}"/>
    <cellStyle name="쉼표 [0] 2 43 4" xfId="12611" xr:uid="{7792A83E-8A8C-4B40-A619-E7B35AD6D925}"/>
    <cellStyle name="쉼표 [0] 2 44" xfId="10224" xr:uid="{00000000-0005-0000-0000-00007E2A0000}"/>
    <cellStyle name="쉼표 [0] 2 44 2" xfId="10225" xr:uid="{00000000-0005-0000-0000-00007F2A0000}"/>
    <cellStyle name="쉼표 [0] 2 44 3" xfId="10226" xr:uid="{00000000-0005-0000-0000-0000802A0000}"/>
    <cellStyle name="쉼표 [0] 2 44 3 2" xfId="12614" xr:uid="{A4DBF3C6-9803-44EA-8DDF-295D7B148F86}"/>
    <cellStyle name="쉼표 [0] 2 44 4" xfId="12613" xr:uid="{CAA40A81-8026-401E-BD25-76ECBCD51E8F}"/>
    <cellStyle name="쉼표 [0] 2 45" xfId="10227" xr:uid="{00000000-0005-0000-0000-0000812A0000}"/>
    <cellStyle name="쉼표 [0] 2 45 2" xfId="10228" xr:uid="{00000000-0005-0000-0000-0000822A0000}"/>
    <cellStyle name="쉼표 [0] 2 45 3" xfId="10229" xr:uid="{00000000-0005-0000-0000-0000832A0000}"/>
    <cellStyle name="쉼표 [0] 2 45 3 2" xfId="12616" xr:uid="{344310D6-65A8-4F85-9D62-49967F17C753}"/>
    <cellStyle name="쉼표 [0] 2 45 4" xfId="12615" xr:uid="{BAC53A84-9BEA-48D9-B8C4-8A96E3DC45B3}"/>
    <cellStyle name="쉼표 [0] 2 46" xfId="10230" xr:uid="{00000000-0005-0000-0000-0000842A0000}"/>
    <cellStyle name="쉼표 [0] 2 46 2" xfId="10231" xr:uid="{00000000-0005-0000-0000-0000852A0000}"/>
    <cellStyle name="쉼표 [0] 2 46 3" xfId="10232" xr:uid="{00000000-0005-0000-0000-0000862A0000}"/>
    <cellStyle name="쉼표 [0] 2 46 3 2" xfId="12618" xr:uid="{0A6238BD-5B60-4EC0-8C1C-E21B21CF56C4}"/>
    <cellStyle name="쉼표 [0] 2 46 4" xfId="12617" xr:uid="{A32E4F9A-4352-4FA9-A1A7-4DAF11AE6CD4}"/>
    <cellStyle name="쉼표 [0] 2 47" xfId="10233" xr:uid="{00000000-0005-0000-0000-0000872A0000}"/>
    <cellStyle name="쉼표 [0] 2 47 2" xfId="10234" xr:uid="{00000000-0005-0000-0000-0000882A0000}"/>
    <cellStyle name="쉼표 [0] 2 47 3" xfId="10235" xr:uid="{00000000-0005-0000-0000-0000892A0000}"/>
    <cellStyle name="쉼표 [0] 2 47 3 2" xfId="12620" xr:uid="{21D66E05-3383-46AD-B3F8-CC7806FB81F5}"/>
    <cellStyle name="쉼표 [0] 2 47 4" xfId="12619" xr:uid="{E98A0675-25D2-4583-A82D-53CA8142CF76}"/>
    <cellStyle name="쉼표 [0] 2 48" xfId="10236" xr:uid="{00000000-0005-0000-0000-00008A2A0000}"/>
    <cellStyle name="쉼표 [0] 2 48 2" xfId="10237" xr:uid="{00000000-0005-0000-0000-00008B2A0000}"/>
    <cellStyle name="쉼표 [0] 2 48 3" xfId="10238" xr:uid="{00000000-0005-0000-0000-00008C2A0000}"/>
    <cellStyle name="쉼표 [0] 2 48 3 2" xfId="12622" xr:uid="{B4E4B2DD-8F54-4B35-98A1-16912901AB4E}"/>
    <cellStyle name="쉼표 [0] 2 48 4" xfId="12621" xr:uid="{924E5CB5-DC25-4CEC-B612-D4CA0C4D1729}"/>
    <cellStyle name="쉼표 [0] 2 49" xfId="10239" xr:uid="{00000000-0005-0000-0000-00008D2A0000}"/>
    <cellStyle name="쉼표 [0] 2 49 2" xfId="10240" xr:uid="{00000000-0005-0000-0000-00008E2A0000}"/>
    <cellStyle name="쉼표 [0] 2 49 3" xfId="10241" xr:uid="{00000000-0005-0000-0000-00008F2A0000}"/>
    <cellStyle name="쉼표 [0] 2 49 3 2" xfId="12624" xr:uid="{AE6756BB-0593-4373-A780-94A99C3A7909}"/>
    <cellStyle name="쉼표 [0] 2 49 4" xfId="12623" xr:uid="{61A6747F-B6F1-489E-8B5E-EE75EC93C4C7}"/>
    <cellStyle name="쉼표 [0] 2 5" xfId="10242" xr:uid="{00000000-0005-0000-0000-0000902A0000}"/>
    <cellStyle name="쉼표 [0] 2 5 2" xfId="10243" xr:uid="{00000000-0005-0000-0000-0000912A0000}"/>
    <cellStyle name="쉼표 [0] 2 5 3" xfId="10244" xr:uid="{00000000-0005-0000-0000-0000922A0000}"/>
    <cellStyle name="쉼표 [0] 2 5 3 2" xfId="12626" xr:uid="{736A50AE-8DF3-4514-A7CA-D6D18A996C4C}"/>
    <cellStyle name="쉼표 [0] 2 5 4" xfId="12625" xr:uid="{3EA2B307-676E-4BC8-963D-C93C3746AD78}"/>
    <cellStyle name="쉼표 [0] 2 50" xfId="10245" xr:uid="{00000000-0005-0000-0000-0000932A0000}"/>
    <cellStyle name="쉼표 [0] 2 50 2" xfId="10246" xr:uid="{00000000-0005-0000-0000-0000942A0000}"/>
    <cellStyle name="쉼표 [0] 2 50 3" xfId="10247" xr:uid="{00000000-0005-0000-0000-0000952A0000}"/>
    <cellStyle name="쉼표 [0] 2 50 3 2" xfId="12628" xr:uid="{0DE6BBC0-DEAC-49E0-8152-46112C898C25}"/>
    <cellStyle name="쉼표 [0] 2 50 4" xfId="12627" xr:uid="{CC580A85-1BD1-44FF-A8F3-058760D93353}"/>
    <cellStyle name="쉼표 [0] 2 51" xfId="10248" xr:uid="{00000000-0005-0000-0000-0000962A0000}"/>
    <cellStyle name="쉼표 [0] 2 51 2" xfId="10249" xr:uid="{00000000-0005-0000-0000-0000972A0000}"/>
    <cellStyle name="쉼표 [0] 2 51 3" xfId="12629" xr:uid="{E9BFCDDC-8C66-45E4-AFC5-A6BDFE9066F9}"/>
    <cellStyle name="쉼표 [0] 2 52" xfId="10250" xr:uid="{00000000-0005-0000-0000-0000982A0000}"/>
    <cellStyle name="쉼표 [0] 2 53" xfId="10251" xr:uid="{00000000-0005-0000-0000-0000992A0000}"/>
    <cellStyle name="쉼표 [0] 2 53 2" xfId="12630" xr:uid="{AB2E444F-1835-406F-87A8-5E0C88D87CD9}"/>
    <cellStyle name="쉼표 [0] 2 54" xfId="12528" xr:uid="{CF794D7C-B129-45B5-96AF-2E48E51BEC73}"/>
    <cellStyle name="쉼표 [0] 2 6" xfId="10252" xr:uid="{00000000-0005-0000-0000-00009A2A0000}"/>
    <cellStyle name="쉼표 [0] 2 6 2" xfId="10253" xr:uid="{00000000-0005-0000-0000-00009B2A0000}"/>
    <cellStyle name="쉼표 [0] 2 6 3" xfId="10254" xr:uid="{00000000-0005-0000-0000-00009C2A0000}"/>
    <cellStyle name="쉼표 [0] 2 6 3 2" xfId="12632" xr:uid="{9C0DF5F6-8304-4C19-9C2F-D939190D6AB8}"/>
    <cellStyle name="쉼표 [0] 2 6 4" xfId="12631" xr:uid="{68C7B4C0-55CA-4042-AFB2-81F74F562140}"/>
    <cellStyle name="쉼표 [0] 2 7" xfId="10255" xr:uid="{00000000-0005-0000-0000-00009D2A0000}"/>
    <cellStyle name="쉼표 [0] 2 7 2" xfId="10256" xr:uid="{00000000-0005-0000-0000-00009E2A0000}"/>
    <cellStyle name="쉼표 [0] 2 7 3" xfId="10257" xr:uid="{00000000-0005-0000-0000-00009F2A0000}"/>
    <cellStyle name="쉼표 [0] 2 7 3 2" xfId="12634" xr:uid="{9B2DA392-533E-4F17-9E1F-C9A7181D24E3}"/>
    <cellStyle name="쉼표 [0] 2 7 4" xfId="12633" xr:uid="{D4154153-0D71-4874-BF0D-16950D5C22B0}"/>
    <cellStyle name="쉼표 [0] 2 8" xfId="10258" xr:uid="{00000000-0005-0000-0000-0000A02A0000}"/>
    <cellStyle name="쉼표 [0] 2 8 2" xfId="10259" xr:uid="{00000000-0005-0000-0000-0000A12A0000}"/>
    <cellStyle name="쉼표 [0] 2 8 3" xfId="10260" xr:uid="{00000000-0005-0000-0000-0000A22A0000}"/>
    <cellStyle name="쉼표 [0] 2 8 3 2" xfId="12636" xr:uid="{5469A510-54D9-442D-9E5B-632187157B74}"/>
    <cellStyle name="쉼표 [0] 2 8 4" xfId="12635" xr:uid="{A7DC45C2-50AA-47E9-8FC3-927C94163B35}"/>
    <cellStyle name="쉼표 [0] 2 9" xfId="10261" xr:uid="{00000000-0005-0000-0000-0000A32A0000}"/>
    <cellStyle name="쉼표 [0] 2 9 2" xfId="10262" xr:uid="{00000000-0005-0000-0000-0000A42A0000}"/>
    <cellStyle name="쉼표 [0] 2 9 3" xfId="10263" xr:uid="{00000000-0005-0000-0000-0000A52A0000}"/>
    <cellStyle name="쉼표 [0] 2 9 3 2" xfId="12638" xr:uid="{4A1B321C-1D3D-4B24-A213-23EBBFF9F213}"/>
    <cellStyle name="쉼표 [0] 2 9 4" xfId="12637" xr:uid="{E85C1ED7-8C3B-48D2-A692-C119898EEA99}"/>
    <cellStyle name="쉼표 [0] 3" xfId="10264" xr:uid="{00000000-0005-0000-0000-0000A62A0000}"/>
    <cellStyle name="쉼표 [0] 3 2" xfId="10265" xr:uid="{00000000-0005-0000-0000-0000A72A0000}"/>
    <cellStyle name="쉼표 [0] 3 2 2" xfId="10266" xr:uid="{00000000-0005-0000-0000-0000A82A0000}"/>
    <cellStyle name="쉼표 [0] 3 2 2 2" xfId="10267" xr:uid="{00000000-0005-0000-0000-0000A92A0000}"/>
    <cellStyle name="쉼표 [0] 3 2 2 3" xfId="10268" xr:uid="{00000000-0005-0000-0000-0000AA2A0000}"/>
    <cellStyle name="쉼표 [0] 3 2 2 3 2" xfId="12642" xr:uid="{CDD8D82A-AE77-44B8-9405-0DC933215DD1}"/>
    <cellStyle name="쉼표 [0] 3 2 2 4" xfId="12641" xr:uid="{CB0F5BDA-97F5-40AE-9883-6A4021A5867D}"/>
    <cellStyle name="쉼표 [0] 3 2 3" xfId="10269" xr:uid="{00000000-0005-0000-0000-0000AB2A0000}"/>
    <cellStyle name="쉼표 [0] 3 2 3 2" xfId="10270" xr:uid="{00000000-0005-0000-0000-0000AC2A0000}"/>
    <cellStyle name="쉼표 [0] 3 2 3 3" xfId="10271" xr:uid="{00000000-0005-0000-0000-0000AD2A0000}"/>
    <cellStyle name="쉼표 [0] 3 2 3 3 2" xfId="12644" xr:uid="{E514DA53-F6AF-438F-934E-5AA70F34EB22}"/>
    <cellStyle name="쉼표 [0] 3 2 3 4" xfId="12643" xr:uid="{11BFAEC3-D125-4BCB-AAC2-740B2D3367D3}"/>
    <cellStyle name="쉼표 [0] 3 2 4" xfId="10272" xr:uid="{00000000-0005-0000-0000-0000AE2A0000}"/>
    <cellStyle name="쉼표 [0] 3 2 4 2" xfId="10273" xr:uid="{00000000-0005-0000-0000-0000AF2A0000}"/>
    <cellStyle name="쉼표 [0] 3 2 4 2 2" xfId="12645" xr:uid="{C5D92C84-A093-4B47-93DA-663316BA2927}"/>
    <cellStyle name="쉼표 [0] 3 2 4 3" xfId="10274" xr:uid="{00000000-0005-0000-0000-0000B02A0000}"/>
    <cellStyle name="쉼표 [0] 3 2 4 4" xfId="10275" xr:uid="{00000000-0005-0000-0000-0000B12A0000}"/>
    <cellStyle name="쉼표 [0] 3 2 4 4 2" xfId="12646" xr:uid="{2D0D6806-973A-4B69-AB1A-2D915941796A}"/>
    <cellStyle name="쉼표 [0] 3 2 4 5" xfId="10276" xr:uid="{00000000-0005-0000-0000-0000B22A0000}"/>
    <cellStyle name="쉼표 [0] 3 2 5" xfId="10277" xr:uid="{00000000-0005-0000-0000-0000B32A0000}"/>
    <cellStyle name="쉼표 [0] 3 2 6" xfId="10278" xr:uid="{00000000-0005-0000-0000-0000B42A0000}"/>
    <cellStyle name="쉼표 [0] 3 2 6 2" xfId="12647" xr:uid="{C5D79A58-788E-4A58-9498-F2D70487A089}"/>
    <cellStyle name="쉼표 [0] 3 2 7" xfId="12640" xr:uid="{F5A471DF-2169-4908-AADB-A0CD8DAE12B5}"/>
    <cellStyle name="쉼표 [0] 3 3" xfId="10279" xr:uid="{00000000-0005-0000-0000-0000B52A0000}"/>
    <cellStyle name="쉼표 [0] 3 3 2" xfId="10280" xr:uid="{00000000-0005-0000-0000-0000B62A0000}"/>
    <cellStyle name="쉼표 [0] 3 3 2 2" xfId="10281" xr:uid="{00000000-0005-0000-0000-0000B72A0000}"/>
    <cellStyle name="쉼표 [0] 3 3 2 3" xfId="10282" xr:uid="{00000000-0005-0000-0000-0000B82A0000}"/>
    <cellStyle name="쉼표 [0] 3 3 2 3 2" xfId="12649" xr:uid="{5E4A613D-7ABD-49FA-8DF8-DAD39A6D2B79}"/>
    <cellStyle name="쉼표 [0] 3 3 2 4" xfId="12648" xr:uid="{513AFDEF-B5CD-4AF5-99D1-A179B9FBEA1D}"/>
    <cellStyle name="쉼표 [0] 3 3 3" xfId="10283" xr:uid="{00000000-0005-0000-0000-0000B92A0000}"/>
    <cellStyle name="쉼표 [0] 3 3 4" xfId="10284" xr:uid="{00000000-0005-0000-0000-0000BA2A0000}"/>
    <cellStyle name="쉼표 [0] 3 4" xfId="10285" xr:uid="{00000000-0005-0000-0000-0000BB2A0000}"/>
    <cellStyle name="쉼표 [0] 3 4 2" xfId="10286" xr:uid="{00000000-0005-0000-0000-0000BC2A0000}"/>
    <cellStyle name="쉼표 [0] 3 4 3" xfId="10287" xr:uid="{00000000-0005-0000-0000-0000BD2A0000}"/>
    <cellStyle name="쉼표 [0] 3 4 3 2" xfId="12651" xr:uid="{A91C0595-2CD5-4930-A438-8E98D8828AF0}"/>
    <cellStyle name="쉼표 [0] 3 4 4" xfId="12650" xr:uid="{75990A88-BB40-42F3-9814-38028B1EC396}"/>
    <cellStyle name="쉼표 [0] 3 5" xfId="10288" xr:uid="{00000000-0005-0000-0000-0000BE2A0000}"/>
    <cellStyle name="쉼표 [0] 3 5 2" xfId="10289" xr:uid="{00000000-0005-0000-0000-0000BF2A0000}"/>
    <cellStyle name="쉼표 [0] 3 5 3" xfId="12652" xr:uid="{0F4B5266-5CD2-4DC2-BA0D-BCD0C6CD2FB9}"/>
    <cellStyle name="쉼표 [0] 3 6" xfId="10290" xr:uid="{00000000-0005-0000-0000-0000C02A0000}"/>
    <cellStyle name="쉼표 [0] 3 7" xfId="10291" xr:uid="{00000000-0005-0000-0000-0000C12A0000}"/>
    <cellStyle name="쉼표 [0] 3 8" xfId="10292" xr:uid="{00000000-0005-0000-0000-0000C22A0000}"/>
    <cellStyle name="쉼표 [0] 3 8 2" xfId="12653" xr:uid="{C6485248-8A91-43E7-A214-3AB8051B4806}"/>
    <cellStyle name="쉼표 [0] 3 9" xfId="12639" xr:uid="{D4DC4716-2ED0-4B44-92CB-7964F45542DB}"/>
    <cellStyle name="쉼표 [0] 4" xfId="10293" xr:uid="{00000000-0005-0000-0000-0000C32A0000}"/>
    <cellStyle name="쉼표 [0] 4 2" xfId="10294" xr:uid="{00000000-0005-0000-0000-0000C42A0000}"/>
    <cellStyle name="쉼표 [0] 4 2 2" xfId="10295" xr:uid="{00000000-0005-0000-0000-0000C52A0000}"/>
    <cellStyle name="쉼표 [0] 4 2 2 2" xfId="10296" xr:uid="{00000000-0005-0000-0000-0000C62A0000}"/>
    <cellStyle name="쉼표 [0] 4 2 2 3" xfId="10297" xr:uid="{00000000-0005-0000-0000-0000C72A0000}"/>
    <cellStyle name="쉼표 [0] 4 2 2 3 2" xfId="12656" xr:uid="{C84B8B99-DBCD-4FD6-9771-900085897721}"/>
    <cellStyle name="쉼표 [0] 4 2 2 4" xfId="12655" xr:uid="{1D6B42EB-4BE6-4FDC-85D8-B720C547C09A}"/>
    <cellStyle name="쉼표 [0] 4 2 3" xfId="10298" xr:uid="{00000000-0005-0000-0000-0000C82A0000}"/>
    <cellStyle name="쉼표 [0] 4 2 3 2" xfId="10299" xr:uid="{00000000-0005-0000-0000-0000C92A0000}"/>
    <cellStyle name="쉼표 [0] 4 2 3 3" xfId="10300" xr:uid="{00000000-0005-0000-0000-0000CA2A0000}"/>
    <cellStyle name="쉼표 [0] 4 2 3 3 2" xfId="12658" xr:uid="{94760C18-8FCD-4217-9238-5D9593E8BA0E}"/>
    <cellStyle name="쉼표 [0] 4 2 3 4" xfId="12657" xr:uid="{0FD4A9BC-B9D1-4CA6-A1E2-740EAA3A61DC}"/>
    <cellStyle name="쉼표 [0] 4 2 4" xfId="10301" xr:uid="{00000000-0005-0000-0000-0000CB2A0000}"/>
    <cellStyle name="쉼표 [0] 4 2 4 2" xfId="10302" xr:uid="{00000000-0005-0000-0000-0000CC2A0000}"/>
    <cellStyle name="쉼표 [0] 4 2 5" xfId="10303" xr:uid="{00000000-0005-0000-0000-0000CD2A0000}"/>
    <cellStyle name="쉼표 [0] 4 2 6" xfId="10304" xr:uid="{00000000-0005-0000-0000-0000CE2A0000}"/>
    <cellStyle name="쉼표 [0] 4 2 6 2" xfId="12659" xr:uid="{CED8206A-FEBA-403B-B7C5-3BC437E65FB9}"/>
    <cellStyle name="쉼표 [0] 4 2 7" xfId="12654" xr:uid="{32726328-93EB-4568-A1F9-DDBA737D95FC}"/>
    <cellStyle name="쉼표 [0] 4 3" xfId="10305" xr:uid="{00000000-0005-0000-0000-0000CF2A0000}"/>
    <cellStyle name="쉼표 [0] 4 3 2" xfId="10306" xr:uid="{00000000-0005-0000-0000-0000D02A0000}"/>
    <cellStyle name="쉼표 [0] 4 3 3" xfId="12660" xr:uid="{6BE8E402-CD74-4952-AC91-9F405022AE16}"/>
    <cellStyle name="쉼표 [0] 4 4" xfId="10307" xr:uid="{00000000-0005-0000-0000-0000D12A0000}"/>
    <cellStyle name="쉼표 [0] 4 5" xfId="10308" xr:uid="{00000000-0005-0000-0000-0000D22A0000}"/>
    <cellStyle name="쉼표 [0] 4 6" xfId="11828" xr:uid="{00000000-0005-0000-0000-0000D32A0000}"/>
    <cellStyle name="쉼표 [0] 4 6 2" xfId="12700" xr:uid="{AC059C4B-77F2-423F-9D89-78FB340D37BF}"/>
    <cellStyle name="쉼표 [0] 5" xfId="10309" xr:uid="{00000000-0005-0000-0000-0000D42A0000}"/>
    <cellStyle name="쉼표 [0] 5 2" xfId="10310" xr:uid="{00000000-0005-0000-0000-0000D52A0000}"/>
    <cellStyle name="쉼표 [0] 5 2 2" xfId="10311" xr:uid="{00000000-0005-0000-0000-0000D62A0000}"/>
    <cellStyle name="쉼표 [0] 5 2 2 2" xfId="10312" xr:uid="{00000000-0005-0000-0000-0000D72A0000}"/>
    <cellStyle name="쉼표 [0] 5 2 3" xfId="10313" xr:uid="{00000000-0005-0000-0000-0000D82A0000}"/>
    <cellStyle name="쉼표 [0] 5 2 3 2" xfId="12663" xr:uid="{80824360-62D3-4A3F-87AA-BBE680FE0250}"/>
    <cellStyle name="쉼표 [0] 5 2 4" xfId="12662" xr:uid="{58A048EA-FC08-4C86-AA79-12D8BA82B3C7}"/>
    <cellStyle name="쉼표 [0] 5 3" xfId="10314" xr:uid="{00000000-0005-0000-0000-0000D92A0000}"/>
    <cellStyle name="쉼표 [0] 5 3 2" xfId="10315" xr:uid="{00000000-0005-0000-0000-0000DA2A0000}"/>
    <cellStyle name="쉼표 [0] 5 3 3" xfId="10316" xr:uid="{00000000-0005-0000-0000-0000DB2A0000}"/>
    <cellStyle name="쉼표 [0] 5 3 3 2" xfId="12665" xr:uid="{002C9AF3-81D2-44E8-82A5-782477796A27}"/>
    <cellStyle name="쉼표 [0] 5 3 4" xfId="12664" xr:uid="{490BC3FF-687E-4A0B-AE23-A95BBC5E7832}"/>
    <cellStyle name="쉼표 [0] 5 4" xfId="10317" xr:uid="{00000000-0005-0000-0000-0000DC2A0000}"/>
    <cellStyle name="쉼표 [0] 5 5" xfId="10318" xr:uid="{00000000-0005-0000-0000-0000DD2A0000}"/>
    <cellStyle name="쉼표 [0] 5 5 2" xfId="12666" xr:uid="{396A96E8-2D55-4688-B6DB-E1B3753E0AFF}"/>
    <cellStyle name="쉼표 [0] 5 6" xfId="12661" xr:uid="{FBCEA72C-D714-4806-8A5B-D723882DDA50}"/>
    <cellStyle name="쉼표 [0] 6" xfId="10319" xr:uid="{00000000-0005-0000-0000-0000DE2A0000}"/>
    <cellStyle name="쉼표 [0] 6 2" xfId="10320" xr:uid="{00000000-0005-0000-0000-0000DF2A0000}"/>
    <cellStyle name="쉼표 [0] 6 2 2" xfId="10321" xr:uid="{00000000-0005-0000-0000-0000E02A0000}"/>
    <cellStyle name="쉼표 [0] 6 2 3" xfId="10322" xr:uid="{00000000-0005-0000-0000-0000E12A0000}"/>
    <cellStyle name="쉼표 [0] 6 2 3 2" xfId="12669" xr:uid="{BBD009B6-8575-41BD-AD4B-6083F9B21960}"/>
    <cellStyle name="쉼표 [0] 6 2 4" xfId="12668" xr:uid="{A34FEAEE-A683-4D68-8632-3D35262EC718}"/>
    <cellStyle name="쉼표 [0] 6 3" xfId="10323" xr:uid="{00000000-0005-0000-0000-0000E22A0000}"/>
    <cellStyle name="쉼표 [0] 6 3 2" xfId="10324" xr:uid="{00000000-0005-0000-0000-0000E32A0000}"/>
    <cellStyle name="쉼표 [0] 6 3 3" xfId="12670" xr:uid="{483D5A3C-01DF-4100-8BF6-6330D6B3FEAA}"/>
    <cellStyle name="쉼표 [0] 6 4" xfId="10325" xr:uid="{00000000-0005-0000-0000-0000E42A0000}"/>
    <cellStyle name="쉼표 [0] 6 5" xfId="10326" xr:uid="{00000000-0005-0000-0000-0000E52A0000}"/>
    <cellStyle name="쉼표 [0] 6 5 2" xfId="12671" xr:uid="{58D7092A-6F1C-4422-ABE6-39E5D76CEA3C}"/>
    <cellStyle name="쉼표 [0] 6 6" xfId="12667" xr:uid="{746CF2E5-1625-41EE-A05F-4FDD73B43BB0}"/>
    <cellStyle name="쉼표 [0] 7" xfId="10327" xr:uid="{00000000-0005-0000-0000-0000E62A0000}"/>
    <cellStyle name="쉼표 [0] 7 2" xfId="10328" xr:uid="{00000000-0005-0000-0000-0000E72A0000}"/>
    <cellStyle name="쉼표 [0] 7 2 2" xfId="10329" xr:uid="{00000000-0005-0000-0000-0000E82A0000}"/>
    <cellStyle name="쉼표 [0] 7 3" xfId="10330" xr:uid="{00000000-0005-0000-0000-0000E92A0000}"/>
    <cellStyle name="쉼표 [0] 7 4" xfId="10331" xr:uid="{00000000-0005-0000-0000-0000EA2A0000}"/>
    <cellStyle name="쉼표 [0] 7 4 2" xfId="12673" xr:uid="{319832A2-15C6-4823-9863-20AF9FB70230}"/>
    <cellStyle name="쉼표 [0] 7 5" xfId="12672" xr:uid="{46FD4EAD-2C94-407E-9335-F0A912A3852B}"/>
    <cellStyle name="쉼표 [0] 8" xfId="10332" xr:uid="{00000000-0005-0000-0000-0000EB2A0000}"/>
    <cellStyle name="쉼표 [0] 8 2" xfId="10333" xr:uid="{00000000-0005-0000-0000-0000EC2A0000}"/>
    <cellStyle name="쉼표 [0] 8 3" xfId="12674" xr:uid="{6B5C4183-3532-4A97-B6F5-62BD38A2B32B}"/>
    <cellStyle name="쉼표 [0] 8 4" xfId="12708" xr:uid="{313C528D-29B8-44D2-B0E6-A1FE7CF4DA12}"/>
    <cellStyle name="쉼표 [0] 8 4 2" xfId="12719" xr:uid="{299995B0-8811-41C4-A077-7AE042C8D9D3}"/>
    <cellStyle name="쉼표 [0] 9" xfId="10334" xr:uid="{00000000-0005-0000-0000-0000ED2A0000}"/>
    <cellStyle name="쉼표 [0] 9 2" xfId="10335" xr:uid="{00000000-0005-0000-0000-0000EE2A0000}"/>
    <cellStyle name="쉼표 [0] 9 3" xfId="12675" xr:uid="{A71E452F-00E4-4320-A334-590ABEFEEC69}"/>
    <cellStyle name="쉼표 [0] 97 2" xfId="12707" xr:uid="{5F47E1AC-6C15-4480-BC55-DE96124C7E28}"/>
    <cellStyle name="쉼표 2" xfId="10336" xr:uid="{00000000-0005-0000-0000-0000F02A0000}"/>
    <cellStyle name="쉼표 2 2" xfId="10337" xr:uid="{00000000-0005-0000-0000-0000F12A0000}"/>
    <cellStyle name="쉼표 2 3" xfId="10338" xr:uid="{00000000-0005-0000-0000-0000F22A0000}"/>
    <cellStyle name="쉼표 2 3 2" xfId="12677" xr:uid="{28B05681-AFAF-4161-8FE7-147D2CCA9891}"/>
    <cellStyle name="쉼표 2 4" xfId="12676" xr:uid="{408FA282-FADF-45B2-AA24-F6C94E6A3E21}"/>
    <cellStyle name="쉼표 3" xfId="10339" xr:uid="{00000000-0005-0000-0000-0000F32A0000}"/>
    <cellStyle name="쉼표 3 2" xfId="10340" xr:uid="{00000000-0005-0000-0000-0000F42A0000}"/>
    <cellStyle name="쉼표 3 3" xfId="10341" xr:uid="{00000000-0005-0000-0000-0000F52A0000}"/>
    <cellStyle name="쉼표 3 3 2" xfId="12679" xr:uid="{6C7D670F-60A3-418F-8231-58410C95660E}"/>
    <cellStyle name="쉼표 3 4" xfId="12678" xr:uid="{E88ED606-A0BC-49E2-A3A2-900E6276EBE5}"/>
    <cellStyle name="스타일 1" xfId="10342" xr:uid="{00000000-0005-0000-0000-0000F62A0000}"/>
    <cellStyle name="스타일 1 2" xfId="10343" xr:uid="{00000000-0005-0000-0000-0000F72A0000}"/>
    <cellStyle name="스타일 1 2 2" xfId="10344" xr:uid="{00000000-0005-0000-0000-0000F82A0000}"/>
    <cellStyle name="스타일 1 2 3" xfId="10345" xr:uid="{00000000-0005-0000-0000-0000F92A0000}"/>
    <cellStyle name="스타일 1 3" xfId="10346" xr:uid="{00000000-0005-0000-0000-0000FA2A0000}"/>
    <cellStyle name="스타일 1 3 2" xfId="10347" xr:uid="{00000000-0005-0000-0000-0000FB2A0000}"/>
    <cellStyle name="스타일 1 3 2 2" xfId="10348" xr:uid="{00000000-0005-0000-0000-0000FC2A0000}"/>
    <cellStyle name="스타일 1 3 3" xfId="10349" xr:uid="{00000000-0005-0000-0000-0000FD2A0000}"/>
    <cellStyle name="스타일 1 4" xfId="10350" xr:uid="{00000000-0005-0000-0000-0000FE2A0000}"/>
    <cellStyle name="스타일 1 4 2" xfId="10351" xr:uid="{00000000-0005-0000-0000-0000FF2A0000}"/>
    <cellStyle name="스타일 1 5" xfId="10352" xr:uid="{00000000-0005-0000-0000-0000002B0000}"/>
    <cellStyle name="스타일 1 6" xfId="10353" xr:uid="{00000000-0005-0000-0000-0000012B0000}"/>
    <cellStyle name="스타일 10" xfId="10354" xr:uid="{00000000-0005-0000-0000-0000022B0000}"/>
    <cellStyle name="스타일 10 2" xfId="10355" xr:uid="{00000000-0005-0000-0000-0000032B0000}"/>
    <cellStyle name="스타일 10 2 2" xfId="10356" xr:uid="{00000000-0005-0000-0000-0000042B0000}"/>
    <cellStyle name="스타일 10 2 2 2" xfId="10357" xr:uid="{00000000-0005-0000-0000-0000052B0000}"/>
    <cellStyle name="스타일 10 2 2 2 2" xfId="10358" xr:uid="{00000000-0005-0000-0000-0000062B0000}"/>
    <cellStyle name="스타일 10 2 2 3" xfId="10359" xr:uid="{00000000-0005-0000-0000-0000072B0000}"/>
    <cellStyle name="스타일 10 2 3" xfId="10360" xr:uid="{00000000-0005-0000-0000-0000082B0000}"/>
    <cellStyle name="스타일 10 2 3 2" xfId="10361" xr:uid="{00000000-0005-0000-0000-0000092B0000}"/>
    <cellStyle name="스타일 10 2 3 3" xfId="10362" xr:uid="{00000000-0005-0000-0000-00000A2B0000}"/>
    <cellStyle name="스타일 10 2 4" xfId="10363" xr:uid="{00000000-0005-0000-0000-00000B2B0000}"/>
    <cellStyle name="스타일 10 2 4 2" xfId="10364" xr:uid="{00000000-0005-0000-0000-00000C2B0000}"/>
    <cellStyle name="스타일 10 2 5" xfId="10365" xr:uid="{00000000-0005-0000-0000-00000D2B0000}"/>
    <cellStyle name="스타일 10 3" xfId="10366" xr:uid="{00000000-0005-0000-0000-00000E2B0000}"/>
    <cellStyle name="스타일 10 3 2" xfId="10367" xr:uid="{00000000-0005-0000-0000-00000F2B0000}"/>
    <cellStyle name="스타일 10 3 3" xfId="10368" xr:uid="{00000000-0005-0000-0000-0000102B0000}"/>
    <cellStyle name="스타일 10 4" xfId="10369" xr:uid="{00000000-0005-0000-0000-0000112B0000}"/>
    <cellStyle name="스타일 10 5" xfId="10370" xr:uid="{00000000-0005-0000-0000-0000122B0000}"/>
    <cellStyle name="스타일 11" xfId="10371" xr:uid="{00000000-0005-0000-0000-0000132B0000}"/>
    <cellStyle name="스타일 11 2" xfId="10372" xr:uid="{00000000-0005-0000-0000-0000142B0000}"/>
    <cellStyle name="스타일 11 2 2" xfId="10373" xr:uid="{00000000-0005-0000-0000-0000152B0000}"/>
    <cellStyle name="스타일 11 2 2 2" xfId="10374" xr:uid="{00000000-0005-0000-0000-0000162B0000}"/>
    <cellStyle name="스타일 11 2 2 2 2" xfId="10375" xr:uid="{00000000-0005-0000-0000-0000172B0000}"/>
    <cellStyle name="스타일 11 2 2 3" xfId="10376" xr:uid="{00000000-0005-0000-0000-0000182B0000}"/>
    <cellStyle name="스타일 11 2 3" xfId="10377" xr:uid="{00000000-0005-0000-0000-0000192B0000}"/>
    <cellStyle name="스타일 11 2 3 2" xfId="10378" xr:uid="{00000000-0005-0000-0000-00001A2B0000}"/>
    <cellStyle name="스타일 11 2 3 3" xfId="10379" xr:uid="{00000000-0005-0000-0000-00001B2B0000}"/>
    <cellStyle name="스타일 11 2 4" xfId="10380" xr:uid="{00000000-0005-0000-0000-00001C2B0000}"/>
    <cellStyle name="스타일 11 2 4 2" xfId="10381" xr:uid="{00000000-0005-0000-0000-00001D2B0000}"/>
    <cellStyle name="스타일 11 2 5" xfId="10382" xr:uid="{00000000-0005-0000-0000-00001E2B0000}"/>
    <cellStyle name="스타일 11 3" xfId="10383" xr:uid="{00000000-0005-0000-0000-00001F2B0000}"/>
    <cellStyle name="스타일 11 3 2" xfId="10384" xr:uid="{00000000-0005-0000-0000-0000202B0000}"/>
    <cellStyle name="스타일 11 3 3" xfId="10385" xr:uid="{00000000-0005-0000-0000-0000212B0000}"/>
    <cellStyle name="스타일 11 4" xfId="10386" xr:uid="{00000000-0005-0000-0000-0000222B0000}"/>
    <cellStyle name="스타일 11 5" xfId="10387" xr:uid="{00000000-0005-0000-0000-0000232B0000}"/>
    <cellStyle name="스타일 12" xfId="10388" xr:uid="{00000000-0005-0000-0000-0000242B0000}"/>
    <cellStyle name="스타일 12 2" xfId="10389" xr:uid="{00000000-0005-0000-0000-0000252B0000}"/>
    <cellStyle name="스타일 12 2 2" xfId="10390" xr:uid="{00000000-0005-0000-0000-0000262B0000}"/>
    <cellStyle name="스타일 12 2 2 2" xfId="10391" xr:uid="{00000000-0005-0000-0000-0000272B0000}"/>
    <cellStyle name="스타일 12 2 2 2 2" xfId="10392" xr:uid="{00000000-0005-0000-0000-0000282B0000}"/>
    <cellStyle name="스타일 12 2 2 3" xfId="10393" xr:uid="{00000000-0005-0000-0000-0000292B0000}"/>
    <cellStyle name="스타일 12 2 3" xfId="10394" xr:uid="{00000000-0005-0000-0000-00002A2B0000}"/>
    <cellStyle name="스타일 12 2 3 2" xfId="10395" xr:uid="{00000000-0005-0000-0000-00002B2B0000}"/>
    <cellStyle name="스타일 12 2 3 3" xfId="10396" xr:uid="{00000000-0005-0000-0000-00002C2B0000}"/>
    <cellStyle name="스타일 12 2 4" xfId="10397" xr:uid="{00000000-0005-0000-0000-00002D2B0000}"/>
    <cellStyle name="스타일 12 2 4 2" xfId="10398" xr:uid="{00000000-0005-0000-0000-00002E2B0000}"/>
    <cellStyle name="스타일 12 2 5" xfId="10399" xr:uid="{00000000-0005-0000-0000-00002F2B0000}"/>
    <cellStyle name="스타일 12 3" xfId="10400" xr:uid="{00000000-0005-0000-0000-0000302B0000}"/>
    <cellStyle name="스타일 12 3 2" xfId="10401" xr:uid="{00000000-0005-0000-0000-0000312B0000}"/>
    <cellStyle name="스타일 12 3 3" xfId="10402" xr:uid="{00000000-0005-0000-0000-0000322B0000}"/>
    <cellStyle name="스타일 12 4" xfId="10403" xr:uid="{00000000-0005-0000-0000-0000332B0000}"/>
    <cellStyle name="스타일 12 5" xfId="10404" xr:uid="{00000000-0005-0000-0000-0000342B0000}"/>
    <cellStyle name="스타일 13" xfId="10405" xr:uid="{00000000-0005-0000-0000-0000352B0000}"/>
    <cellStyle name="스타일 13 2" xfId="10406" xr:uid="{00000000-0005-0000-0000-0000362B0000}"/>
    <cellStyle name="스타일 13 2 2" xfId="10407" xr:uid="{00000000-0005-0000-0000-0000372B0000}"/>
    <cellStyle name="스타일 13 2 2 2" xfId="10408" xr:uid="{00000000-0005-0000-0000-0000382B0000}"/>
    <cellStyle name="스타일 13 2 2 2 2" xfId="10409" xr:uid="{00000000-0005-0000-0000-0000392B0000}"/>
    <cellStyle name="스타일 13 2 2 3" xfId="10410" xr:uid="{00000000-0005-0000-0000-00003A2B0000}"/>
    <cellStyle name="스타일 13 2 3" xfId="10411" xr:uid="{00000000-0005-0000-0000-00003B2B0000}"/>
    <cellStyle name="스타일 13 2 3 2" xfId="10412" xr:uid="{00000000-0005-0000-0000-00003C2B0000}"/>
    <cellStyle name="스타일 13 2 3 3" xfId="10413" xr:uid="{00000000-0005-0000-0000-00003D2B0000}"/>
    <cellStyle name="스타일 13 2 4" xfId="10414" xr:uid="{00000000-0005-0000-0000-00003E2B0000}"/>
    <cellStyle name="스타일 13 2 4 2" xfId="10415" xr:uid="{00000000-0005-0000-0000-00003F2B0000}"/>
    <cellStyle name="스타일 13 2 5" xfId="10416" xr:uid="{00000000-0005-0000-0000-0000402B0000}"/>
    <cellStyle name="스타일 13 3" xfId="10417" xr:uid="{00000000-0005-0000-0000-0000412B0000}"/>
    <cellStyle name="스타일 13 3 2" xfId="10418" xr:uid="{00000000-0005-0000-0000-0000422B0000}"/>
    <cellStyle name="스타일 13 3 3" xfId="10419" xr:uid="{00000000-0005-0000-0000-0000432B0000}"/>
    <cellStyle name="스타일 13 4" xfId="10420" xr:uid="{00000000-0005-0000-0000-0000442B0000}"/>
    <cellStyle name="스타일 13 5" xfId="10421" xr:uid="{00000000-0005-0000-0000-0000452B0000}"/>
    <cellStyle name="스타일 14" xfId="10422" xr:uid="{00000000-0005-0000-0000-0000462B0000}"/>
    <cellStyle name="스타일 14 2" xfId="10423" xr:uid="{00000000-0005-0000-0000-0000472B0000}"/>
    <cellStyle name="스타일 14 2 2" xfId="10424" xr:uid="{00000000-0005-0000-0000-0000482B0000}"/>
    <cellStyle name="스타일 14 2 2 2" xfId="10425" xr:uid="{00000000-0005-0000-0000-0000492B0000}"/>
    <cellStyle name="스타일 14 2 2 2 2" xfId="10426" xr:uid="{00000000-0005-0000-0000-00004A2B0000}"/>
    <cellStyle name="스타일 14 2 2 3" xfId="10427" xr:uid="{00000000-0005-0000-0000-00004B2B0000}"/>
    <cellStyle name="스타일 14 2 3" xfId="10428" xr:uid="{00000000-0005-0000-0000-00004C2B0000}"/>
    <cellStyle name="스타일 14 2 3 2" xfId="10429" xr:uid="{00000000-0005-0000-0000-00004D2B0000}"/>
    <cellStyle name="스타일 14 2 3 3" xfId="10430" xr:uid="{00000000-0005-0000-0000-00004E2B0000}"/>
    <cellStyle name="스타일 14 2 4" xfId="10431" xr:uid="{00000000-0005-0000-0000-00004F2B0000}"/>
    <cellStyle name="스타일 14 2 4 2" xfId="10432" xr:uid="{00000000-0005-0000-0000-0000502B0000}"/>
    <cellStyle name="스타일 14 2 5" xfId="10433" xr:uid="{00000000-0005-0000-0000-0000512B0000}"/>
    <cellStyle name="스타일 14 3" xfId="10434" xr:uid="{00000000-0005-0000-0000-0000522B0000}"/>
    <cellStyle name="스타일 14 3 2" xfId="10435" xr:uid="{00000000-0005-0000-0000-0000532B0000}"/>
    <cellStyle name="스타일 14 3 3" xfId="10436" xr:uid="{00000000-0005-0000-0000-0000542B0000}"/>
    <cellStyle name="스타일 14 4" xfId="10437" xr:uid="{00000000-0005-0000-0000-0000552B0000}"/>
    <cellStyle name="스타일 14 5" xfId="10438" xr:uid="{00000000-0005-0000-0000-0000562B0000}"/>
    <cellStyle name="스타일 15" xfId="10439" xr:uid="{00000000-0005-0000-0000-0000572B0000}"/>
    <cellStyle name="스타일 15 2" xfId="10440" xr:uid="{00000000-0005-0000-0000-0000582B0000}"/>
    <cellStyle name="스타일 15 3" xfId="10441" xr:uid="{00000000-0005-0000-0000-0000592B0000}"/>
    <cellStyle name="스타일 15 3 2" xfId="12681" xr:uid="{EDFAFD51-8807-490B-BE46-D757A6827015}"/>
    <cellStyle name="스타일 15 4" xfId="12680" xr:uid="{ED2FEBF0-8D32-4A6B-BA23-874E218082CA}"/>
    <cellStyle name="스타일 16" xfId="10442" xr:uid="{00000000-0005-0000-0000-00005A2B0000}"/>
    <cellStyle name="스타일 16 2" xfId="10443" xr:uid="{00000000-0005-0000-0000-00005B2B0000}"/>
    <cellStyle name="스타일 16 2 2" xfId="10444" xr:uid="{00000000-0005-0000-0000-00005C2B0000}"/>
    <cellStyle name="스타일 16 2 2 2" xfId="10445" xr:uid="{00000000-0005-0000-0000-00005D2B0000}"/>
    <cellStyle name="스타일 16 2 2 2 2" xfId="10446" xr:uid="{00000000-0005-0000-0000-00005E2B0000}"/>
    <cellStyle name="스타일 16 2 2 3" xfId="10447" xr:uid="{00000000-0005-0000-0000-00005F2B0000}"/>
    <cellStyle name="스타일 16 2 3" xfId="10448" xr:uid="{00000000-0005-0000-0000-0000602B0000}"/>
    <cellStyle name="스타일 16 2 3 2" xfId="10449" xr:uid="{00000000-0005-0000-0000-0000612B0000}"/>
    <cellStyle name="스타일 16 2 3 3" xfId="10450" xr:uid="{00000000-0005-0000-0000-0000622B0000}"/>
    <cellStyle name="스타일 16 2 4" xfId="10451" xr:uid="{00000000-0005-0000-0000-0000632B0000}"/>
    <cellStyle name="스타일 16 2 4 2" xfId="10452" xr:uid="{00000000-0005-0000-0000-0000642B0000}"/>
    <cellStyle name="스타일 16 2 5" xfId="10453" xr:uid="{00000000-0005-0000-0000-0000652B0000}"/>
    <cellStyle name="스타일 16 3" xfId="10454" xr:uid="{00000000-0005-0000-0000-0000662B0000}"/>
    <cellStyle name="스타일 16 3 2" xfId="10455" xr:uid="{00000000-0005-0000-0000-0000672B0000}"/>
    <cellStyle name="스타일 16 3 3" xfId="10456" xr:uid="{00000000-0005-0000-0000-0000682B0000}"/>
    <cellStyle name="스타일 16 4" xfId="10457" xr:uid="{00000000-0005-0000-0000-0000692B0000}"/>
    <cellStyle name="스타일 16 5" xfId="10458" xr:uid="{00000000-0005-0000-0000-00006A2B0000}"/>
    <cellStyle name="스타일 17" xfId="10459" xr:uid="{00000000-0005-0000-0000-00006B2B0000}"/>
    <cellStyle name="스타일 17 2" xfId="10460" xr:uid="{00000000-0005-0000-0000-00006C2B0000}"/>
    <cellStyle name="스타일 17 2 2" xfId="10461" xr:uid="{00000000-0005-0000-0000-00006D2B0000}"/>
    <cellStyle name="스타일 17 2 2 2" xfId="10462" xr:uid="{00000000-0005-0000-0000-00006E2B0000}"/>
    <cellStyle name="스타일 17 2 2 2 2" xfId="10463" xr:uid="{00000000-0005-0000-0000-00006F2B0000}"/>
    <cellStyle name="스타일 17 2 2 3" xfId="10464" xr:uid="{00000000-0005-0000-0000-0000702B0000}"/>
    <cellStyle name="스타일 17 2 3" xfId="10465" xr:uid="{00000000-0005-0000-0000-0000712B0000}"/>
    <cellStyle name="스타일 17 2 3 2" xfId="10466" xr:uid="{00000000-0005-0000-0000-0000722B0000}"/>
    <cellStyle name="스타일 17 2 3 3" xfId="10467" xr:uid="{00000000-0005-0000-0000-0000732B0000}"/>
    <cellStyle name="스타일 17 2 4" xfId="10468" xr:uid="{00000000-0005-0000-0000-0000742B0000}"/>
    <cellStyle name="스타일 17 2 4 2" xfId="10469" xr:uid="{00000000-0005-0000-0000-0000752B0000}"/>
    <cellStyle name="스타일 17 2 5" xfId="10470" xr:uid="{00000000-0005-0000-0000-0000762B0000}"/>
    <cellStyle name="스타일 17 3" xfId="10471" xr:uid="{00000000-0005-0000-0000-0000772B0000}"/>
    <cellStyle name="스타일 17 3 2" xfId="10472" xr:uid="{00000000-0005-0000-0000-0000782B0000}"/>
    <cellStyle name="스타일 17 3 3" xfId="10473" xr:uid="{00000000-0005-0000-0000-0000792B0000}"/>
    <cellStyle name="스타일 17 4" xfId="10474" xr:uid="{00000000-0005-0000-0000-00007A2B0000}"/>
    <cellStyle name="스타일 17 5" xfId="10475" xr:uid="{00000000-0005-0000-0000-00007B2B0000}"/>
    <cellStyle name="스타일 18" xfId="10476" xr:uid="{00000000-0005-0000-0000-00007C2B0000}"/>
    <cellStyle name="스타일 18 2" xfId="10477" xr:uid="{00000000-0005-0000-0000-00007D2B0000}"/>
    <cellStyle name="스타일 18 2 2" xfId="10478" xr:uid="{00000000-0005-0000-0000-00007E2B0000}"/>
    <cellStyle name="스타일 18 2 2 2" xfId="10479" xr:uid="{00000000-0005-0000-0000-00007F2B0000}"/>
    <cellStyle name="스타일 18 2 2 2 2" xfId="10480" xr:uid="{00000000-0005-0000-0000-0000802B0000}"/>
    <cellStyle name="스타일 18 2 2 3" xfId="10481" xr:uid="{00000000-0005-0000-0000-0000812B0000}"/>
    <cellStyle name="스타일 18 2 3" xfId="10482" xr:uid="{00000000-0005-0000-0000-0000822B0000}"/>
    <cellStyle name="스타일 18 2 3 2" xfId="10483" xr:uid="{00000000-0005-0000-0000-0000832B0000}"/>
    <cellStyle name="스타일 18 2 3 3" xfId="10484" xr:uid="{00000000-0005-0000-0000-0000842B0000}"/>
    <cellStyle name="스타일 18 2 4" xfId="10485" xr:uid="{00000000-0005-0000-0000-0000852B0000}"/>
    <cellStyle name="스타일 18 2 4 2" xfId="10486" xr:uid="{00000000-0005-0000-0000-0000862B0000}"/>
    <cellStyle name="스타일 18 2 5" xfId="10487" xr:uid="{00000000-0005-0000-0000-0000872B0000}"/>
    <cellStyle name="스타일 18 3" xfId="10488" xr:uid="{00000000-0005-0000-0000-0000882B0000}"/>
    <cellStyle name="스타일 18 3 2" xfId="10489" xr:uid="{00000000-0005-0000-0000-0000892B0000}"/>
    <cellStyle name="스타일 18 3 3" xfId="10490" xr:uid="{00000000-0005-0000-0000-00008A2B0000}"/>
    <cellStyle name="스타일 18 4" xfId="10491" xr:uid="{00000000-0005-0000-0000-00008B2B0000}"/>
    <cellStyle name="스타일 18 5" xfId="10492" xr:uid="{00000000-0005-0000-0000-00008C2B0000}"/>
    <cellStyle name="스타일 19" xfId="10493" xr:uid="{00000000-0005-0000-0000-00008D2B0000}"/>
    <cellStyle name="스타일 19 2" xfId="10494" xr:uid="{00000000-0005-0000-0000-00008E2B0000}"/>
    <cellStyle name="스타일 19 2 2" xfId="10495" xr:uid="{00000000-0005-0000-0000-00008F2B0000}"/>
    <cellStyle name="스타일 19 2 2 2" xfId="10496" xr:uid="{00000000-0005-0000-0000-0000902B0000}"/>
    <cellStyle name="스타일 19 2 2 2 2" xfId="10497" xr:uid="{00000000-0005-0000-0000-0000912B0000}"/>
    <cellStyle name="스타일 19 2 2 3" xfId="10498" xr:uid="{00000000-0005-0000-0000-0000922B0000}"/>
    <cellStyle name="스타일 19 2 3" xfId="10499" xr:uid="{00000000-0005-0000-0000-0000932B0000}"/>
    <cellStyle name="스타일 19 2 3 2" xfId="10500" xr:uid="{00000000-0005-0000-0000-0000942B0000}"/>
    <cellStyle name="스타일 19 2 3 3" xfId="10501" xr:uid="{00000000-0005-0000-0000-0000952B0000}"/>
    <cellStyle name="스타일 19 2 4" xfId="10502" xr:uid="{00000000-0005-0000-0000-0000962B0000}"/>
    <cellStyle name="스타일 19 2 4 2" xfId="10503" xr:uid="{00000000-0005-0000-0000-0000972B0000}"/>
    <cellStyle name="스타일 19 2 5" xfId="10504" xr:uid="{00000000-0005-0000-0000-0000982B0000}"/>
    <cellStyle name="스타일 19 3" xfId="10505" xr:uid="{00000000-0005-0000-0000-0000992B0000}"/>
    <cellStyle name="스타일 19 3 2" xfId="10506" xr:uid="{00000000-0005-0000-0000-00009A2B0000}"/>
    <cellStyle name="스타일 19 3 3" xfId="10507" xr:uid="{00000000-0005-0000-0000-00009B2B0000}"/>
    <cellStyle name="스타일 19 4" xfId="10508" xr:uid="{00000000-0005-0000-0000-00009C2B0000}"/>
    <cellStyle name="스타일 19 5" xfId="10509" xr:uid="{00000000-0005-0000-0000-00009D2B0000}"/>
    <cellStyle name="스타일 2" xfId="10510" xr:uid="{00000000-0005-0000-0000-00009E2B0000}"/>
    <cellStyle name="스타일 2 2" xfId="10511" xr:uid="{00000000-0005-0000-0000-00009F2B0000}"/>
    <cellStyle name="스타일 2 2 2" xfId="10512" xr:uid="{00000000-0005-0000-0000-0000A02B0000}"/>
    <cellStyle name="스타일 2 2 2 2" xfId="10513" xr:uid="{00000000-0005-0000-0000-0000A12B0000}"/>
    <cellStyle name="스타일 2 2 2 2 2" xfId="10514" xr:uid="{00000000-0005-0000-0000-0000A22B0000}"/>
    <cellStyle name="스타일 2 2 2 3" xfId="10515" xr:uid="{00000000-0005-0000-0000-0000A32B0000}"/>
    <cellStyle name="스타일 2 2 3" xfId="10516" xr:uid="{00000000-0005-0000-0000-0000A42B0000}"/>
    <cellStyle name="스타일 2 2 3 2" xfId="10517" xr:uid="{00000000-0005-0000-0000-0000A52B0000}"/>
    <cellStyle name="스타일 2 2 3 3" xfId="10518" xr:uid="{00000000-0005-0000-0000-0000A62B0000}"/>
    <cellStyle name="스타일 2 2 4" xfId="10519" xr:uid="{00000000-0005-0000-0000-0000A72B0000}"/>
    <cellStyle name="스타일 2 2 4 2" xfId="10520" xr:uid="{00000000-0005-0000-0000-0000A82B0000}"/>
    <cellStyle name="스타일 2 2 5" xfId="10521" xr:uid="{00000000-0005-0000-0000-0000A92B0000}"/>
    <cellStyle name="스타일 2 3" xfId="10522" xr:uid="{00000000-0005-0000-0000-0000AA2B0000}"/>
    <cellStyle name="스타일 2 3 2" xfId="10523" xr:uid="{00000000-0005-0000-0000-0000AB2B0000}"/>
    <cellStyle name="스타일 2 3 3" xfId="10524" xr:uid="{00000000-0005-0000-0000-0000AC2B0000}"/>
    <cellStyle name="스타일 2 4" xfId="10525" xr:uid="{00000000-0005-0000-0000-0000AD2B0000}"/>
    <cellStyle name="스타일 2 4 2" xfId="10526" xr:uid="{00000000-0005-0000-0000-0000AE2B0000}"/>
    <cellStyle name="스타일 2 5" xfId="10527" xr:uid="{00000000-0005-0000-0000-0000AF2B0000}"/>
    <cellStyle name="스타일 2 6" xfId="10528" xr:uid="{00000000-0005-0000-0000-0000B02B0000}"/>
    <cellStyle name="스타일 20" xfId="10529" xr:uid="{00000000-0005-0000-0000-0000B12B0000}"/>
    <cellStyle name="스타일 20 2" xfId="10530" xr:uid="{00000000-0005-0000-0000-0000B22B0000}"/>
    <cellStyle name="스타일 20 2 2" xfId="10531" xr:uid="{00000000-0005-0000-0000-0000B32B0000}"/>
    <cellStyle name="스타일 20 2 2 2" xfId="10532" xr:uid="{00000000-0005-0000-0000-0000B42B0000}"/>
    <cellStyle name="스타일 20 2 2 2 2" xfId="10533" xr:uid="{00000000-0005-0000-0000-0000B52B0000}"/>
    <cellStyle name="스타일 20 2 2 3" xfId="10534" xr:uid="{00000000-0005-0000-0000-0000B62B0000}"/>
    <cellStyle name="스타일 20 2 3" xfId="10535" xr:uid="{00000000-0005-0000-0000-0000B72B0000}"/>
    <cellStyle name="스타일 20 2 3 2" xfId="10536" xr:uid="{00000000-0005-0000-0000-0000B82B0000}"/>
    <cellStyle name="스타일 20 2 3 3" xfId="10537" xr:uid="{00000000-0005-0000-0000-0000B92B0000}"/>
    <cellStyle name="스타일 20 2 4" xfId="10538" xr:uid="{00000000-0005-0000-0000-0000BA2B0000}"/>
    <cellStyle name="스타일 20 2 4 2" xfId="10539" xr:uid="{00000000-0005-0000-0000-0000BB2B0000}"/>
    <cellStyle name="스타일 20 2 5" xfId="10540" xr:uid="{00000000-0005-0000-0000-0000BC2B0000}"/>
    <cellStyle name="스타일 20 3" xfId="10541" xr:uid="{00000000-0005-0000-0000-0000BD2B0000}"/>
    <cellStyle name="스타일 20 3 2" xfId="10542" xr:uid="{00000000-0005-0000-0000-0000BE2B0000}"/>
    <cellStyle name="스타일 20 3 3" xfId="10543" xr:uid="{00000000-0005-0000-0000-0000BF2B0000}"/>
    <cellStyle name="스타일 20 4" xfId="10544" xr:uid="{00000000-0005-0000-0000-0000C02B0000}"/>
    <cellStyle name="스타일 20 5" xfId="10545" xr:uid="{00000000-0005-0000-0000-0000C12B0000}"/>
    <cellStyle name="스타일 21" xfId="10546" xr:uid="{00000000-0005-0000-0000-0000C22B0000}"/>
    <cellStyle name="스타일 21 2" xfId="10547" xr:uid="{00000000-0005-0000-0000-0000C32B0000}"/>
    <cellStyle name="스타일 21 3" xfId="10548" xr:uid="{00000000-0005-0000-0000-0000C42B0000}"/>
    <cellStyle name="스타일 22" xfId="10549" xr:uid="{00000000-0005-0000-0000-0000C52B0000}"/>
    <cellStyle name="스타일 22 2" xfId="10550" xr:uid="{00000000-0005-0000-0000-0000C62B0000}"/>
    <cellStyle name="스타일 22 2 2" xfId="10551" xr:uid="{00000000-0005-0000-0000-0000C72B0000}"/>
    <cellStyle name="스타일 22 2 2 2" xfId="10552" xr:uid="{00000000-0005-0000-0000-0000C82B0000}"/>
    <cellStyle name="스타일 22 2 2 2 2" xfId="10553" xr:uid="{00000000-0005-0000-0000-0000C92B0000}"/>
    <cellStyle name="스타일 22 2 2 3" xfId="10554" xr:uid="{00000000-0005-0000-0000-0000CA2B0000}"/>
    <cellStyle name="스타일 22 2 3" xfId="10555" xr:uid="{00000000-0005-0000-0000-0000CB2B0000}"/>
    <cellStyle name="스타일 22 2 3 2" xfId="10556" xr:uid="{00000000-0005-0000-0000-0000CC2B0000}"/>
    <cellStyle name="스타일 22 2 3 3" xfId="10557" xr:uid="{00000000-0005-0000-0000-0000CD2B0000}"/>
    <cellStyle name="스타일 22 2 4" xfId="10558" xr:uid="{00000000-0005-0000-0000-0000CE2B0000}"/>
    <cellStyle name="스타일 22 2 4 2" xfId="10559" xr:uid="{00000000-0005-0000-0000-0000CF2B0000}"/>
    <cellStyle name="스타일 22 2 5" xfId="10560" xr:uid="{00000000-0005-0000-0000-0000D02B0000}"/>
    <cellStyle name="스타일 22 3" xfId="10561" xr:uid="{00000000-0005-0000-0000-0000D12B0000}"/>
    <cellStyle name="스타일 22 3 2" xfId="10562" xr:uid="{00000000-0005-0000-0000-0000D22B0000}"/>
    <cellStyle name="스타일 22 3 3" xfId="10563" xr:uid="{00000000-0005-0000-0000-0000D32B0000}"/>
    <cellStyle name="스타일 22 4" xfId="10564" xr:uid="{00000000-0005-0000-0000-0000D42B0000}"/>
    <cellStyle name="스타일 22 5" xfId="10565" xr:uid="{00000000-0005-0000-0000-0000D52B0000}"/>
    <cellStyle name="스타일 23" xfId="10566" xr:uid="{00000000-0005-0000-0000-0000D62B0000}"/>
    <cellStyle name="스타일 23 2" xfId="10567" xr:uid="{00000000-0005-0000-0000-0000D72B0000}"/>
    <cellStyle name="스타일 23 3" xfId="10568" xr:uid="{00000000-0005-0000-0000-0000D82B0000}"/>
    <cellStyle name="스타일 24" xfId="10569" xr:uid="{00000000-0005-0000-0000-0000D92B0000}"/>
    <cellStyle name="스타일 24 2" xfId="10570" xr:uid="{00000000-0005-0000-0000-0000DA2B0000}"/>
    <cellStyle name="스타일 24 2 2" xfId="10571" xr:uid="{00000000-0005-0000-0000-0000DB2B0000}"/>
    <cellStyle name="스타일 24 2 3" xfId="10572" xr:uid="{00000000-0005-0000-0000-0000DC2B0000}"/>
    <cellStyle name="스타일 24 3" xfId="10573" xr:uid="{00000000-0005-0000-0000-0000DD2B0000}"/>
    <cellStyle name="스타일 24 4" xfId="10574" xr:uid="{00000000-0005-0000-0000-0000DE2B0000}"/>
    <cellStyle name="스타일 25" xfId="10575" xr:uid="{00000000-0005-0000-0000-0000DF2B0000}"/>
    <cellStyle name="스타일 25 2" xfId="10576" xr:uid="{00000000-0005-0000-0000-0000E02B0000}"/>
    <cellStyle name="스타일 25 3" xfId="10577" xr:uid="{00000000-0005-0000-0000-0000E12B0000}"/>
    <cellStyle name="스타일 3" xfId="10578" xr:uid="{00000000-0005-0000-0000-0000E22B0000}"/>
    <cellStyle name="스타일 3 2" xfId="10579" xr:uid="{00000000-0005-0000-0000-0000E32B0000}"/>
    <cellStyle name="스타일 3 2 2" xfId="10580" xr:uid="{00000000-0005-0000-0000-0000E42B0000}"/>
    <cellStyle name="스타일 3 2 2 2" xfId="10581" xr:uid="{00000000-0005-0000-0000-0000E52B0000}"/>
    <cellStyle name="스타일 3 2 2 2 2" xfId="10582" xr:uid="{00000000-0005-0000-0000-0000E62B0000}"/>
    <cellStyle name="스타일 3 2 2 3" xfId="10583" xr:uid="{00000000-0005-0000-0000-0000E72B0000}"/>
    <cellStyle name="스타일 3 2 3" xfId="10584" xr:uid="{00000000-0005-0000-0000-0000E82B0000}"/>
    <cellStyle name="스타일 3 2 3 2" xfId="10585" xr:uid="{00000000-0005-0000-0000-0000E92B0000}"/>
    <cellStyle name="스타일 3 2 3 3" xfId="10586" xr:uid="{00000000-0005-0000-0000-0000EA2B0000}"/>
    <cellStyle name="스타일 3 2 4" xfId="10587" xr:uid="{00000000-0005-0000-0000-0000EB2B0000}"/>
    <cellStyle name="스타일 3 2 4 2" xfId="10588" xr:uid="{00000000-0005-0000-0000-0000EC2B0000}"/>
    <cellStyle name="스타일 3 2 5" xfId="10589" xr:uid="{00000000-0005-0000-0000-0000ED2B0000}"/>
    <cellStyle name="스타일 3 3" xfId="10590" xr:uid="{00000000-0005-0000-0000-0000EE2B0000}"/>
    <cellStyle name="스타일 3 3 2" xfId="10591" xr:uid="{00000000-0005-0000-0000-0000EF2B0000}"/>
    <cellStyle name="스타일 3 3 3" xfId="10592" xr:uid="{00000000-0005-0000-0000-0000F02B0000}"/>
    <cellStyle name="스타일 3 4" xfId="10593" xr:uid="{00000000-0005-0000-0000-0000F12B0000}"/>
    <cellStyle name="스타일 3 4 2" xfId="10594" xr:uid="{00000000-0005-0000-0000-0000F22B0000}"/>
    <cellStyle name="스타일 3 5" xfId="10595" xr:uid="{00000000-0005-0000-0000-0000F32B0000}"/>
    <cellStyle name="스타일 3 6" xfId="10596" xr:uid="{00000000-0005-0000-0000-0000F42B0000}"/>
    <cellStyle name="스타일 4" xfId="10597" xr:uid="{00000000-0005-0000-0000-0000F52B0000}"/>
    <cellStyle name="스타일 4 2" xfId="10598" xr:uid="{00000000-0005-0000-0000-0000F62B0000}"/>
    <cellStyle name="스타일 4 2 2" xfId="10599" xr:uid="{00000000-0005-0000-0000-0000F72B0000}"/>
    <cellStyle name="스타일 4 2 2 2" xfId="10600" xr:uid="{00000000-0005-0000-0000-0000F82B0000}"/>
    <cellStyle name="스타일 4 2 2 2 2" xfId="10601" xr:uid="{00000000-0005-0000-0000-0000F92B0000}"/>
    <cellStyle name="스타일 4 2 2 3" xfId="10602" xr:uid="{00000000-0005-0000-0000-0000FA2B0000}"/>
    <cellStyle name="스타일 4 2 3" xfId="10603" xr:uid="{00000000-0005-0000-0000-0000FB2B0000}"/>
    <cellStyle name="스타일 4 2 3 2" xfId="10604" xr:uid="{00000000-0005-0000-0000-0000FC2B0000}"/>
    <cellStyle name="스타일 4 2 3 3" xfId="10605" xr:uid="{00000000-0005-0000-0000-0000FD2B0000}"/>
    <cellStyle name="스타일 4 2 4" xfId="10606" xr:uid="{00000000-0005-0000-0000-0000FE2B0000}"/>
    <cellStyle name="스타일 4 2 4 2" xfId="10607" xr:uid="{00000000-0005-0000-0000-0000FF2B0000}"/>
    <cellStyle name="스타일 4 2 5" xfId="10608" xr:uid="{00000000-0005-0000-0000-0000002C0000}"/>
    <cellStyle name="스타일 4 3" xfId="10609" xr:uid="{00000000-0005-0000-0000-0000012C0000}"/>
    <cellStyle name="스타일 4 3 2" xfId="10610" xr:uid="{00000000-0005-0000-0000-0000022C0000}"/>
    <cellStyle name="스타일 4 3 3" xfId="10611" xr:uid="{00000000-0005-0000-0000-0000032C0000}"/>
    <cellStyle name="스타일 4 4" xfId="10612" xr:uid="{00000000-0005-0000-0000-0000042C0000}"/>
    <cellStyle name="스타일 4 5" xfId="10613" xr:uid="{00000000-0005-0000-0000-0000052C0000}"/>
    <cellStyle name="스타일 5" xfId="10614" xr:uid="{00000000-0005-0000-0000-0000062C0000}"/>
    <cellStyle name="스타일 5 2" xfId="10615" xr:uid="{00000000-0005-0000-0000-0000072C0000}"/>
    <cellStyle name="스타일 5 2 2" xfId="10616" xr:uid="{00000000-0005-0000-0000-0000082C0000}"/>
    <cellStyle name="스타일 5 2 2 2" xfId="10617" xr:uid="{00000000-0005-0000-0000-0000092C0000}"/>
    <cellStyle name="스타일 5 2 2 2 2" xfId="10618" xr:uid="{00000000-0005-0000-0000-00000A2C0000}"/>
    <cellStyle name="스타일 5 2 2 3" xfId="10619" xr:uid="{00000000-0005-0000-0000-00000B2C0000}"/>
    <cellStyle name="스타일 5 2 3" xfId="10620" xr:uid="{00000000-0005-0000-0000-00000C2C0000}"/>
    <cellStyle name="스타일 5 2 3 2" xfId="10621" xr:uid="{00000000-0005-0000-0000-00000D2C0000}"/>
    <cellStyle name="스타일 5 2 3 3" xfId="10622" xr:uid="{00000000-0005-0000-0000-00000E2C0000}"/>
    <cellStyle name="스타일 5 2 4" xfId="10623" xr:uid="{00000000-0005-0000-0000-00000F2C0000}"/>
    <cellStyle name="스타일 5 2 4 2" xfId="10624" xr:uid="{00000000-0005-0000-0000-0000102C0000}"/>
    <cellStyle name="스타일 5 2 5" xfId="10625" xr:uid="{00000000-0005-0000-0000-0000112C0000}"/>
    <cellStyle name="스타일 5 3" xfId="10626" xr:uid="{00000000-0005-0000-0000-0000122C0000}"/>
    <cellStyle name="스타일 5 3 2" xfId="10627" xr:uid="{00000000-0005-0000-0000-0000132C0000}"/>
    <cellStyle name="스타일 5 3 3" xfId="10628" xr:uid="{00000000-0005-0000-0000-0000142C0000}"/>
    <cellStyle name="스타일 5 4" xfId="10629" xr:uid="{00000000-0005-0000-0000-0000152C0000}"/>
    <cellStyle name="스타일 5 5" xfId="10630" xr:uid="{00000000-0005-0000-0000-0000162C0000}"/>
    <cellStyle name="스타일 6" xfId="10631" xr:uid="{00000000-0005-0000-0000-0000172C0000}"/>
    <cellStyle name="스타일 6 2" xfId="10632" xr:uid="{00000000-0005-0000-0000-0000182C0000}"/>
    <cellStyle name="스타일 6 2 2" xfId="10633" xr:uid="{00000000-0005-0000-0000-0000192C0000}"/>
    <cellStyle name="스타일 6 2 2 2" xfId="10634" xr:uid="{00000000-0005-0000-0000-00001A2C0000}"/>
    <cellStyle name="스타일 6 2 2 2 2" xfId="10635" xr:uid="{00000000-0005-0000-0000-00001B2C0000}"/>
    <cellStyle name="스타일 6 2 2 3" xfId="10636" xr:uid="{00000000-0005-0000-0000-00001C2C0000}"/>
    <cellStyle name="스타일 6 2 3" xfId="10637" xr:uid="{00000000-0005-0000-0000-00001D2C0000}"/>
    <cellStyle name="스타일 6 2 3 2" xfId="10638" xr:uid="{00000000-0005-0000-0000-00001E2C0000}"/>
    <cellStyle name="스타일 6 2 3 3" xfId="10639" xr:uid="{00000000-0005-0000-0000-00001F2C0000}"/>
    <cellStyle name="스타일 6 2 4" xfId="10640" xr:uid="{00000000-0005-0000-0000-0000202C0000}"/>
    <cellStyle name="스타일 6 2 4 2" xfId="10641" xr:uid="{00000000-0005-0000-0000-0000212C0000}"/>
    <cellStyle name="스타일 6 2 5" xfId="10642" xr:uid="{00000000-0005-0000-0000-0000222C0000}"/>
    <cellStyle name="스타일 6 3" xfId="10643" xr:uid="{00000000-0005-0000-0000-0000232C0000}"/>
    <cellStyle name="스타일 6 3 2" xfId="10644" xr:uid="{00000000-0005-0000-0000-0000242C0000}"/>
    <cellStyle name="스타일 6 3 3" xfId="10645" xr:uid="{00000000-0005-0000-0000-0000252C0000}"/>
    <cellStyle name="스타일 6 4" xfId="10646" xr:uid="{00000000-0005-0000-0000-0000262C0000}"/>
    <cellStyle name="스타일 6 5" xfId="10647" xr:uid="{00000000-0005-0000-0000-0000272C0000}"/>
    <cellStyle name="스타일 7" xfId="10648" xr:uid="{00000000-0005-0000-0000-0000282C0000}"/>
    <cellStyle name="스타일 7 2" xfId="10649" xr:uid="{00000000-0005-0000-0000-0000292C0000}"/>
    <cellStyle name="스타일 7 2 2" xfId="10650" xr:uid="{00000000-0005-0000-0000-00002A2C0000}"/>
    <cellStyle name="스타일 7 2 2 2" xfId="10651" xr:uid="{00000000-0005-0000-0000-00002B2C0000}"/>
    <cellStyle name="스타일 7 2 2 2 2" xfId="10652" xr:uid="{00000000-0005-0000-0000-00002C2C0000}"/>
    <cellStyle name="스타일 7 2 2 3" xfId="10653" xr:uid="{00000000-0005-0000-0000-00002D2C0000}"/>
    <cellStyle name="스타일 7 2 3" xfId="10654" xr:uid="{00000000-0005-0000-0000-00002E2C0000}"/>
    <cellStyle name="스타일 7 2 3 2" xfId="10655" xr:uid="{00000000-0005-0000-0000-00002F2C0000}"/>
    <cellStyle name="스타일 7 2 3 3" xfId="10656" xr:uid="{00000000-0005-0000-0000-0000302C0000}"/>
    <cellStyle name="스타일 7 2 4" xfId="10657" xr:uid="{00000000-0005-0000-0000-0000312C0000}"/>
    <cellStyle name="스타일 7 2 4 2" xfId="10658" xr:uid="{00000000-0005-0000-0000-0000322C0000}"/>
    <cellStyle name="스타일 7 2 5" xfId="10659" xr:uid="{00000000-0005-0000-0000-0000332C0000}"/>
    <cellStyle name="스타일 7 3" xfId="10660" xr:uid="{00000000-0005-0000-0000-0000342C0000}"/>
    <cellStyle name="스타일 7 3 2" xfId="10661" xr:uid="{00000000-0005-0000-0000-0000352C0000}"/>
    <cellStyle name="스타일 7 3 3" xfId="10662" xr:uid="{00000000-0005-0000-0000-0000362C0000}"/>
    <cellStyle name="스타일 7 4" xfId="10663" xr:uid="{00000000-0005-0000-0000-0000372C0000}"/>
    <cellStyle name="스타일 7 5" xfId="10664" xr:uid="{00000000-0005-0000-0000-0000382C0000}"/>
    <cellStyle name="스타일 8" xfId="10665" xr:uid="{00000000-0005-0000-0000-0000392C0000}"/>
    <cellStyle name="스타일 8 2" xfId="10666" xr:uid="{00000000-0005-0000-0000-00003A2C0000}"/>
    <cellStyle name="스타일 8 2 2" xfId="10667" xr:uid="{00000000-0005-0000-0000-00003B2C0000}"/>
    <cellStyle name="스타일 8 2 2 2" xfId="10668" xr:uid="{00000000-0005-0000-0000-00003C2C0000}"/>
    <cellStyle name="스타일 8 2 2 2 2" xfId="10669" xr:uid="{00000000-0005-0000-0000-00003D2C0000}"/>
    <cellStyle name="스타일 8 2 2 3" xfId="10670" xr:uid="{00000000-0005-0000-0000-00003E2C0000}"/>
    <cellStyle name="스타일 8 2 3" xfId="10671" xr:uid="{00000000-0005-0000-0000-00003F2C0000}"/>
    <cellStyle name="스타일 8 2 3 2" xfId="10672" xr:uid="{00000000-0005-0000-0000-0000402C0000}"/>
    <cellStyle name="스타일 8 2 3 3" xfId="10673" xr:uid="{00000000-0005-0000-0000-0000412C0000}"/>
    <cellStyle name="스타일 8 2 4" xfId="10674" xr:uid="{00000000-0005-0000-0000-0000422C0000}"/>
    <cellStyle name="스타일 8 2 4 2" xfId="10675" xr:uid="{00000000-0005-0000-0000-0000432C0000}"/>
    <cellStyle name="스타일 8 2 5" xfId="10676" xr:uid="{00000000-0005-0000-0000-0000442C0000}"/>
    <cellStyle name="스타일 8 3" xfId="10677" xr:uid="{00000000-0005-0000-0000-0000452C0000}"/>
    <cellStyle name="스타일 8 3 2" xfId="10678" xr:uid="{00000000-0005-0000-0000-0000462C0000}"/>
    <cellStyle name="스타일 8 3 3" xfId="10679" xr:uid="{00000000-0005-0000-0000-0000472C0000}"/>
    <cellStyle name="스타일 8 4" xfId="10680" xr:uid="{00000000-0005-0000-0000-0000482C0000}"/>
    <cellStyle name="스타일 8 5" xfId="10681" xr:uid="{00000000-0005-0000-0000-0000492C0000}"/>
    <cellStyle name="스타일 9" xfId="10682" xr:uid="{00000000-0005-0000-0000-00004A2C0000}"/>
    <cellStyle name="스타일 9 2" xfId="10683" xr:uid="{00000000-0005-0000-0000-00004B2C0000}"/>
    <cellStyle name="스타일 9 2 2" xfId="10684" xr:uid="{00000000-0005-0000-0000-00004C2C0000}"/>
    <cellStyle name="스타일 9 2 2 2" xfId="10685" xr:uid="{00000000-0005-0000-0000-00004D2C0000}"/>
    <cellStyle name="스타일 9 2 2 2 2" xfId="10686" xr:uid="{00000000-0005-0000-0000-00004E2C0000}"/>
    <cellStyle name="스타일 9 2 2 3" xfId="10687" xr:uid="{00000000-0005-0000-0000-00004F2C0000}"/>
    <cellStyle name="스타일 9 2 3" xfId="10688" xr:uid="{00000000-0005-0000-0000-0000502C0000}"/>
    <cellStyle name="스타일 9 2 3 2" xfId="10689" xr:uid="{00000000-0005-0000-0000-0000512C0000}"/>
    <cellStyle name="스타일 9 2 3 3" xfId="10690" xr:uid="{00000000-0005-0000-0000-0000522C0000}"/>
    <cellStyle name="스타일 9 2 4" xfId="10691" xr:uid="{00000000-0005-0000-0000-0000532C0000}"/>
    <cellStyle name="스타일 9 2 4 2" xfId="10692" xr:uid="{00000000-0005-0000-0000-0000542C0000}"/>
    <cellStyle name="스타일 9 2 5" xfId="10693" xr:uid="{00000000-0005-0000-0000-0000552C0000}"/>
    <cellStyle name="스타일 9 3" xfId="10694" xr:uid="{00000000-0005-0000-0000-0000562C0000}"/>
    <cellStyle name="스타일 9 3 2" xfId="10695" xr:uid="{00000000-0005-0000-0000-0000572C0000}"/>
    <cellStyle name="스타일 9 3 3" xfId="10696" xr:uid="{00000000-0005-0000-0000-0000582C0000}"/>
    <cellStyle name="스타일 9 4" xfId="10697" xr:uid="{00000000-0005-0000-0000-0000592C0000}"/>
    <cellStyle name="스타일 9 5" xfId="10698" xr:uid="{00000000-0005-0000-0000-00005A2C0000}"/>
    <cellStyle name="안건회계법인" xfId="10699" xr:uid="{00000000-0005-0000-0000-00005B2C0000}"/>
    <cellStyle name="안건회계법인 2" xfId="10700" xr:uid="{00000000-0005-0000-0000-00005C2C0000}"/>
    <cellStyle name="안건회계법인 3" xfId="10701" xr:uid="{00000000-0005-0000-0000-00005D2C0000}"/>
    <cellStyle name="앥_x0001_" xfId="10702" xr:uid="{00000000-0005-0000-0000-00005E2C0000}"/>
    <cellStyle name="앥_x0001_ 2" xfId="10703" xr:uid="{00000000-0005-0000-0000-00005F2C0000}"/>
    <cellStyle name="앥_x0001_ 2 2" xfId="10704" xr:uid="{00000000-0005-0000-0000-0000602C0000}"/>
    <cellStyle name="앥_x0001_ 2 2 2" xfId="10705" xr:uid="{00000000-0005-0000-0000-0000612C0000}"/>
    <cellStyle name="앥_x0001_ 2 2 2 2" xfId="10706" xr:uid="{00000000-0005-0000-0000-0000622C0000}"/>
    <cellStyle name="앥_x0001_ 2 2 3" xfId="10707" xr:uid="{00000000-0005-0000-0000-0000632C0000}"/>
    <cellStyle name="앥_x0001_ 2 3" xfId="10708" xr:uid="{00000000-0005-0000-0000-0000642C0000}"/>
    <cellStyle name="앥_x0001_ 2 3 2" xfId="10709" xr:uid="{00000000-0005-0000-0000-0000652C0000}"/>
    <cellStyle name="앥_x0001_ 2 3 3" xfId="10710" xr:uid="{00000000-0005-0000-0000-0000662C0000}"/>
    <cellStyle name="앥_x0001_ 2 4" xfId="10711" xr:uid="{00000000-0005-0000-0000-0000672C0000}"/>
    <cellStyle name="앥_x0001_ 2 4 2" xfId="10712" xr:uid="{00000000-0005-0000-0000-0000682C0000}"/>
    <cellStyle name="앥_x0001_ 2 5" xfId="10713" xr:uid="{00000000-0005-0000-0000-0000692C0000}"/>
    <cellStyle name="앥_x0001_ 3" xfId="10714" xr:uid="{00000000-0005-0000-0000-00006A2C0000}"/>
    <cellStyle name="앥_x0001_ 3 2" xfId="10715" xr:uid="{00000000-0005-0000-0000-00006B2C0000}"/>
    <cellStyle name="앥_x0001_ 3 3" xfId="10716" xr:uid="{00000000-0005-0000-0000-00006C2C0000}"/>
    <cellStyle name="앥_x0001_ 4" xfId="10717" xr:uid="{00000000-0005-0000-0000-00006D2C0000}"/>
    <cellStyle name="앥_x0001_ 5" xfId="10718" xr:uid="{00000000-0005-0000-0000-00006E2C0000}"/>
    <cellStyle name="얁_x0001_" xfId="10719" xr:uid="{00000000-0005-0000-0000-00006F2C0000}"/>
    <cellStyle name="얁_x0001_ 2" xfId="10720" xr:uid="{00000000-0005-0000-0000-0000702C0000}"/>
    <cellStyle name="얁_x0001_ 2 2" xfId="10721" xr:uid="{00000000-0005-0000-0000-0000712C0000}"/>
    <cellStyle name="얁_x0001_ 2 2 2" xfId="10722" xr:uid="{00000000-0005-0000-0000-0000722C0000}"/>
    <cellStyle name="얁_x0001_ 2 2 2 2" xfId="10723" xr:uid="{00000000-0005-0000-0000-0000732C0000}"/>
    <cellStyle name="얁_x0001_ 2 2 3" xfId="10724" xr:uid="{00000000-0005-0000-0000-0000742C0000}"/>
    <cellStyle name="얁_x0001_ 2 3" xfId="10725" xr:uid="{00000000-0005-0000-0000-0000752C0000}"/>
    <cellStyle name="얁_x0001_ 2 3 2" xfId="10726" xr:uid="{00000000-0005-0000-0000-0000762C0000}"/>
    <cellStyle name="얁_x0001_ 2 3 3" xfId="10727" xr:uid="{00000000-0005-0000-0000-0000772C0000}"/>
    <cellStyle name="얁_x0001_ 2 4" xfId="10728" xr:uid="{00000000-0005-0000-0000-0000782C0000}"/>
    <cellStyle name="얁_x0001_ 2 4 2" xfId="10729" xr:uid="{00000000-0005-0000-0000-0000792C0000}"/>
    <cellStyle name="얁_x0001_ 2 5" xfId="10730" xr:uid="{00000000-0005-0000-0000-00007A2C0000}"/>
    <cellStyle name="얁_x0001_ 3" xfId="10731" xr:uid="{00000000-0005-0000-0000-00007B2C0000}"/>
    <cellStyle name="얁_x0001_ 3 2" xfId="10732" xr:uid="{00000000-0005-0000-0000-00007C2C0000}"/>
    <cellStyle name="얁_x0001_ 3 3" xfId="10733" xr:uid="{00000000-0005-0000-0000-00007D2C0000}"/>
    <cellStyle name="얁_x0001_ 4" xfId="10734" xr:uid="{00000000-0005-0000-0000-00007E2C0000}"/>
    <cellStyle name="얁_x0001_ 5" xfId="10735" xr:uid="{00000000-0005-0000-0000-00007F2C0000}"/>
    <cellStyle name="연결된 셀 2" xfId="10736" xr:uid="{00000000-0005-0000-0000-0000802C0000}"/>
    <cellStyle name="연결된 셀 2 2" xfId="10737" xr:uid="{00000000-0005-0000-0000-0000812C0000}"/>
    <cellStyle name="연결된 셀 2 3" xfId="10738" xr:uid="{00000000-0005-0000-0000-0000822C0000}"/>
    <cellStyle name="연결된 셀 3" xfId="10739" xr:uid="{00000000-0005-0000-0000-0000832C0000}"/>
    <cellStyle name="연결된 셀 3 2" xfId="10740" xr:uid="{00000000-0005-0000-0000-0000842C0000}"/>
    <cellStyle name="연결된 셀 3 3" xfId="10741" xr:uid="{00000000-0005-0000-0000-0000852C0000}"/>
    <cellStyle name="연결된 셀 4" xfId="10742" xr:uid="{00000000-0005-0000-0000-0000862C0000}"/>
    <cellStyle name="연결된 셀 4 2" xfId="10743" xr:uid="{00000000-0005-0000-0000-0000872C0000}"/>
    <cellStyle name="연결된 셀 4 3" xfId="10744" xr:uid="{00000000-0005-0000-0000-0000882C0000}"/>
    <cellStyle name="연결된 셀 5" xfId="10745" xr:uid="{00000000-0005-0000-0000-0000892C0000}"/>
    <cellStyle name="영호" xfId="10746" xr:uid="{00000000-0005-0000-0000-00008A2C0000}"/>
    <cellStyle name="영호 2" xfId="10747" xr:uid="{00000000-0005-0000-0000-00008B2C0000}"/>
    <cellStyle name="왼쪽2" xfId="12483" xr:uid="{00000000-0005-0000-0000-00008C2C0000}"/>
    <cellStyle name="왼쪽2 2" xfId="12484" xr:uid="{00000000-0005-0000-0000-00008D2C0000}"/>
    <cellStyle name="요약 2" xfId="10748" xr:uid="{00000000-0005-0000-0000-00008E2C0000}"/>
    <cellStyle name="요약 2 2" xfId="10749" xr:uid="{00000000-0005-0000-0000-00008F2C0000}"/>
    <cellStyle name="요약 2 3" xfId="10750" xr:uid="{00000000-0005-0000-0000-0000902C0000}"/>
    <cellStyle name="요약 3" xfId="10751" xr:uid="{00000000-0005-0000-0000-0000912C0000}"/>
    <cellStyle name="요약 3 2" xfId="10752" xr:uid="{00000000-0005-0000-0000-0000922C0000}"/>
    <cellStyle name="요약 3 3" xfId="10753" xr:uid="{00000000-0005-0000-0000-0000932C0000}"/>
    <cellStyle name="요약 4" xfId="10754" xr:uid="{00000000-0005-0000-0000-0000942C0000}"/>
    <cellStyle name="요약 4 2" xfId="10755" xr:uid="{00000000-0005-0000-0000-0000952C0000}"/>
    <cellStyle name="요약 4 3" xfId="10756" xr:uid="{00000000-0005-0000-0000-0000962C0000}"/>
    <cellStyle name="요약 5" xfId="10757" xr:uid="{00000000-0005-0000-0000-0000972C0000}"/>
    <cellStyle name="원" xfId="10758" xr:uid="{00000000-0005-0000-0000-0000982C0000}"/>
    <cellStyle name="원 2" xfId="10759" xr:uid="{00000000-0005-0000-0000-0000992C0000}"/>
    <cellStyle name="원 2 2" xfId="10760" xr:uid="{00000000-0005-0000-0000-00009A2C0000}"/>
    <cellStyle name="원 3" xfId="10761" xr:uid="{00000000-0005-0000-0000-00009B2C0000}"/>
    <cellStyle name="원_0008금감원통합감독검사정보시스템" xfId="10762" xr:uid="{00000000-0005-0000-0000-00009C2C0000}"/>
    <cellStyle name="원_0008금감원통합감독검사정보시스템 2" xfId="10763" xr:uid="{00000000-0005-0000-0000-00009D2C0000}"/>
    <cellStyle name="원_0008금감원통합감독검사정보시스템 3" xfId="10764" xr:uid="{00000000-0005-0000-0000-00009E2C0000}"/>
    <cellStyle name="원_0009김포공항LED교체공사(광일)" xfId="10765" xr:uid="{00000000-0005-0000-0000-00009F2C0000}"/>
    <cellStyle name="원_0009김포공항LED교체공사(광일) 2" xfId="10766" xr:uid="{00000000-0005-0000-0000-0000A02C0000}"/>
    <cellStyle name="원_0009김포공항LED교체공사(광일) 3" xfId="10767" xr:uid="{00000000-0005-0000-0000-0000A12C0000}"/>
    <cellStyle name="원_0011KIST소각설비제작설치" xfId="10768" xr:uid="{00000000-0005-0000-0000-0000A22C0000}"/>
    <cellStyle name="원_0011KIST소각설비제작설치 2" xfId="10769" xr:uid="{00000000-0005-0000-0000-0000A32C0000}"/>
    <cellStyle name="원_0011KIST소각설비제작설치 3" xfId="10770" xr:uid="{00000000-0005-0000-0000-0000A42C0000}"/>
    <cellStyle name="원_0011긴급전화기정산(99년형광일)" xfId="10771" xr:uid="{00000000-0005-0000-0000-0000A52C0000}"/>
    <cellStyle name="원_0011긴급전화기정산(99년형광일) 2" xfId="10772" xr:uid="{00000000-0005-0000-0000-0000A62C0000}"/>
    <cellStyle name="원_0011긴급전화기정산(99년형광일) 3" xfId="10773" xr:uid="{00000000-0005-0000-0000-0000A72C0000}"/>
    <cellStyle name="원_0011부산종합경기장전광판" xfId="10774" xr:uid="{00000000-0005-0000-0000-0000A82C0000}"/>
    <cellStyle name="원_0011부산종합경기장전광판 2" xfId="10775" xr:uid="{00000000-0005-0000-0000-0000A92C0000}"/>
    <cellStyle name="원_0011부산종합경기장전광판 3" xfId="10776" xr:uid="{00000000-0005-0000-0000-0000AA2C0000}"/>
    <cellStyle name="원_0012문화유적지표석제작설치" xfId="10777" xr:uid="{00000000-0005-0000-0000-0000AB2C0000}"/>
    <cellStyle name="원_0012문화유적지표석제작설치 2" xfId="10778" xr:uid="{00000000-0005-0000-0000-0000AC2C0000}"/>
    <cellStyle name="원_0012문화유적지표석제작설치 3" xfId="10779" xr:uid="{00000000-0005-0000-0000-0000AD2C0000}"/>
    <cellStyle name="원_0102국제조명신공항분수조명" xfId="10780" xr:uid="{00000000-0005-0000-0000-0000AE2C0000}"/>
    <cellStyle name="원_0102국제조명신공항분수조명 2" xfId="10781" xr:uid="{00000000-0005-0000-0000-0000AF2C0000}"/>
    <cellStyle name="원_0102국제조명신공항분수조명 3" xfId="10782" xr:uid="{00000000-0005-0000-0000-0000B02C0000}"/>
    <cellStyle name="원_0103회전식현수막게시대제작설치" xfId="10783" xr:uid="{00000000-0005-0000-0000-0000B12C0000}"/>
    <cellStyle name="원_0103회전식현수막게시대제작설치 2" xfId="10784" xr:uid="{00000000-0005-0000-0000-0000B22C0000}"/>
    <cellStyle name="원_0103회전식현수막게시대제작설치 3" xfId="10785" xr:uid="{00000000-0005-0000-0000-0000B32C0000}"/>
    <cellStyle name="원_0104포항시침출수처리시스템" xfId="10786" xr:uid="{00000000-0005-0000-0000-0000B42C0000}"/>
    <cellStyle name="원_0104포항시침출수처리시스템 2" xfId="10787" xr:uid="{00000000-0005-0000-0000-0000B52C0000}"/>
    <cellStyle name="원_0104포항시침출수처리시스템 3" xfId="10788" xr:uid="{00000000-0005-0000-0000-0000B62C0000}"/>
    <cellStyle name="원_0105담배자판기개조원가" xfId="10789" xr:uid="{00000000-0005-0000-0000-0000B72C0000}"/>
    <cellStyle name="원_0105담배자판기개조원가 2" xfId="10790" xr:uid="{00000000-0005-0000-0000-0000B82C0000}"/>
    <cellStyle name="원_0105담배자판기개조원가 3" xfId="10791" xr:uid="{00000000-0005-0000-0000-0000B92C0000}"/>
    <cellStyle name="원_0106LG인버터냉난방기제작-1" xfId="10792" xr:uid="{00000000-0005-0000-0000-0000BA2C0000}"/>
    <cellStyle name="원_0106LG인버터냉난방기제작-1 2" xfId="10793" xr:uid="{00000000-0005-0000-0000-0000BB2C0000}"/>
    <cellStyle name="원_0106LG인버터냉난방기제작-1 3" xfId="10794" xr:uid="{00000000-0005-0000-0000-0000BC2C0000}"/>
    <cellStyle name="원_0107광전송장비구매설치" xfId="10795" xr:uid="{00000000-0005-0000-0000-0000BD2C0000}"/>
    <cellStyle name="원_0107광전송장비구매설치 2" xfId="10796" xr:uid="{00000000-0005-0000-0000-0000BE2C0000}"/>
    <cellStyle name="원_0107광전송장비구매설치 3" xfId="10797" xr:uid="{00000000-0005-0000-0000-0000BF2C0000}"/>
    <cellStyle name="원_0107도공IBS설비SW부문(참조)" xfId="10798" xr:uid="{00000000-0005-0000-0000-0000C02C0000}"/>
    <cellStyle name="원_0107도공IBS설비SW부문(참조) 2" xfId="10799" xr:uid="{00000000-0005-0000-0000-0000C12C0000}"/>
    <cellStyle name="원_0107도공IBS설비SW부문(참조) 3" xfId="10800" xr:uid="{00000000-0005-0000-0000-0000C22C0000}"/>
    <cellStyle name="원_0107문화재복원용목재-8월6일" xfId="10801" xr:uid="{00000000-0005-0000-0000-0000C32C0000}"/>
    <cellStyle name="원_0107문화재복원용목재-8월6일 2" xfId="10802" xr:uid="{00000000-0005-0000-0000-0000C42C0000}"/>
    <cellStyle name="원_0107문화재복원용목재-8월6일 3" xfId="10803" xr:uid="{00000000-0005-0000-0000-0000C52C0000}"/>
    <cellStyle name="원_0107포천영중수배전반(제조,설치)" xfId="10804" xr:uid="{00000000-0005-0000-0000-0000C62C0000}"/>
    <cellStyle name="원_0107포천영중수배전반(제조,설치) 2" xfId="10805" xr:uid="{00000000-0005-0000-0000-0000C72C0000}"/>
    <cellStyle name="원_0107포천영중수배전반(제조,설치) 3" xfId="10806" xr:uid="{00000000-0005-0000-0000-0000C82C0000}"/>
    <cellStyle name="원_0108농기반미곡건조기제작설치" xfId="10807" xr:uid="{00000000-0005-0000-0000-0000C92C0000}"/>
    <cellStyle name="원_0108농기반미곡건조기제작설치 2" xfId="10808" xr:uid="{00000000-0005-0000-0000-0000CA2C0000}"/>
    <cellStyle name="원_0108농기반미곡건조기제작설치 3" xfId="10809" xr:uid="{00000000-0005-0000-0000-0000CB2C0000}"/>
    <cellStyle name="원_0108담배인삼공사영업춘추복" xfId="10810" xr:uid="{00000000-0005-0000-0000-0000CC2C0000}"/>
    <cellStyle name="원_0108담배인삼공사영업춘추복 2" xfId="10811" xr:uid="{00000000-0005-0000-0000-0000CD2C0000}"/>
    <cellStyle name="원_0108담배인삼공사영업춘추복 3" xfId="10812" xr:uid="{00000000-0005-0000-0000-0000CE2C0000}"/>
    <cellStyle name="원_0108한국전기교통-LED교통신호등((원본))" xfId="10813" xr:uid="{00000000-0005-0000-0000-0000CF2C0000}"/>
    <cellStyle name="원_0108한국전기교통-LED교통신호등((원본)) 2" xfId="10814" xr:uid="{00000000-0005-0000-0000-0000D02C0000}"/>
    <cellStyle name="원_0108한국전기교통-LED교통신호등((원본)) 3" xfId="10815" xr:uid="{00000000-0005-0000-0000-0000D12C0000}"/>
    <cellStyle name="원_0111해양수산부등명기제작" xfId="10816" xr:uid="{00000000-0005-0000-0000-0000D22C0000}"/>
    <cellStyle name="원_0111해양수산부등명기제작 2" xfId="10817" xr:uid="{00000000-0005-0000-0000-0000D32C0000}"/>
    <cellStyle name="원_0111해양수산부등명기제작 3" xfId="10818" xr:uid="{00000000-0005-0000-0000-0000D42C0000}"/>
    <cellStyle name="원_0111핸디소프트-전자표준문서시스템" xfId="10819" xr:uid="{00000000-0005-0000-0000-0000D52C0000}"/>
    <cellStyle name="원_0111핸디소프트-전자표준문서시스템 2" xfId="10820" xr:uid="{00000000-0005-0000-0000-0000D62C0000}"/>
    <cellStyle name="원_0111핸디소프트-전자표준문서시스템 3" xfId="10821" xr:uid="{00000000-0005-0000-0000-0000D72C0000}"/>
    <cellStyle name="원_0112금감원사무자동화시스템" xfId="10822" xr:uid="{00000000-0005-0000-0000-0000D82C0000}"/>
    <cellStyle name="원_0112금감원사무자동화시스템 2" xfId="10823" xr:uid="{00000000-0005-0000-0000-0000D92C0000}"/>
    <cellStyle name="원_0112금감원사무자동화시스템 3" xfId="10824" xr:uid="{00000000-0005-0000-0000-0000DA2C0000}"/>
    <cellStyle name="원_0112수도권매립지SW원가" xfId="10825" xr:uid="{00000000-0005-0000-0000-0000DB2C0000}"/>
    <cellStyle name="원_0112수도권매립지SW원가 2" xfId="10826" xr:uid="{00000000-0005-0000-0000-0000DC2C0000}"/>
    <cellStyle name="원_0112수도권매립지SW원가 3" xfId="10827" xr:uid="{00000000-0005-0000-0000-0000DD2C0000}"/>
    <cellStyle name="원_0112중고원-HRD종합정보망구축(完)" xfId="10828" xr:uid="{00000000-0005-0000-0000-0000DE2C0000}"/>
    <cellStyle name="원_0112중고원-HRD종합정보망구축(完) 2" xfId="10829" xr:uid="{00000000-0005-0000-0000-0000DF2C0000}"/>
    <cellStyle name="원_0112중고원-HRD종합정보망구축(完) 3" xfId="10830" xr:uid="{00000000-0005-0000-0000-0000E02C0000}"/>
    <cellStyle name="원_0201종합예술회관의자제작설치-1" xfId="10831" xr:uid="{00000000-0005-0000-0000-0000E12C0000}"/>
    <cellStyle name="원_0201종합예술회관의자제작설치-1 2" xfId="10832" xr:uid="{00000000-0005-0000-0000-0000E22C0000}"/>
    <cellStyle name="원_0201종합예술회관의자제작설치-1 3" xfId="10833" xr:uid="{00000000-0005-0000-0000-0000E32C0000}"/>
    <cellStyle name="원_0202마사회근무복" xfId="10834" xr:uid="{00000000-0005-0000-0000-0000E42C0000}"/>
    <cellStyle name="원_0202마사회근무복 2" xfId="10835" xr:uid="{00000000-0005-0000-0000-0000E52C0000}"/>
    <cellStyle name="원_0202마사회근무복 3" xfId="10836" xr:uid="{00000000-0005-0000-0000-0000E62C0000}"/>
    <cellStyle name="원_0202부경교재-승강칠판" xfId="10837" xr:uid="{00000000-0005-0000-0000-0000E72C0000}"/>
    <cellStyle name="원_0202부경교재-승강칠판 2" xfId="10838" xr:uid="{00000000-0005-0000-0000-0000E82C0000}"/>
    <cellStyle name="원_0202부경교재-승강칠판 3" xfId="10839" xr:uid="{00000000-0005-0000-0000-0000E92C0000}"/>
    <cellStyle name="원_0204한국석묘납골함-1규격" xfId="10840" xr:uid="{00000000-0005-0000-0000-0000EA2C0000}"/>
    <cellStyle name="원_0204한국석묘납골함-1규격 2" xfId="10841" xr:uid="{00000000-0005-0000-0000-0000EB2C0000}"/>
    <cellStyle name="원_0204한국석묘납골함-1규격 3" xfId="10842" xr:uid="{00000000-0005-0000-0000-0000EC2C0000}"/>
    <cellStyle name="원_0206금감원금융정보교환망재구축" xfId="10843" xr:uid="{00000000-0005-0000-0000-0000ED2C0000}"/>
    <cellStyle name="원_0206금감원금융정보교환망재구축 2" xfId="10844" xr:uid="{00000000-0005-0000-0000-0000EE2C0000}"/>
    <cellStyle name="원_0206금감원금융정보교환망재구축 3" xfId="10845" xr:uid="{00000000-0005-0000-0000-0000EF2C0000}"/>
    <cellStyle name="원_0206정통부수납장표기기제작설치" xfId="10846" xr:uid="{00000000-0005-0000-0000-0000F02C0000}"/>
    <cellStyle name="원_0206정통부수납장표기기제작설치 2" xfId="10847" xr:uid="{00000000-0005-0000-0000-0000F12C0000}"/>
    <cellStyle name="원_0206정통부수납장표기기제작설치 3" xfId="10848" xr:uid="{00000000-0005-0000-0000-0000F22C0000}"/>
    <cellStyle name="원_0207담배인삼공사-담요" xfId="10849" xr:uid="{00000000-0005-0000-0000-0000F32C0000}"/>
    <cellStyle name="원_0207담배인삼공사-담요 2" xfId="10850" xr:uid="{00000000-0005-0000-0000-0000F42C0000}"/>
    <cellStyle name="원_0207담배인삼공사-담요 3" xfId="10851" xr:uid="{00000000-0005-0000-0000-0000F52C0000}"/>
    <cellStyle name="원_0208레비텍-다층여과기설계변경" xfId="10852" xr:uid="{00000000-0005-0000-0000-0000F62C0000}"/>
    <cellStyle name="원_0208레비텍-다층여과기설계변경 2" xfId="10853" xr:uid="{00000000-0005-0000-0000-0000F72C0000}"/>
    <cellStyle name="원_0208레비텍-다층여과기설계변경 3" xfId="10854" xr:uid="{00000000-0005-0000-0000-0000F82C0000}"/>
    <cellStyle name="원_0209이산화염소발생기-설치(50K)" xfId="10855" xr:uid="{00000000-0005-0000-0000-0000F92C0000}"/>
    <cellStyle name="원_0209이산화염소발생기-설치(50K) 2" xfId="10856" xr:uid="{00000000-0005-0000-0000-0000FA2C0000}"/>
    <cellStyle name="원_0209이산화염소발생기-설치(50K) 3" xfId="10857" xr:uid="{00000000-0005-0000-0000-0000FB2C0000}"/>
    <cellStyle name="원_0210현대정보기술-TD이중계" xfId="10858" xr:uid="{00000000-0005-0000-0000-0000FC2C0000}"/>
    <cellStyle name="원_0210현대정보기술-TD이중계 2" xfId="10859" xr:uid="{00000000-0005-0000-0000-0000FD2C0000}"/>
    <cellStyle name="원_0210현대정보기술-TD이중계 3" xfId="10860" xr:uid="{00000000-0005-0000-0000-0000FE2C0000}"/>
    <cellStyle name="원_0211조달청-#1대북지원사업정산(1월7일)" xfId="10861" xr:uid="{00000000-0005-0000-0000-0000FF2C0000}"/>
    <cellStyle name="원_0211조달청-#1대북지원사업정산(1월7일) 2" xfId="10862" xr:uid="{00000000-0005-0000-0000-0000002D0000}"/>
    <cellStyle name="원_0211조달청-#1대북지원사업정산(1월7일) 3" xfId="10863" xr:uid="{00000000-0005-0000-0000-0000012D0000}"/>
    <cellStyle name="원_0212금감원-법규정보시스템(完)" xfId="10864" xr:uid="{00000000-0005-0000-0000-0000022D0000}"/>
    <cellStyle name="원_0212금감원-법규정보시스템(完) 2" xfId="10865" xr:uid="{00000000-0005-0000-0000-0000032D0000}"/>
    <cellStyle name="원_0212금감원-법규정보시스템(完) 3" xfId="10866" xr:uid="{00000000-0005-0000-0000-0000042D0000}"/>
    <cellStyle name="원_0301교통방송-CCTV유지보수" xfId="10867" xr:uid="{00000000-0005-0000-0000-0000052D0000}"/>
    <cellStyle name="원_0301교통방송-CCTV유지보수 2" xfId="10868" xr:uid="{00000000-0005-0000-0000-0000062D0000}"/>
    <cellStyle name="원_0301교통방송-CCTV유지보수 3" xfId="10869" xr:uid="{00000000-0005-0000-0000-0000072D0000}"/>
    <cellStyle name="원_0302인천경찰청-무인단속기위탁관리" xfId="10870" xr:uid="{00000000-0005-0000-0000-0000082D0000}"/>
    <cellStyle name="원_0302인천경찰청-무인단속기위탁관리 2" xfId="10871" xr:uid="{00000000-0005-0000-0000-0000092D0000}"/>
    <cellStyle name="원_0302인천경찰청-무인단속기위탁관리 3" xfId="10872" xr:uid="{00000000-0005-0000-0000-00000A2D0000}"/>
    <cellStyle name="원_0302조달청-대북지원2차(안성연)" xfId="10873" xr:uid="{00000000-0005-0000-0000-00000B2D0000}"/>
    <cellStyle name="원_0302조달청-대북지원2차(안성연) 2" xfId="10874" xr:uid="{00000000-0005-0000-0000-00000C2D0000}"/>
    <cellStyle name="원_0302조달청-대북지원2차(안성연) 3" xfId="10875" xr:uid="{00000000-0005-0000-0000-00000D2D0000}"/>
    <cellStyle name="원_0302조달청-대북지원2차(최수현)" xfId="10876" xr:uid="{00000000-0005-0000-0000-00000E2D0000}"/>
    <cellStyle name="원_0302조달청-대북지원2차(최수현) 2" xfId="10877" xr:uid="{00000000-0005-0000-0000-00000F2D0000}"/>
    <cellStyle name="원_0302조달청-대북지원2차(최수현) 3" xfId="10878" xr:uid="{00000000-0005-0000-0000-0000102D0000}"/>
    <cellStyle name="원_0302표준문서-쌍용정보통신(신)" xfId="10879" xr:uid="{00000000-0005-0000-0000-0000112D0000}"/>
    <cellStyle name="원_0302표준문서-쌍용정보통신(신) 2" xfId="10880" xr:uid="{00000000-0005-0000-0000-0000122D0000}"/>
    <cellStyle name="원_0302표준문서-쌍용정보통신(신) 3" xfId="10881" xr:uid="{00000000-0005-0000-0000-0000132D0000}"/>
    <cellStyle name="원_0304소프트파워-정부표준전자문서시스템" xfId="10882" xr:uid="{00000000-0005-0000-0000-0000142D0000}"/>
    <cellStyle name="원_0304소프트파워-정부표준전자문서시스템 2" xfId="10883" xr:uid="{00000000-0005-0000-0000-0000152D0000}"/>
    <cellStyle name="원_0304소프트파워-정부표준전자문서시스템 3" xfId="10884" xr:uid="{00000000-0005-0000-0000-0000162D0000}"/>
    <cellStyle name="원_0304소프트파워-정부표준전자문서시스템(完)" xfId="10885" xr:uid="{00000000-0005-0000-0000-0000172D0000}"/>
    <cellStyle name="원_0304소프트파워-정부표준전자문서시스템(完) 2" xfId="10886" xr:uid="{00000000-0005-0000-0000-0000182D0000}"/>
    <cellStyle name="원_0304소프트파워-정부표준전자문서시스템(完) 3" xfId="10887" xr:uid="{00000000-0005-0000-0000-0000192D0000}"/>
    <cellStyle name="원_0304철도청-주변환장치-1" xfId="10888" xr:uid="{00000000-0005-0000-0000-00001A2D0000}"/>
    <cellStyle name="원_0304철도청-주변환장치-1 2" xfId="10889" xr:uid="{00000000-0005-0000-0000-00001B2D0000}"/>
    <cellStyle name="원_0304철도청-주변환장치-1 3" xfId="10890" xr:uid="{00000000-0005-0000-0000-00001C2D0000}"/>
    <cellStyle name="원_0305금감원-금융통계정보시스템구축(完)" xfId="10891" xr:uid="{00000000-0005-0000-0000-00001D2D0000}"/>
    <cellStyle name="원_0305금감원-금융통계정보시스템구축(完) 2" xfId="10892" xr:uid="{00000000-0005-0000-0000-00001E2D0000}"/>
    <cellStyle name="원_0305금감원-금융통계정보시스템구축(完) 3" xfId="10893" xr:uid="{00000000-0005-0000-0000-00001F2D0000}"/>
    <cellStyle name="원_0305제낭조합-면범포지" xfId="10894" xr:uid="{00000000-0005-0000-0000-0000202D0000}"/>
    <cellStyle name="원_0305제낭조합-면범포지 2" xfId="10895" xr:uid="{00000000-0005-0000-0000-0000212D0000}"/>
    <cellStyle name="원_0305제낭조합-면범포지 3" xfId="10896" xr:uid="{00000000-0005-0000-0000-0000222D0000}"/>
    <cellStyle name="원_0306제낭공업협동조합-면범포지원단(경비까지)" xfId="10897" xr:uid="{00000000-0005-0000-0000-0000232D0000}"/>
    <cellStyle name="원_0306제낭공업협동조합-면범포지원단(경비까지) 2" xfId="10898" xr:uid="{00000000-0005-0000-0000-0000242D0000}"/>
    <cellStyle name="원_0306제낭공업협동조합-면범포지원단(경비까지) 3" xfId="10899" xr:uid="{00000000-0005-0000-0000-0000252D0000}"/>
    <cellStyle name="원_0307경찰청-무인교통단속표준SW개발용역(完)" xfId="10900" xr:uid="{00000000-0005-0000-0000-0000262D0000}"/>
    <cellStyle name="원_0307경찰청-무인교통단속표준SW개발용역(完) 2" xfId="10901" xr:uid="{00000000-0005-0000-0000-0000272D0000}"/>
    <cellStyle name="원_0307경찰청-무인교통단속표준SW개발용역(完) 3" xfId="10902" xr:uid="{00000000-0005-0000-0000-0000282D0000}"/>
    <cellStyle name="원_0308조달청-#8대북지원사업정산" xfId="10903" xr:uid="{00000000-0005-0000-0000-0000292D0000}"/>
    <cellStyle name="원_0308조달청-#8대북지원사업정산 2" xfId="10904" xr:uid="{00000000-0005-0000-0000-00002A2D0000}"/>
    <cellStyle name="원_0308조달청-#8대북지원사업정산 3" xfId="10905" xr:uid="{00000000-0005-0000-0000-00002B2D0000}"/>
    <cellStyle name="원_0309두합크린텍-설치원가" xfId="10906" xr:uid="{00000000-0005-0000-0000-00002C2D0000}"/>
    <cellStyle name="원_0309두합크린텍-설치원가 2" xfId="10907" xr:uid="{00000000-0005-0000-0000-00002D2D0000}"/>
    <cellStyle name="원_0309두합크린텍-설치원가 3" xfId="10908" xr:uid="{00000000-0005-0000-0000-00002E2D0000}"/>
    <cellStyle name="원_0309조달청-#9대북지원사업정산" xfId="10909" xr:uid="{00000000-0005-0000-0000-00002F2D0000}"/>
    <cellStyle name="원_0309조달청-#9대북지원사업정산 2" xfId="10910" xr:uid="{00000000-0005-0000-0000-0000302D0000}"/>
    <cellStyle name="원_0309조달청-#9대북지원사업정산 3" xfId="10911" xr:uid="{00000000-0005-0000-0000-0000312D0000}"/>
    <cellStyle name="원_0310여주상수도-탈수기(유천ENG)" xfId="10912" xr:uid="{00000000-0005-0000-0000-0000322D0000}"/>
    <cellStyle name="원_0310여주상수도-탈수기(유천ENG) 2" xfId="10913" xr:uid="{00000000-0005-0000-0000-0000332D0000}"/>
    <cellStyle name="원_0310여주상수도-탈수기(유천ENG) 3" xfId="10914" xr:uid="{00000000-0005-0000-0000-0000342D0000}"/>
    <cellStyle name="원_0311대기해양작업시간" xfId="10915" xr:uid="{00000000-0005-0000-0000-0000352D0000}"/>
    <cellStyle name="원_0311대기해양작업시간 2" xfId="10916" xr:uid="{00000000-0005-0000-0000-0000362D0000}"/>
    <cellStyle name="원_0311대기해양작업시간 3" xfId="10917" xr:uid="{00000000-0005-0000-0000-0000372D0000}"/>
    <cellStyle name="원_0311대기해양중형등명기" xfId="10918" xr:uid="{00000000-0005-0000-0000-0000382D0000}"/>
    <cellStyle name="원_0311대기해양중형등명기 2" xfId="10919" xr:uid="{00000000-0005-0000-0000-0000392D0000}"/>
    <cellStyle name="원_0311대기해양중형등명기 3" xfId="10920" xr:uid="{00000000-0005-0000-0000-00003A2D0000}"/>
    <cellStyle name="원_0312국민체육진흥공단-전기부문" xfId="10921" xr:uid="{00000000-0005-0000-0000-00003B2D0000}"/>
    <cellStyle name="원_0312국민체육진흥공단-전기부문 2" xfId="10922" xr:uid="{00000000-0005-0000-0000-00003C2D0000}"/>
    <cellStyle name="원_0312국민체육진흥공단-전기부문 3" xfId="10923" xr:uid="{00000000-0005-0000-0000-00003D2D0000}"/>
    <cellStyle name="원_0312대기해양-중형등명기제작설치" xfId="10924" xr:uid="{00000000-0005-0000-0000-00003E2D0000}"/>
    <cellStyle name="원_0312대기해양-중형등명기제작설치 2" xfId="10925" xr:uid="{00000000-0005-0000-0000-00003F2D0000}"/>
    <cellStyle name="원_0312대기해양-중형등명기제작설치 3" xfId="10926" xr:uid="{00000000-0005-0000-0000-0000402D0000}"/>
    <cellStyle name="원_0312라이준-칼라아스콘4규격" xfId="10927" xr:uid="{00000000-0005-0000-0000-0000412D0000}"/>
    <cellStyle name="원_0312라이준-칼라아스콘4규격 2" xfId="10928" xr:uid="{00000000-0005-0000-0000-0000422D0000}"/>
    <cellStyle name="원_0312라이준-칼라아스콘4규격 3" xfId="10929" xr:uid="{00000000-0005-0000-0000-0000432D0000}"/>
    <cellStyle name="원_0401집진기프로그램SW개발비산정" xfId="10930" xr:uid="{00000000-0005-0000-0000-0000442D0000}"/>
    <cellStyle name="원_0401집진기프로그램SW개발비산정 2" xfId="10931" xr:uid="{00000000-0005-0000-0000-0000452D0000}"/>
    <cellStyle name="원_0401집진기프로그램SW개발비산정 3" xfId="10932" xr:uid="{00000000-0005-0000-0000-0000462D0000}"/>
    <cellStyle name="원_2001-06조달청신성-한냉지형" xfId="10933" xr:uid="{00000000-0005-0000-0000-0000472D0000}"/>
    <cellStyle name="원_2001-06조달청신성-한냉지형 2" xfId="10934" xr:uid="{00000000-0005-0000-0000-0000482D0000}"/>
    <cellStyle name="원_2001-06조달청신성-한냉지형 3" xfId="10935" xr:uid="{00000000-0005-0000-0000-0000492D0000}"/>
    <cellStyle name="원_2002-03경찰대학-졸업식" xfId="10936" xr:uid="{00000000-0005-0000-0000-00004A2D0000}"/>
    <cellStyle name="원_2002-03경찰대학-졸업식 2" xfId="10937" xr:uid="{00000000-0005-0000-0000-00004B2D0000}"/>
    <cellStyle name="원_2002-03경찰대학-졸업식 3" xfId="10938" xr:uid="{00000000-0005-0000-0000-00004C2D0000}"/>
    <cellStyle name="원_2002-03경찰청-경찰표지장" xfId="10939" xr:uid="{00000000-0005-0000-0000-00004D2D0000}"/>
    <cellStyle name="원_2002-03경찰청-경찰표지장 2" xfId="10940" xr:uid="{00000000-0005-0000-0000-00004E2D0000}"/>
    <cellStyle name="원_2002-03경찰청-경찰표지장 3" xfId="10941" xr:uid="{00000000-0005-0000-0000-00004F2D0000}"/>
    <cellStyle name="원_2002-03반디-가로등(열주형)" xfId="10942" xr:uid="{00000000-0005-0000-0000-0000502D0000}"/>
    <cellStyle name="원_2002-03반디-가로등(열주형) 2" xfId="10943" xr:uid="{00000000-0005-0000-0000-0000512D0000}"/>
    <cellStyle name="원_2002-03반디-가로등(열주형) 3" xfId="10944" xr:uid="{00000000-0005-0000-0000-0000522D0000}"/>
    <cellStyle name="원_2002-03신화전자-감지기" xfId="10945" xr:uid="{00000000-0005-0000-0000-0000532D0000}"/>
    <cellStyle name="원_2002-03신화전자-감지기 2" xfId="10946" xr:uid="{00000000-0005-0000-0000-0000542D0000}"/>
    <cellStyle name="원_2002-03신화전자-감지기 3" xfId="10947" xr:uid="{00000000-0005-0000-0000-0000552D0000}"/>
    <cellStyle name="원_2002-04강원랜드-슬러트머신" xfId="10948" xr:uid="{00000000-0005-0000-0000-0000562D0000}"/>
    <cellStyle name="원_2002-04강원랜드-슬러트머신 2" xfId="10949" xr:uid="{00000000-0005-0000-0000-0000572D0000}"/>
    <cellStyle name="원_2002-04강원랜드-슬러트머신 3" xfId="10950" xr:uid="{00000000-0005-0000-0000-0000582D0000}"/>
    <cellStyle name="원_2002-04메가컴-외주무대" xfId="10951" xr:uid="{00000000-0005-0000-0000-0000592D0000}"/>
    <cellStyle name="원_2002-04메가컴-외주무대 2" xfId="10952" xr:uid="{00000000-0005-0000-0000-00005A2D0000}"/>
    <cellStyle name="원_2002-04메가컴-외주무대 3" xfId="10953" xr:uid="{00000000-0005-0000-0000-00005B2D0000}"/>
    <cellStyle name="원_2002-04엘지애드-무대" xfId="10954" xr:uid="{00000000-0005-0000-0000-00005C2D0000}"/>
    <cellStyle name="원_2002-04엘지애드-무대 2" xfId="10955" xr:uid="{00000000-0005-0000-0000-00005D2D0000}"/>
    <cellStyle name="원_2002-04엘지애드-무대 3" xfId="10956" xr:uid="{00000000-0005-0000-0000-00005E2D0000}"/>
    <cellStyle name="원_2002-05강원랜드-슬러트머신(넥스터)" xfId="10957" xr:uid="{00000000-0005-0000-0000-00005F2D0000}"/>
    <cellStyle name="원_2002-05강원랜드-슬러트머신(넥스터) 2" xfId="10958" xr:uid="{00000000-0005-0000-0000-0000602D0000}"/>
    <cellStyle name="원_2002-05강원랜드-슬러트머신(넥스터) 3" xfId="10959" xr:uid="{00000000-0005-0000-0000-0000612D0000}"/>
    <cellStyle name="원_2002-05경기경찰청-냉온수기공사" xfId="10960" xr:uid="{00000000-0005-0000-0000-0000622D0000}"/>
    <cellStyle name="원_2002-05경기경찰청-냉온수기공사 2" xfId="10961" xr:uid="{00000000-0005-0000-0000-0000632D0000}"/>
    <cellStyle name="원_2002-05경기경찰청-냉온수기공사 3" xfId="10962" xr:uid="{00000000-0005-0000-0000-0000642D0000}"/>
    <cellStyle name="원_2002-05대통령비서실-카페트" xfId="10963" xr:uid="{00000000-0005-0000-0000-0000652D0000}"/>
    <cellStyle name="원_2002-05대통령비서실-카페트 2" xfId="10964" xr:uid="{00000000-0005-0000-0000-0000662D0000}"/>
    <cellStyle name="원_2002-05대통령비서실-카페트 3" xfId="10965" xr:uid="{00000000-0005-0000-0000-0000672D0000}"/>
    <cellStyle name="원_2002결과표" xfId="10966" xr:uid="{00000000-0005-0000-0000-0000682D0000}"/>
    <cellStyle name="원_2002결과표 2" xfId="10967" xr:uid="{00000000-0005-0000-0000-0000692D0000}"/>
    <cellStyle name="원_2002결과표 3" xfId="10968" xr:uid="{00000000-0005-0000-0000-00006A2D0000}"/>
    <cellStyle name="원_2002결과표1" xfId="10969" xr:uid="{00000000-0005-0000-0000-00006B2D0000}"/>
    <cellStyle name="원_2002결과표1 2" xfId="10970" xr:uid="{00000000-0005-0000-0000-00006C2D0000}"/>
    <cellStyle name="원_2002결과표1 3" xfId="10971" xr:uid="{00000000-0005-0000-0000-00006D2D0000}"/>
    <cellStyle name="원_2003-01정일사-표창5종" xfId="10972" xr:uid="{00000000-0005-0000-0000-00006E2D0000}"/>
    <cellStyle name="원_2003-01정일사-표창5종 2" xfId="10973" xr:uid="{00000000-0005-0000-0000-00006F2D0000}"/>
    <cellStyle name="원_2003-01정일사-표창5종 3" xfId="10974" xr:uid="{00000000-0005-0000-0000-0000702D0000}"/>
    <cellStyle name="원_Pilot플랜트-계변경" xfId="10975" xr:uid="{00000000-0005-0000-0000-0000712D0000}"/>
    <cellStyle name="원_Pilot플랜트-계변경 2" xfId="10976" xr:uid="{00000000-0005-0000-0000-0000722D0000}"/>
    <cellStyle name="원_Pilot플랜트-계변경 3" xfId="10977" xr:uid="{00000000-0005-0000-0000-0000732D0000}"/>
    <cellStyle name="원_Pilot플랜트이전설치-변경최종" xfId="10978" xr:uid="{00000000-0005-0000-0000-0000742D0000}"/>
    <cellStyle name="원_Pilot플랜트이전설치-변경최종 2" xfId="10979" xr:uid="{00000000-0005-0000-0000-0000752D0000}"/>
    <cellStyle name="원_Pilot플랜트이전설치-변경최종 3" xfId="10980" xr:uid="{00000000-0005-0000-0000-0000762D0000}"/>
    <cellStyle name="원_SW(케이비)" xfId="10981" xr:uid="{00000000-0005-0000-0000-0000772D0000}"/>
    <cellStyle name="원_SW(케이비) 2" xfId="10982" xr:uid="{00000000-0005-0000-0000-0000782D0000}"/>
    <cellStyle name="원_SW(케이비) 3" xfId="10983" xr:uid="{00000000-0005-0000-0000-0000792D0000}"/>
    <cellStyle name="원_간지,목차,페이지,표지" xfId="10984" xr:uid="{00000000-0005-0000-0000-00007A2D0000}"/>
    <cellStyle name="원_간지,목차,페이지,표지 2" xfId="10985" xr:uid="{00000000-0005-0000-0000-00007B2D0000}"/>
    <cellStyle name="원_간지,목차,페이지,표지 3" xfId="10986" xr:uid="{00000000-0005-0000-0000-00007C2D0000}"/>
    <cellStyle name="원_경찰청-근무,기동복" xfId="10987" xr:uid="{00000000-0005-0000-0000-00007D2D0000}"/>
    <cellStyle name="원_경찰청-근무,기동복 2" xfId="10988" xr:uid="{00000000-0005-0000-0000-00007E2D0000}"/>
    <cellStyle name="원_경찰청-근무,기동복 3" xfId="10989" xr:uid="{00000000-0005-0000-0000-00007F2D0000}"/>
    <cellStyle name="원_공사일반관리비양식" xfId="10990" xr:uid="{00000000-0005-0000-0000-0000802D0000}"/>
    <cellStyle name="원_공사일반관리비양식 2" xfId="10991" xr:uid="{00000000-0005-0000-0000-0000812D0000}"/>
    <cellStyle name="원_공사일반관리비양식 3" xfId="10992" xr:uid="{00000000-0005-0000-0000-0000822D0000}"/>
    <cellStyle name="원_기초공사" xfId="10993" xr:uid="{00000000-0005-0000-0000-0000832D0000}"/>
    <cellStyle name="원_기초공사 2" xfId="10994" xr:uid="{00000000-0005-0000-0000-0000842D0000}"/>
    <cellStyle name="원_기초공사 3" xfId="10995" xr:uid="{00000000-0005-0000-0000-0000852D0000}"/>
    <cellStyle name="원_네인텍정보기술-회로카드(수현)" xfId="10996" xr:uid="{00000000-0005-0000-0000-0000862D0000}"/>
    <cellStyle name="원_네인텍정보기술-회로카드(수현) 2" xfId="10997" xr:uid="{00000000-0005-0000-0000-0000872D0000}"/>
    <cellStyle name="원_네인텍정보기술-회로카드(수현) 3" xfId="10998" xr:uid="{00000000-0005-0000-0000-0000882D0000}"/>
    <cellStyle name="원_대기해양노무비" xfId="10999" xr:uid="{00000000-0005-0000-0000-0000892D0000}"/>
    <cellStyle name="원_대기해양노무비 2" xfId="11000" xr:uid="{00000000-0005-0000-0000-00008A2D0000}"/>
    <cellStyle name="원_대기해양노무비 3" xfId="11001" xr:uid="{00000000-0005-0000-0000-00008B2D0000}"/>
    <cellStyle name="원_대북자재8월분" xfId="11002" xr:uid="{00000000-0005-0000-0000-00008C2D0000}"/>
    <cellStyle name="원_대북자재8월분 2" xfId="11003" xr:uid="{00000000-0005-0000-0000-00008D2D0000}"/>
    <cellStyle name="원_대북자재8월분 3" xfId="11004" xr:uid="{00000000-0005-0000-0000-00008E2D0000}"/>
    <cellStyle name="원_대북자재8월분-1" xfId="11005" xr:uid="{00000000-0005-0000-0000-00008F2D0000}"/>
    <cellStyle name="원_대북자재8월분-1 2" xfId="11006" xr:uid="{00000000-0005-0000-0000-0000902D0000}"/>
    <cellStyle name="원_대북자재8월분-1 3" xfId="11007" xr:uid="{00000000-0005-0000-0000-0000912D0000}"/>
    <cellStyle name="원_동산용사촌수현(원본)" xfId="11008" xr:uid="{00000000-0005-0000-0000-0000922D0000}"/>
    <cellStyle name="원_동산용사촌수현(원본) 2" xfId="11009" xr:uid="{00000000-0005-0000-0000-0000932D0000}"/>
    <cellStyle name="원_동산용사촌수현(원본) 3" xfId="11010" xr:uid="{00000000-0005-0000-0000-0000942D0000}"/>
    <cellStyle name="원_백제군사전시1" xfId="11011" xr:uid="{00000000-0005-0000-0000-0000952D0000}"/>
    <cellStyle name="원_백제군사전시1 2" xfId="11012" xr:uid="{00000000-0005-0000-0000-0000962D0000}"/>
    <cellStyle name="원_백제군사전시1 3" xfId="11013" xr:uid="{00000000-0005-0000-0000-0000972D0000}"/>
    <cellStyle name="원_수초제거기(대양기계)" xfId="11014" xr:uid="{00000000-0005-0000-0000-0000982D0000}"/>
    <cellStyle name="원_수초제거기(대양기계) 2" xfId="11015" xr:uid="{00000000-0005-0000-0000-0000992D0000}"/>
    <cellStyle name="원_수초제거기(대양기계) 3" xfId="11016" xr:uid="{00000000-0005-0000-0000-00009A2D0000}"/>
    <cellStyle name="원_시설용역" xfId="11017" xr:uid="{00000000-0005-0000-0000-00009B2D0000}"/>
    <cellStyle name="원_시설용역 2" xfId="11018" xr:uid="{00000000-0005-0000-0000-00009C2D0000}"/>
    <cellStyle name="원_시설용역 3" xfId="11019" xr:uid="{00000000-0005-0000-0000-00009D2D0000}"/>
    <cellStyle name="원_오리엔탈" xfId="11020" xr:uid="{00000000-0005-0000-0000-00009E2D0000}"/>
    <cellStyle name="원_오리엔탈 2" xfId="11021" xr:uid="{00000000-0005-0000-0000-00009F2D0000}"/>
    <cellStyle name="원_오리엔탈 3" xfId="11022" xr:uid="{00000000-0005-0000-0000-0000A02D0000}"/>
    <cellStyle name="원_원본 - 한국전기교통-개선형신호등 4종" xfId="11023" xr:uid="{00000000-0005-0000-0000-0000A12D0000}"/>
    <cellStyle name="원_원본 - 한국전기교통-개선형신호등 4종 2" xfId="11024" xr:uid="{00000000-0005-0000-0000-0000A22D0000}"/>
    <cellStyle name="원_원본 - 한국전기교통-개선형신호등 4종 3" xfId="11025" xr:uid="{00000000-0005-0000-0000-0000A32D0000}"/>
    <cellStyle name="원_제경비율모음" xfId="11026" xr:uid="{00000000-0005-0000-0000-0000A42D0000}"/>
    <cellStyle name="원_제경비율모음 2" xfId="11027" xr:uid="{00000000-0005-0000-0000-0000A52D0000}"/>
    <cellStyle name="원_제경비율모음 3" xfId="11028" xr:uid="{00000000-0005-0000-0000-0000A62D0000}"/>
    <cellStyle name="원_제조원가" xfId="11029" xr:uid="{00000000-0005-0000-0000-0000A72D0000}"/>
    <cellStyle name="원_제조원가 2" xfId="11030" xr:uid="{00000000-0005-0000-0000-0000A82D0000}"/>
    <cellStyle name="원_제조원가 3" xfId="11031" xr:uid="{00000000-0005-0000-0000-0000A92D0000}"/>
    <cellStyle name="원_조달청-B판사천강교제작(최종본)" xfId="11032" xr:uid="{00000000-0005-0000-0000-0000AA2D0000}"/>
    <cellStyle name="원_조달청-B판사천강교제작(최종본) 2" xfId="11033" xr:uid="{00000000-0005-0000-0000-0000AB2D0000}"/>
    <cellStyle name="원_조달청-B판사천강교제작(최종본) 3" xfId="11034" xr:uid="{00000000-0005-0000-0000-0000AC2D0000}"/>
    <cellStyle name="원_조달청-대북지원3차(최수현)" xfId="11035" xr:uid="{00000000-0005-0000-0000-0000AD2D0000}"/>
    <cellStyle name="원_조달청-대북지원3차(최수현) 2" xfId="11036" xr:uid="{00000000-0005-0000-0000-0000AE2D0000}"/>
    <cellStyle name="원_조달청-대북지원3차(최수현) 3" xfId="11037" xr:uid="{00000000-0005-0000-0000-0000AF2D0000}"/>
    <cellStyle name="원_조달청-대북지원4차(최수현)" xfId="11038" xr:uid="{00000000-0005-0000-0000-0000B02D0000}"/>
    <cellStyle name="원_조달청-대북지원4차(최수현) 2" xfId="11039" xr:uid="{00000000-0005-0000-0000-0000B12D0000}"/>
    <cellStyle name="원_조달청-대북지원4차(최수현) 3" xfId="11040" xr:uid="{00000000-0005-0000-0000-0000B22D0000}"/>
    <cellStyle name="원_조달청-대북지원5차(최수현)" xfId="11041" xr:uid="{00000000-0005-0000-0000-0000B32D0000}"/>
    <cellStyle name="원_조달청-대북지원5차(최수현) 2" xfId="11042" xr:uid="{00000000-0005-0000-0000-0000B42D0000}"/>
    <cellStyle name="원_조달청-대북지원5차(최수현) 3" xfId="11043" xr:uid="{00000000-0005-0000-0000-0000B52D0000}"/>
    <cellStyle name="원_조달청-대북지원6차(번호)" xfId="11044" xr:uid="{00000000-0005-0000-0000-0000B62D0000}"/>
    <cellStyle name="원_조달청-대북지원6차(번호) 2" xfId="11045" xr:uid="{00000000-0005-0000-0000-0000B72D0000}"/>
    <cellStyle name="원_조달청-대북지원6차(번호) 3" xfId="11046" xr:uid="{00000000-0005-0000-0000-0000B82D0000}"/>
    <cellStyle name="원_조달청-대북지원6차(최수현)" xfId="11047" xr:uid="{00000000-0005-0000-0000-0000B92D0000}"/>
    <cellStyle name="원_조달청-대북지원6차(최수현) 2" xfId="11048" xr:uid="{00000000-0005-0000-0000-0000BA2D0000}"/>
    <cellStyle name="원_조달청-대북지원6차(최수현) 3" xfId="11049" xr:uid="{00000000-0005-0000-0000-0000BB2D0000}"/>
    <cellStyle name="원_조달청-대북지원7차(최수현)" xfId="11050" xr:uid="{00000000-0005-0000-0000-0000BC2D0000}"/>
    <cellStyle name="원_조달청-대북지원7차(최수현) 2" xfId="11051" xr:uid="{00000000-0005-0000-0000-0000BD2D0000}"/>
    <cellStyle name="원_조달청-대북지원7차(최수현) 3" xfId="11052" xr:uid="{00000000-0005-0000-0000-0000BE2D0000}"/>
    <cellStyle name="원_조달청-대북지원8차(최수현)" xfId="11053" xr:uid="{00000000-0005-0000-0000-0000BF2D0000}"/>
    <cellStyle name="원_조달청-대북지원8차(최수현) 2" xfId="11054" xr:uid="{00000000-0005-0000-0000-0000C02D0000}"/>
    <cellStyle name="원_조달청-대북지원8차(최수현) 3" xfId="11055" xr:uid="{00000000-0005-0000-0000-0000C12D0000}"/>
    <cellStyle name="원_조달청-대북지원9차(최수현)" xfId="11056" xr:uid="{00000000-0005-0000-0000-0000C22D0000}"/>
    <cellStyle name="원_조달청-대북지원9차(최수현) 2" xfId="11057" xr:uid="{00000000-0005-0000-0000-0000C32D0000}"/>
    <cellStyle name="원_조달청-대북지원9차(최수현) 3" xfId="11058" xr:uid="{00000000-0005-0000-0000-0000C42D0000}"/>
    <cellStyle name="원_중앙선관위(투표,개표)" xfId="11059" xr:uid="{00000000-0005-0000-0000-0000C52D0000}"/>
    <cellStyle name="원_중앙선관위(투표,개표) 2" xfId="11060" xr:uid="{00000000-0005-0000-0000-0000C62D0000}"/>
    <cellStyle name="원_중앙선관위(투표,개표) 3" xfId="11061" xr:uid="{00000000-0005-0000-0000-0000C72D0000}"/>
    <cellStyle name="원_중앙선관위(투표,개표)-사본" xfId="11062" xr:uid="{00000000-0005-0000-0000-0000C82D0000}"/>
    <cellStyle name="원_중앙선관위(투표,개표)-사본 2" xfId="11063" xr:uid="{00000000-0005-0000-0000-0000C92D0000}"/>
    <cellStyle name="원_중앙선관위(투표,개표)-사본 3" xfId="11064" xr:uid="{00000000-0005-0000-0000-0000CA2D0000}"/>
    <cellStyle name="원_철공가공조립" xfId="11065" xr:uid="{00000000-0005-0000-0000-0000CB2D0000}"/>
    <cellStyle name="원_철공가공조립 2" xfId="11066" xr:uid="{00000000-0005-0000-0000-0000CC2D0000}"/>
    <cellStyle name="원_철공가공조립 3" xfId="11067" xr:uid="{00000000-0005-0000-0000-0000CD2D0000}"/>
    <cellStyle name="원_최종-한국전기교통-개선형신호등 4종(공수조정)" xfId="11068" xr:uid="{00000000-0005-0000-0000-0000CE2D0000}"/>
    <cellStyle name="원_최종-한국전기교통-개선형신호등 4종(공수조정) 2" xfId="11069" xr:uid="{00000000-0005-0000-0000-0000CF2D0000}"/>
    <cellStyle name="원_최종-한국전기교통-개선형신호등 4종(공수조정) 3" xfId="11070" xr:uid="{00000000-0005-0000-0000-0000D02D0000}"/>
    <cellStyle name="원_코솔라-제조원가" xfId="11071" xr:uid="{00000000-0005-0000-0000-0000D12D0000}"/>
    <cellStyle name="원_코솔라-제조원가 2" xfId="11072" xr:uid="{00000000-0005-0000-0000-0000D22D0000}"/>
    <cellStyle name="원_코솔라-제조원가 3" xfId="11073" xr:uid="{00000000-0005-0000-0000-0000D32D0000}"/>
    <cellStyle name="원_토지공사-간접비" xfId="11074" xr:uid="{00000000-0005-0000-0000-0000D42D0000}"/>
    <cellStyle name="원_토지공사-간접비 2" xfId="11075" xr:uid="{00000000-0005-0000-0000-0000D52D0000}"/>
    <cellStyle name="원_토지공사-간접비 3" xfId="11076" xr:uid="{00000000-0005-0000-0000-0000D62D0000}"/>
    <cellStyle name="원_한국도로공사" xfId="11077" xr:uid="{00000000-0005-0000-0000-0000D72D0000}"/>
    <cellStyle name="원_한국도로공사 2" xfId="11078" xr:uid="{00000000-0005-0000-0000-0000D82D0000}"/>
    <cellStyle name="원_한국도로공사 3" xfId="11079" xr:uid="{00000000-0005-0000-0000-0000D92D0000}"/>
    <cellStyle name="원_한전내역서-최종" xfId="11080" xr:uid="{00000000-0005-0000-0000-0000DA2D0000}"/>
    <cellStyle name="원_한전내역서-최종 2" xfId="11081" xr:uid="{00000000-0005-0000-0000-0000DB2D0000}"/>
    <cellStyle name="원_한전내역서-최종 3" xfId="11082" xr:uid="{00000000-0005-0000-0000-0000DC2D0000}"/>
    <cellStyle name="유1" xfId="12485" xr:uid="{00000000-0005-0000-0000-0000DD2D0000}"/>
    <cellStyle name="일" xfId="11083" xr:uid="{00000000-0005-0000-0000-0000DE2D0000}"/>
    <cellStyle name="일 2" xfId="11084" xr:uid="{00000000-0005-0000-0000-0000DF2D0000}"/>
    <cellStyle name="일_간공설계서1" xfId="11085" xr:uid="{00000000-0005-0000-0000-0000E02D0000}"/>
    <cellStyle name="일_간공설계서1 2" xfId="11086" xr:uid="{00000000-0005-0000-0000-0000E12D0000}"/>
    <cellStyle name="일_간공설계서1_설계서-엘지(최종)" xfId="11087" xr:uid="{00000000-0005-0000-0000-0000E22D0000}"/>
    <cellStyle name="일_간공설계서1_설계서-엘지(최종) 2" xfId="11088" xr:uid="{00000000-0005-0000-0000-0000E32D0000}"/>
    <cellStyle name="일_간이공사양식" xfId="11089" xr:uid="{00000000-0005-0000-0000-0000E42D0000}"/>
    <cellStyle name="일_간이공사양식 2" xfId="11090" xr:uid="{00000000-0005-0000-0000-0000E52D0000}"/>
    <cellStyle name="일_간이공사양식_간공설계서1" xfId="11091" xr:uid="{00000000-0005-0000-0000-0000E62D0000}"/>
    <cellStyle name="일_간이공사양식_간공설계서1 2" xfId="11092" xr:uid="{00000000-0005-0000-0000-0000E72D0000}"/>
    <cellStyle name="일_간이공사양식_간공설계서1_설계서-엘지(최종)" xfId="11093" xr:uid="{00000000-0005-0000-0000-0000E82D0000}"/>
    <cellStyle name="일_간이공사양식_간공설계서1_설계서-엘지(최종) 2" xfId="11094" xr:uid="{00000000-0005-0000-0000-0000E92D0000}"/>
    <cellStyle name="일_간이공사양식_공사설계서" xfId="11095" xr:uid="{00000000-0005-0000-0000-0000EA2D0000}"/>
    <cellStyle name="일_간이공사양식_공사설계서 2" xfId="11096" xr:uid="{00000000-0005-0000-0000-0000EB2D0000}"/>
    <cellStyle name="일_간이공사양식_공사설계서_설계서-엘지(최종)" xfId="11097" xr:uid="{00000000-0005-0000-0000-0000EC2D0000}"/>
    <cellStyle name="일_간이공사양식_공사설계서_설계서-엘지(최종) 2" xfId="11098" xr:uid="{00000000-0005-0000-0000-0000ED2D0000}"/>
    <cellStyle name="일_간이공사양식_설계서" xfId="11099" xr:uid="{00000000-0005-0000-0000-0000EE2D0000}"/>
    <cellStyle name="일_간이공사양식_설계서 2" xfId="11100" xr:uid="{00000000-0005-0000-0000-0000EF2D0000}"/>
    <cellStyle name="일_간이공사양식_설계서_설계서-엘지(최종)" xfId="11101" xr:uid="{00000000-0005-0000-0000-0000F02D0000}"/>
    <cellStyle name="일_간이공사양식_설계서_설계서-엘지(최종) 2" xfId="11102" xr:uid="{00000000-0005-0000-0000-0000F12D0000}"/>
    <cellStyle name="일_간이공사양식_설계서-엘지(최종)" xfId="11103" xr:uid="{00000000-0005-0000-0000-0000F22D0000}"/>
    <cellStyle name="일_간이공사양식_설계서-엘지(최종) 2" xfId="11104" xr:uid="{00000000-0005-0000-0000-0000F32D0000}"/>
    <cellStyle name="일_간이공사양식_정산조서" xfId="11105" xr:uid="{00000000-0005-0000-0000-0000F42D0000}"/>
    <cellStyle name="일_간이공사양식_정산조서 2" xfId="11106" xr:uid="{00000000-0005-0000-0000-0000F52D0000}"/>
    <cellStyle name="일_간이공사양식_정산조서_설계서-엘지(최종)" xfId="11107" xr:uid="{00000000-0005-0000-0000-0000F62D0000}"/>
    <cellStyle name="일_간이공사양식_정산조서_설계서-엘지(최종) 2" xfId="11108" xr:uid="{00000000-0005-0000-0000-0000F72D0000}"/>
    <cellStyle name="일_공사설계서" xfId="11109" xr:uid="{00000000-0005-0000-0000-0000F82D0000}"/>
    <cellStyle name="일_공사설계서 2" xfId="11110" xr:uid="{00000000-0005-0000-0000-0000F92D0000}"/>
    <cellStyle name="일_공사설계서_설계서-엘지(최종)" xfId="11111" xr:uid="{00000000-0005-0000-0000-0000FA2D0000}"/>
    <cellStyle name="일_공사설계서_설계서-엘지(최종) 2" xfId="11112" xr:uid="{00000000-0005-0000-0000-0000FB2D0000}"/>
    <cellStyle name="일_설계서" xfId="11113" xr:uid="{00000000-0005-0000-0000-0000FC2D0000}"/>
    <cellStyle name="일_설계서 2" xfId="11114" xr:uid="{00000000-0005-0000-0000-0000FD2D0000}"/>
    <cellStyle name="일_설계서_설계서-엘지(최종)" xfId="11115" xr:uid="{00000000-0005-0000-0000-0000FE2D0000}"/>
    <cellStyle name="일_설계서_설계서-엘지(최종) 2" xfId="11116" xr:uid="{00000000-0005-0000-0000-0000FF2D0000}"/>
    <cellStyle name="일_설계서-엘지(최종)" xfId="11117" xr:uid="{00000000-0005-0000-0000-0000002E0000}"/>
    <cellStyle name="일_설계서-엘지(최종) 2" xfId="11118" xr:uid="{00000000-0005-0000-0000-0000012E0000}"/>
    <cellStyle name="일_정산조서" xfId="11119" xr:uid="{00000000-0005-0000-0000-0000022E0000}"/>
    <cellStyle name="일_정산조서 2" xfId="11120" xr:uid="{00000000-0005-0000-0000-0000032E0000}"/>
    <cellStyle name="일_정산조서_설계서-엘지(최종)" xfId="11121" xr:uid="{00000000-0005-0000-0000-0000042E0000}"/>
    <cellStyle name="일_정산조서_설계서-엘지(최종) 2" xfId="11122" xr:uid="{00000000-0005-0000-0000-0000052E0000}"/>
    <cellStyle name="일위대가" xfId="11123" xr:uid="{00000000-0005-0000-0000-0000062E0000}"/>
    <cellStyle name="일위대가 2" xfId="11124" xr:uid="{00000000-0005-0000-0000-0000072E0000}"/>
    <cellStyle name="일위대가 3" xfId="11125" xr:uid="{00000000-0005-0000-0000-0000082E0000}"/>
    <cellStyle name="일정" xfId="11126" xr:uid="{00000000-0005-0000-0000-0000092E0000}"/>
    <cellStyle name="일정 2" xfId="11127" xr:uid="{00000000-0005-0000-0000-00000A2E0000}"/>
    <cellStyle name="입력 2" xfId="11128" xr:uid="{00000000-0005-0000-0000-00000B2E0000}"/>
    <cellStyle name="입력 2 2" xfId="11129" xr:uid="{00000000-0005-0000-0000-00000C2E0000}"/>
    <cellStyle name="입력 2 3" xfId="11130" xr:uid="{00000000-0005-0000-0000-00000D2E0000}"/>
    <cellStyle name="입력 3" xfId="11131" xr:uid="{00000000-0005-0000-0000-00000E2E0000}"/>
    <cellStyle name="입력 3 2" xfId="11132" xr:uid="{00000000-0005-0000-0000-00000F2E0000}"/>
    <cellStyle name="입력 3 3" xfId="11133" xr:uid="{00000000-0005-0000-0000-0000102E0000}"/>
    <cellStyle name="입력 4" xfId="11134" xr:uid="{00000000-0005-0000-0000-0000112E0000}"/>
    <cellStyle name="입력 4 2" xfId="11135" xr:uid="{00000000-0005-0000-0000-0000122E0000}"/>
    <cellStyle name="입력 4 3" xfId="11136" xr:uid="{00000000-0005-0000-0000-0000132E0000}"/>
    <cellStyle name="입력 5" xfId="11137" xr:uid="{00000000-0005-0000-0000-0000142E0000}"/>
    <cellStyle name="자리수" xfId="11138" xr:uid="{00000000-0005-0000-0000-0000152E0000}"/>
    <cellStyle name="자리수 2" xfId="11139" xr:uid="{00000000-0005-0000-0000-0000162E0000}"/>
    <cellStyle name="자리수 3" xfId="11140" xr:uid="{00000000-0005-0000-0000-0000172E0000}"/>
    <cellStyle name="자리수0" xfId="11141" xr:uid="{00000000-0005-0000-0000-0000182E0000}"/>
    <cellStyle name="자리수0 2" xfId="11142" xr:uid="{00000000-0005-0000-0000-0000192E0000}"/>
    <cellStyle name="자리수0 3" xfId="11143" xr:uid="{00000000-0005-0000-0000-00001A2E0000}"/>
    <cellStyle name="적용품" xfId="11144" xr:uid="{00000000-0005-0000-0000-00001B2E0000}"/>
    <cellStyle name="적용품 2" xfId="11145" xr:uid="{00000000-0005-0000-0000-00001C2E0000}"/>
    <cellStyle name="점선" xfId="11146" xr:uid="{00000000-0005-0000-0000-00001D2E0000}"/>
    <cellStyle name="점선 2" xfId="11147" xr:uid="{00000000-0005-0000-0000-00001E2E0000}"/>
    <cellStyle name="점선 3" xfId="11148" xr:uid="{00000000-0005-0000-0000-00001F2E0000}"/>
    <cellStyle name="정기수 - 유형1" xfId="12486" xr:uid="{00000000-0005-0000-0000-0000202E0000}"/>
    <cellStyle name="제목 1 2" xfId="11149" xr:uid="{00000000-0005-0000-0000-0000212E0000}"/>
    <cellStyle name="제목 1 2 2" xfId="11150" xr:uid="{00000000-0005-0000-0000-0000222E0000}"/>
    <cellStyle name="제목 1 2 3" xfId="11151" xr:uid="{00000000-0005-0000-0000-0000232E0000}"/>
    <cellStyle name="제목 1 3" xfId="11152" xr:uid="{00000000-0005-0000-0000-0000242E0000}"/>
    <cellStyle name="제목 1 3 2" xfId="11153" xr:uid="{00000000-0005-0000-0000-0000252E0000}"/>
    <cellStyle name="제목 1 3 3" xfId="11154" xr:uid="{00000000-0005-0000-0000-0000262E0000}"/>
    <cellStyle name="제목 1 4" xfId="11155" xr:uid="{00000000-0005-0000-0000-0000272E0000}"/>
    <cellStyle name="제목 1 4 2" xfId="11156" xr:uid="{00000000-0005-0000-0000-0000282E0000}"/>
    <cellStyle name="제목 1 4 3" xfId="11157" xr:uid="{00000000-0005-0000-0000-0000292E0000}"/>
    <cellStyle name="제목 1 5" xfId="11158" xr:uid="{00000000-0005-0000-0000-00002A2E0000}"/>
    <cellStyle name="제목 2 2" xfId="11159" xr:uid="{00000000-0005-0000-0000-00002B2E0000}"/>
    <cellStyle name="제목 2 2 2" xfId="11160" xr:uid="{00000000-0005-0000-0000-00002C2E0000}"/>
    <cellStyle name="제목 2 2 3" xfId="11161" xr:uid="{00000000-0005-0000-0000-00002D2E0000}"/>
    <cellStyle name="제목 2 3" xfId="11162" xr:uid="{00000000-0005-0000-0000-00002E2E0000}"/>
    <cellStyle name="제목 2 3 2" xfId="11163" xr:uid="{00000000-0005-0000-0000-00002F2E0000}"/>
    <cellStyle name="제목 2 3 3" xfId="11164" xr:uid="{00000000-0005-0000-0000-0000302E0000}"/>
    <cellStyle name="제목 2 4" xfId="11165" xr:uid="{00000000-0005-0000-0000-0000312E0000}"/>
    <cellStyle name="제목 2 4 2" xfId="11166" xr:uid="{00000000-0005-0000-0000-0000322E0000}"/>
    <cellStyle name="제목 2 4 3" xfId="11167" xr:uid="{00000000-0005-0000-0000-0000332E0000}"/>
    <cellStyle name="제목 2 5" xfId="11168" xr:uid="{00000000-0005-0000-0000-0000342E0000}"/>
    <cellStyle name="제목 3 2" xfId="11169" xr:uid="{00000000-0005-0000-0000-0000352E0000}"/>
    <cellStyle name="제목 3 2 2" xfId="11170" xr:uid="{00000000-0005-0000-0000-0000362E0000}"/>
    <cellStyle name="제목 3 2 3" xfId="11171" xr:uid="{00000000-0005-0000-0000-0000372E0000}"/>
    <cellStyle name="제목 3 3" xfId="11172" xr:uid="{00000000-0005-0000-0000-0000382E0000}"/>
    <cellStyle name="제목 3 3 2" xfId="11173" xr:uid="{00000000-0005-0000-0000-0000392E0000}"/>
    <cellStyle name="제목 3 3 3" xfId="11174" xr:uid="{00000000-0005-0000-0000-00003A2E0000}"/>
    <cellStyle name="제목 3 4" xfId="11175" xr:uid="{00000000-0005-0000-0000-00003B2E0000}"/>
    <cellStyle name="제목 3 4 2" xfId="11176" xr:uid="{00000000-0005-0000-0000-00003C2E0000}"/>
    <cellStyle name="제목 3 4 3" xfId="11177" xr:uid="{00000000-0005-0000-0000-00003D2E0000}"/>
    <cellStyle name="제목 3 5" xfId="11178" xr:uid="{00000000-0005-0000-0000-00003E2E0000}"/>
    <cellStyle name="제목 4 2" xfId="11179" xr:uid="{00000000-0005-0000-0000-00003F2E0000}"/>
    <cellStyle name="제목 4 2 2" xfId="11180" xr:uid="{00000000-0005-0000-0000-0000402E0000}"/>
    <cellStyle name="제목 4 2 3" xfId="11181" xr:uid="{00000000-0005-0000-0000-0000412E0000}"/>
    <cellStyle name="제목 4 3" xfId="11182" xr:uid="{00000000-0005-0000-0000-0000422E0000}"/>
    <cellStyle name="제목 4 3 2" xfId="11183" xr:uid="{00000000-0005-0000-0000-0000432E0000}"/>
    <cellStyle name="제목 4 3 3" xfId="11184" xr:uid="{00000000-0005-0000-0000-0000442E0000}"/>
    <cellStyle name="제목 4 4" xfId="11185" xr:uid="{00000000-0005-0000-0000-0000452E0000}"/>
    <cellStyle name="제목 4 4 2" xfId="11186" xr:uid="{00000000-0005-0000-0000-0000462E0000}"/>
    <cellStyle name="제목 4 4 3" xfId="11187" xr:uid="{00000000-0005-0000-0000-0000472E0000}"/>
    <cellStyle name="제목 4 5" xfId="11188" xr:uid="{00000000-0005-0000-0000-0000482E0000}"/>
    <cellStyle name="제목 5" xfId="11189" xr:uid="{00000000-0005-0000-0000-0000492E0000}"/>
    <cellStyle name="제목 5 2" xfId="11190" xr:uid="{00000000-0005-0000-0000-00004A2E0000}"/>
    <cellStyle name="제목 5 3" xfId="11191" xr:uid="{00000000-0005-0000-0000-00004B2E0000}"/>
    <cellStyle name="제목 6" xfId="11192" xr:uid="{00000000-0005-0000-0000-00004C2E0000}"/>
    <cellStyle name="제목 6 2" xfId="11193" xr:uid="{00000000-0005-0000-0000-00004D2E0000}"/>
    <cellStyle name="제목 6 3" xfId="11194" xr:uid="{00000000-0005-0000-0000-00004E2E0000}"/>
    <cellStyle name="제목 7" xfId="11195" xr:uid="{00000000-0005-0000-0000-00004F2E0000}"/>
    <cellStyle name="제목[1 줄]" xfId="11196" xr:uid="{00000000-0005-0000-0000-0000502E0000}"/>
    <cellStyle name="제목[1 줄] 2" xfId="11197" xr:uid="{00000000-0005-0000-0000-0000512E0000}"/>
    <cellStyle name="제목[1 줄] 3" xfId="11198" xr:uid="{00000000-0005-0000-0000-0000522E0000}"/>
    <cellStyle name="제목[2줄 아래]" xfId="11199" xr:uid="{00000000-0005-0000-0000-0000532E0000}"/>
    <cellStyle name="제목[2줄 아래] 2" xfId="11200" xr:uid="{00000000-0005-0000-0000-0000542E0000}"/>
    <cellStyle name="제목[2줄 아래] 3" xfId="11201" xr:uid="{00000000-0005-0000-0000-0000552E0000}"/>
    <cellStyle name="제목[2줄 위]" xfId="11202" xr:uid="{00000000-0005-0000-0000-0000562E0000}"/>
    <cellStyle name="제목[2줄 위] 2" xfId="11203" xr:uid="{00000000-0005-0000-0000-0000572E0000}"/>
    <cellStyle name="제목[2줄 위] 3" xfId="11204" xr:uid="{00000000-0005-0000-0000-0000582E0000}"/>
    <cellStyle name="제목1" xfId="11205" xr:uid="{00000000-0005-0000-0000-0000592E0000}"/>
    <cellStyle name="제목1 2" xfId="11206" xr:uid="{00000000-0005-0000-0000-00005A2E0000}"/>
    <cellStyle name="제목1 3" xfId="11207" xr:uid="{00000000-0005-0000-0000-00005B2E0000}"/>
    <cellStyle name="제목2" xfId="12487" xr:uid="{00000000-0005-0000-0000-00005C2E0000}"/>
    <cellStyle name="좋음 2" xfId="11208" xr:uid="{00000000-0005-0000-0000-00005D2E0000}"/>
    <cellStyle name="좋음 2 2" xfId="11209" xr:uid="{00000000-0005-0000-0000-00005E2E0000}"/>
    <cellStyle name="좋음 2 3" xfId="11210" xr:uid="{00000000-0005-0000-0000-00005F2E0000}"/>
    <cellStyle name="좋음 3" xfId="11211" xr:uid="{00000000-0005-0000-0000-0000602E0000}"/>
    <cellStyle name="좋음 3 2" xfId="11212" xr:uid="{00000000-0005-0000-0000-0000612E0000}"/>
    <cellStyle name="좋음 3 3" xfId="11213" xr:uid="{00000000-0005-0000-0000-0000622E0000}"/>
    <cellStyle name="좋음 4" xfId="11214" xr:uid="{00000000-0005-0000-0000-0000632E0000}"/>
    <cellStyle name="좋음 4 2" xfId="11215" xr:uid="{00000000-0005-0000-0000-0000642E0000}"/>
    <cellStyle name="좋음 4 3" xfId="11216" xr:uid="{00000000-0005-0000-0000-0000652E0000}"/>
    <cellStyle name="좋음 5" xfId="11217" xr:uid="{00000000-0005-0000-0000-0000662E0000}"/>
    <cellStyle name="지정되지 않음" xfId="11218" xr:uid="{00000000-0005-0000-0000-0000672E0000}"/>
    <cellStyle name="지정되지 않음 2" xfId="11219" xr:uid="{00000000-0005-0000-0000-0000682E0000}"/>
    <cellStyle name="지정되지 않음 3" xfId="11220" xr:uid="{00000000-0005-0000-0000-0000692E0000}"/>
    <cellStyle name="추가" xfId="11221" xr:uid="{00000000-0005-0000-0000-00006A2E0000}"/>
    <cellStyle name="추가 2" xfId="11222" xr:uid="{00000000-0005-0000-0000-00006B2E0000}"/>
    <cellStyle name="추가2" xfId="11223" xr:uid="{00000000-0005-0000-0000-00006C2E0000}"/>
    <cellStyle name="추가2 2" xfId="11224" xr:uid="{00000000-0005-0000-0000-00006D2E0000}"/>
    <cellStyle name="추가3" xfId="11225" xr:uid="{00000000-0005-0000-0000-00006E2E0000}"/>
    <cellStyle name="추가3 2" xfId="11226" xr:uid="{00000000-0005-0000-0000-00006F2E0000}"/>
    <cellStyle name="출력 2" xfId="11227" xr:uid="{00000000-0005-0000-0000-0000702E0000}"/>
    <cellStyle name="출력 2 2" xfId="11228" xr:uid="{00000000-0005-0000-0000-0000712E0000}"/>
    <cellStyle name="출력 2 3" xfId="11229" xr:uid="{00000000-0005-0000-0000-0000722E0000}"/>
    <cellStyle name="출력 3" xfId="11230" xr:uid="{00000000-0005-0000-0000-0000732E0000}"/>
    <cellStyle name="출력 3 2" xfId="11231" xr:uid="{00000000-0005-0000-0000-0000742E0000}"/>
    <cellStyle name="출력 3 3" xfId="11232" xr:uid="{00000000-0005-0000-0000-0000752E0000}"/>
    <cellStyle name="출력 4" xfId="11233" xr:uid="{00000000-0005-0000-0000-0000762E0000}"/>
    <cellStyle name="출력 4 2" xfId="11234" xr:uid="{00000000-0005-0000-0000-0000772E0000}"/>
    <cellStyle name="출력 4 3" xfId="11235" xr:uid="{00000000-0005-0000-0000-0000782E0000}"/>
    <cellStyle name="출력 5" xfId="11236" xr:uid="{00000000-0005-0000-0000-0000792E0000}"/>
    <cellStyle name="콤" xfId="11237" xr:uid="{00000000-0005-0000-0000-00007A2E0000}"/>
    <cellStyle name="콤 2" xfId="11238" xr:uid="{00000000-0005-0000-0000-00007B2E0000}"/>
    <cellStyle name="콤_부대공사" xfId="11239" xr:uid="{00000000-0005-0000-0000-00007C2E0000}"/>
    <cellStyle name="콤_부대공사 2" xfId="11240" xr:uid="{00000000-0005-0000-0000-00007D2E0000}"/>
    <cellStyle name="콤_부대공사단위수량" xfId="11241" xr:uid="{00000000-0005-0000-0000-00007E2E0000}"/>
    <cellStyle name="콤_부대공사단위수량 2" xfId="11242" xr:uid="{00000000-0005-0000-0000-00007F2E0000}"/>
    <cellStyle name="콤_오수맨홀단위" xfId="11243" xr:uid="{00000000-0005-0000-0000-0000802E0000}"/>
    <cellStyle name="콤_오수맨홀단위 2" xfId="11244" xr:uid="{00000000-0005-0000-0000-0000812E0000}"/>
    <cellStyle name="콤_표선변전소 측량설계서(080410최종)" xfId="11245" xr:uid="{00000000-0005-0000-0000-0000822E0000}"/>
    <cellStyle name="콤_표선변전소 측량설계서(080410최종) 2" xfId="11246" xr:uid="{00000000-0005-0000-0000-0000832E0000}"/>
    <cellStyle name="콤마 [" xfId="11247" xr:uid="{00000000-0005-0000-0000-0000842E0000}"/>
    <cellStyle name="콤마 [ 2" xfId="11248" xr:uid="{00000000-0005-0000-0000-0000852E0000}"/>
    <cellStyle name="콤마 [#]" xfId="11249" xr:uid="{00000000-0005-0000-0000-0000862E0000}"/>
    <cellStyle name="콤마 [#] 2" xfId="11250" xr:uid="{00000000-0005-0000-0000-0000872E0000}"/>
    <cellStyle name="콤마 [#] 3" xfId="11251" xr:uid="{00000000-0005-0000-0000-0000882E0000}"/>
    <cellStyle name="콤마 []" xfId="11252" xr:uid="{00000000-0005-0000-0000-0000892E0000}"/>
    <cellStyle name="콤마 [] 2" xfId="11253" xr:uid="{00000000-0005-0000-0000-00008A2E0000}"/>
    <cellStyle name="콤마 [] 3" xfId="11254" xr:uid="{00000000-0005-0000-0000-00008B2E0000}"/>
    <cellStyle name="콤마 [0]" xfId="11255" xr:uid="{00000000-0005-0000-0000-00008C2E0000}"/>
    <cellStyle name="콤마 [0] 2" xfId="11256" xr:uid="{00000000-0005-0000-0000-00008D2E0000}"/>
    <cellStyle name="콤마 [0] 3" xfId="11257" xr:uid="{00000000-0005-0000-0000-00008E2E0000}"/>
    <cellStyle name="콤마 [0] 3 2" xfId="12683" xr:uid="{CB9E757E-E38B-4790-AF2C-7A24A2A5C86E}"/>
    <cellStyle name="콤마 [0] 4" xfId="12682" xr:uid="{903445D6-7439-4704-AF7B-413FE7E58900}"/>
    <cellStyle name="콤마 [0]_  종  합  " xfId="12488" xr:uid="{00000000-0005-0000-0000-00008F2E0000}"/>
    <cellStyle name="콤마 [0]기기자재비" xfId="11258" xr:uid="{00000000-0005-0000-0000-0000902E0000}"/>
    <cellStyle name="콤마 [0]기기자재비 2" xfId="11259" xr:uid="{00000000-0005-0000-0000-0000912E0000}"/>
    <cellStyle name="콤마 [2]" xfId="11260" xr:uid="{00000000-0005-0000-0000-0000922E0000}"/>
    <cellStyle name="콤마 [2] 2" xfId="11261" xr:uid="{00000000-0005-0000-0000-0000932E0000}"/>
    <cellStyle name="콤마 [2] 2 2" xfId="11262" xr:uid="{00000000-0005-0000-0000-0000942E0000}"/>
    <cellStyle name="콤마 [2] 3" xfId="11263" xr:uid="{00000000-0005-0000-0000-0000952E0000}"/>
    <cellStyle name="콤마 [2] 4" xfId="11264" xr:uid="{00000000-0005-0000-0000-0000962E0000}"/>
    <cellStyle name="콤마 [㎝]" xfId="11265" xr:uid="{00000000-0005-0000-0000-0000972E0000}"/>
    <cellStyle name="콤마 [㎝] 2" xfId="11266" xr:uid="{00000000-0005-0000-0000-0000982E0000}"/>
    <cellStyle name="콤마 [D/M]" xfId="11267" xr:uid="{00000000-0005-0000-0000-0000992E0000}"/>
    <cellStyle name="콤마 [D/M] 2" xfId="11268" xr:uid="{00000000-0005-0000-0000-00009A2E0000}"/>
    <cellStyle name="콤마 [m]" xfId="11269" xr:uid="{00000000-0005-0000-0000-00009B2E0000}"/>
    <cellStyle name="콤마 [m] 2" xfId="11270" xr:uid="{00000000-0005-0000-0000-00009C2E0000}"/>
    <cellStyle name="콤마 [개]" xfId="11271" xr:uid="{00000000-0005-0000-0000-00009D2E0000}"/>
    <cellStyle name="콤마 [개] 2" xfId="11272" xr:uid="{00000000-0005-0000-0000-00009E2E0000}"/>
    <cellStyle name="콤마 [금액]" xfId="11273" xr:uid="{00000000-0005-0000-0000-00009F2E0000}"/>
    <cellStyle name="콤마 [금액] 2" xfId="11274" xr:uid="{00000000-0005-0000-0000-0000A02E0000}"/>
    <cellStyle name="콤마 [금액] 3" xfId="11275" xr:uid="{00000000-0005-0000-0000-0000A12E0000}"/>
    <cellStyle name="콤마 [소수]" xfId="11276" xr:uid="{00000000-0005-0000-0000-0000A22E0000}"/>
    <cellStyle name="콤마 [소수] 2" xfId="11277" xr:uid="{00000000-0005-0000-0000-0000A32E0000}"/>
    <cellStyle name="콤마 [소수] 3" xfId="11278" xr:uid="{00000000-0005-0000-0000-0000A42E0000}"/>
    <cellStyle name="콤마 [수량]" xfId="11279" xr:uid="{00000000-0005-0000-0000-0000A52E0000}"/>
    <cellStyle name="콤마 [수량] 2" xfId="11280" xr:uid="{00000000-0005-0000-0000-0000A62E0000}"/>
    <cellStyle name="콤마 [수량] 3" xfId="11281" xr:uid="{00000000-0005-0000-0000-0000A72E0000}"/>
    <cellStyle name="콤마 [원]" xfId="11282" xr:uid="{00000000-0005-0000-0000-0000A82E0000}"/>
    <cellStyle name="콤마 [원] 2" xfId="11283" xr:uid="{00000000-0005-0000-0000-0000A92E0000}"/>
    <cellStyle name="콤마 [회선]" xfId="11284" xr:uid="{00000000-0005-0000-0000-0000AA2E0000}"/>
    <cellStyle name="콤마 [회선] 2" xfId="11285" xr:uid="{00000000-0005-0000-0000-0000AB2E0000}"/>
    <cellStyle name="콤마 1" xfId="12489" xr:uid="{00000000-0005-0000-0000-0000AC2E0000}"/>
    <cellStyle name="콤마,_x0005__x0014_" xfId="11286" xr:uid="{00000000-0005-0000-0000-0000AD2E0000}"/>
    <cellStyle name="콤마,_x0005__x0014_ 2" xfId="11287" xr:uid="{00000000-0005-0000-0000-0000AE2E0000}"/>
    <cellStyle name="콤마[ ]" xfId="12490" xr:uid="{00000000-0005-0000-0000-0000AF2E0000}"/>
    <cellStyle name="콤마[*]" xfId="12491" xr:uid="{00000000-0005-0000-0000-0000B02E0000}"/>
    <cellStyle name="콤마[,]" xfId="11288" xr:uid="{00000000-0005-0000-0000-0000B12E0000}"/>
    <cellStyle name="콤마[,] 2" xfId="11289" xr:uid="{00000000-0005-0000-0000-0000B22E0000}"/>
    <cellStyle name="콤마[.]" xfId="12492" xr:uid="{00000000-0005-0000-0000-0000B32E0000}"/>
    <cellStyle name="콤마[0 h]" xfId="11290" xr:uid="{00000000-0005-0000-0000-0000B42E0000}"/>
    <cellStyle name="콤마[0 h] 2" xfId="11291" xr:uid="{00000000-0005-0000-0000-0000B52E0000}"/>
    <cellStyle name="콤마[0 일]" xfId="11292" xr:uid="{00000000-0005-0000-0000-0000B62E0000}"/>
    <cellStyle name="콤마[0 일] 2" xfId="11293" xr:uid="{00000000-0005-0000-0000-0000B72E0000}"/>
    <cellStyle name="콤마[0]" xfId="11294" xr:uid="{00000000-0005-0000-0000-0000B82E0000}"/>
    <cellStyle name="콤마[0] 2" xfId="11295" xr:uid="{00000000-0005-0000-0000-0000B92E0000}"/>
    <cellStyle name="콤마[1]" xfId="11296" xr:uid="{00000000-0005-0000-0000-0000BA2E0000}"/>
    <cellStyle name="콤마[1] 2" xfId="11297" xr:uid="{00000000-0005-0000-0000-0000BB2E0000}"/>
    <cellStyle name="콤마[1m]" xfId="11298" xr:uid="{00000000-0005-0000-0000-0000BC2E0000}"/>
    <cellStyle name="콤마[1m] 2" xfId="11299" xr:uid="{00000000-0005-0000-0000-0000BD2E0000}"/>
    <cellStyle name="콤마[2 ㎥]" xfId="11300" xr:uid="{00000000-0005-0000-0000-0000BE2E0000}"/>
    <cellStyle name="콤마[2 ㎥] 2" xfId="11301" xr:uid="{00000000-0005-0000-0000-0000BF2E0000}"/>
    <cellStyle name="콤마[2]" xfId="11302" xr:uid="{00000000-0005-0000-0000-0000C02E0000}"/>
    <cellStyle name="콤마[2] 2" xfId="11303" xr:uid="{00000000-0005-0000-0000-0000C12E0000}"/>
    <cellStyle name="콤마[2m]" xfId="11304" xr:uid="{00000000-0005-0000-0000-0000C22E0000}"/>
    <cellStyle name="콤마[2m] 2" xfId="11305" xr:uid="{00000000-0005-0000-0000-0000C32E0000}"/>
    <cellStyle name="콤마[3]" xfId="11306" xr:uid="{00000000-0005-0000-0000-0000C42E0000}"/>
    <cellStyle name="콤마[3] 2" xfId="11307" xr:uid="{00000000-0005-0000-0000-0000C52E0000}"/>
    <cellStyle name="콤마[4]" xfId="11308" xr:uid="{00000000-0005-0000-0000-0000C62E0000}"/>
    <cellStyle name="콤마[4] 2" xfId="11309" xr:uid="{00000000-0005-0000-0000-0000C72E0000}"/>
    <cellStyle name="콤마[5]" xfId="11310" xr:uid="{00000000-0005-0000-0000-0000C82E0000}"/>
    <cellStyle name="콤마[5] 2" xfId="11311" xr:uid="{00000000-0005-0000-0000-0000C92E0000}"/>
    <cellStyle name="콤마[m]" xfId="11312" xr:uid="{00000000-0005-0000-0000-0000CA2E0000}"/>
    <cellStyle name="콤마[m] 2" xfId="11313" xr:uid="{00000000-0005-0000-0000-0000CB2E0000}"/>
    <cellStyle name="콤마[㎡]" xfId="11314" xr:uid="{00000000-0005-0000-0000-0000CC2E0000}"/>
    <cellStyle name="콤마[㎡] 2" xfId="11315" xr:uid="{00000000-0005-0000-0000-0000CD2E0000}"/>
    <cellStyle name="콤마[㎥]" xfId="11316" xr:uid="{00000000-0005-0000-0000-0000CE2E0000}"/>
    <cellStyle name="콤마[㎥] 2" xfId="11317" xr:uid="{00000000-0005-0000-0000-0000CF2E0000}"/>
    <cellStyle name="콤마[원]" xfId="11318" xr:uid="{00000000-0005-0000-0000-0000D02E0000}"/>
    <cellStyle name="콤마[원] 2" xfId="11319" xr:uid="{00000000-0005-0000-0000-0000D12E0000}"/>
    <cellStyle name="콤마[천원]" xfId="11320" xr:uid="{00000000-0005-0000-0000-0000D22E0000}"/>
    <cellStyle name="콤마[천원] 2" xfId="11321" xr:uid="{00000000-0005-0000-0000-0000D32E0000}"/>
    <cellStyle name="콤마[톤]" xfId="11322" xr:uid="{00000000-0005-0000-0000-0000D42E0000}"/>
    <cellStyle name="콤마[톤] 2" xfId="11323" xr:uid="{00000000-0005-0000-0000-0000D52E0000}"/>
    <cellStyle name="콤마[평]" xfId="11324" xr:uid="{00000000-0005-0000-0000-0000D62E0000}"/>
    <cellStyle name="콤마[평] 2" xfId="11325" xr:uid="{00000000-0005-0000-0000-0000D72E0000}"/>
    <cellStyle name="콤마_  종  합  " xfId="11326" xr:uid="{00000000-0005-0000-0000-0000D82E0000}"/>
    <cellStyle name="콤마쇔[0]_대총괄표 " xfId="11327" xr:uid="{00000000-0005-0000-0000-0000D92E0000}"/>
    <cellStyle name="콤마숫자" xfId="11328" xr:uid="{00000000-0005-0000-0000-0000DA2E0000}"/>
    <cellStyle name="콤마숫자 2" xfId="11329" xr:uid="{00000000-0005-0000-0000-0000DB2E0000}"/>
    <cellStyle name="통" xfId="11330" xr:uid="{00000000-0005-0000-0000-0000DC2E0000}"/>
    <cellStyle name="통 2" xfId="11331" xr:uid="{00000000-0005-0000-0000-0000DD2E0000}"/>
    <cellStyle name="통_부대공사" xfId="11332" xr:uid="{00000000-0005-0000-0000-0000DE2E0000}"/>
    <cellStyle name="통_부대공사 2" xfId="11333" xr:uid="{00000000-0005-0000-0000-0000DF2E0000}"/>
    <cellStyle name="통_부대공사단위수량" xfId="11334" xr:uid="{00000000-0005-0000-0000-0000E02E0000}"/>
    <cellStyle name="통_부대공사단위수량 2" xfId="11335" xr:uid="{00000000-0005-0000-0000-0000E12E0000}"/>
    <cellStyle name="통_오수맨홀단위" xfId="11336" xr:uid="{00000000-0005-0000-0000-0000E22E0000}"/>
    <cellStyle name="통_오수맨홀단위 2" xfId="11337" xr:uid="{00000000-0005-0000-0000-0000E32E0000}"/>
    <cellStyle name="통_표선변전소 측량설계서(080410최종)" xfId="11338" xr:uid="{00000000-0005-0000-0000-0000E42E0000}"/>
    <cellStyle name="통_표선변전소 측량설계서(080410최종) 2" xfId="11339" xr:uid="{00000000-0005-0000-0000-0000E52E0000}"/>
    <cellStyle name="통윗 [0]_T-100 일반지 " xfId="11340" xr:uid="{00000000-0005-0000-0000-0000E62E0000}"/>
    <cellStyle name="통화 [" xfId="11341" xr:uid="{00000000-0005-0000-0000-0000E72E0000}"/>
    <cellStyle name="통화 [ 2" xfId="11342" xr:uid="{00000000-0005-0000-0000-0000E82E0000}"/>
    <cellStyle name="通貨 [0.00]_005 Income Statement" xfId="11343" xr:uid="{00000000-0005-0000-0000-0000E92E0000}"/>
    <cellStyle name="통화 [0] 2" xfId="11344" xr:uid="{00000000-0005-0000-0000-0000EA2E0000}"/>
    <cellStyle name="통화 [0] 2 2" xfId="11345" xr:uid="{00000000-0005-0000-0000-0000EB2E0000}"/>
    <cellStyle name="통화 [0] 2 2 2" xfId="11346" xr:uid="{00000000-0005-0000-0000-0000EC2E0000}"/>
    <cellStyle name="통화 [0] 2 2 3" xfId="12684" xr:uid="{E4387757-F367-45B6-AD6E-B3FC20C2A6FB}"/>
    <cellStyle name="통화 [0] 2 3" xfId="11347" xr:uid="{00000000-0005-0000-0000-0000ED2E0000}"/>
    <cellStyle name="통화 [0] 2 4" xfId="11348" xr:uid="{00000000-0005-0000-0000-0000EE2E0000}"/>
    <cellStyle name="통화 [0] 3" xfId="11349" xr:uid="{00000000-0005-0000-0000-0000EF2E0000}"/>
    <cellStyle name="통화 [0] 3 2" xfId="11350" xr:uid="{00000000-0005-0000-0000-0000F02E0000}"/>
    <cellStyle name="통화 [0] 3 3" xfId="11351" xr:uid="{00000000-0005-0000-0000-0000F12E0000}"/>
    <cellStyle name="통화 [0] 3 3 2" xfId="12686" xr:uid="{C75E4356-8301-4659-9BCD-2BC7C2C34B4F}"/>
    <cellStyle name="통화 [0] 3 4" xfId="12685" xr:uid="{ABCA2FB4-CAD7-48E7-8A7D-E14FBC01035E}"/>
    <cellStyle name="통화 [0ɝ_laroux_성일개발(주)현금흐름표" xfId="11352" xr:uid="{00000000-0005-0000-0000-0000F22E0000}"/>
    <cellStyle name="통화 2" xfId="11353" xr:uid="{00000000-0005-0000-0000-0000F32E0000}"/>
    <cellStyle name="통화 2 2" xfId="11354" xr:uid="{00000000-0005-0000-0000-0000F42E0000}"/>
    <cellStyle name="통화 2 3" xfId="11355" xr:uid="{00000000-0005-0000-0000-0000F52E0000}"/>
    <cellStyle name="통화 3" xfId="11356" xr:uid="{00000000-0005-0000-0000-0000F62E0000}"/>
    <cellStyle name="통화 3 2" xfId="11357" xr:uid="{00000000-0005-0000-0000-0000F72E0000}"/>
    <cellStyle name="통화 3 3" xfId="11358" xr:uid="{00000000-0005-0000-0000-0000F82E0000}"/>
    <cellStyle name="통화[0]" xfId="11359" xr:uid="{00000000-0005-0000-0000-0000F92E0000}"/>
    <cellStyle name="통화[0] 2" xfId="11360" xr:uid="{00000000-0005-0000-0000-0000FA2E0000}"/>
    <cellStyle name="通貨_005 Income Statement" xfId="11361" xr:uid="{00000000-0005-0000-0000-0000FB2E0000}"/>
    <cellStyle name="퍼센트" xfId="11362" xr:uid="{00000000-0005-0000-0000-0000FC2E0000}"/>
    <cellStyle name="퍼센트 2" xfId="11363" xr:uid="{00000000-0005-0000-0000-0000FD2E0000}"/>
    <cellStyle name="퍼센트 2 2" xfId="11364" xr:uid="{00000000-0005-0000-0000-0000FE2E0000}"/>
    <cellStyle name="퍼센트 3" xfId="11365" xr:uid="{00000000-0005-0000-0000-0000FF2E0000}"/>
    <cellStyle name="퍼센트 3 2" xfId="11366" xr:uid="{00000000-0005-0000-0000-0000002F0000}"/>
    <cellStyle name="퍼센트 4" xfId="11367" xr:uid="{00000000-0005-0000-0000-0000012F0000}"/>
    <cellStyle name="퍼센트 5" xfId="11368" xr:uid="{00000000-0005-0000-0000-0000022F0000}"/>
    <cellStyle name="퍼센트_화강암반심부평가조사견적 2" xfId="11369" xr:uid="{00000000-0005-0000-0000-0000032F0000}"/>
    <cellStyle name="표" xfId="11370" xr:uid="{00000000-0005-0000-0000-0000042F0000}"/>
    <cellStyle name="표 2" xfId="11371" xr:uid="{00000000-0005-0000-0000-0000052F0000}"/>
    <cellStyle name="표(가는선,가운데,중앙)" xfId="12493" xr:uid="{00000000-0005-0000-0000-0000062F0000}"/>
    <cellStyle name="표(가는선,왼쪽,중앙)" xfId="12494" xr:uid="{00000000-0005-0000-0000-0000072F0000}"/>
    <cellStyle name="표(세로쓰기)" xfId="12495" xr:uid="{00000000-0005-0000-0000-0000082F0000}"/>
    <cellStyle name="표_부대공사" xfId="11372" xr:uid="{00000000-0005-0000-0000-0000092F0000}"/>
    <cellStyle name="표_부대공사 2" xfId="11373" xr:uid="{00000000-0005-0000-0000-00000A2F0000}"/>
    <cellStyle name="표_부대공사단위수량" xfId="11374" xr:uid="{00000000-0005-0000-0000-00000B2F0000}"/>
    <cellStyle name="표_부대공사단위수량 2" xfId="11375" xr:uid="{00000000-0005-0000-0000-00000C2F0000}"/>
    <cellStyle name="표_오수맨홀단위" xfId="11376" xr:uid="{00000000-0005-0000-0000-00000D2F0000}"/>
    <cellStyle name="표_오수맨홀단위 2" xfId="11377" xr:uid="{00000000-0005-0000-0000-00000E2F0000}"/>
    <cellStyle name="표_표선변전소 측량설계서(080410최종)" xfId="11378" xr:uid="{00000000-0005-0000-0000-00000F2F0000}"/>
    <cellStyle name="표_표선변전소 측량설계서(080410최종) 2" xfId="11379" xr:uid="{00000000-0005-0000-0000-0000102F0000}"/>
    <cellStyle name="표준" xfId="0" builtinId="0"/>
    <cellStyle name="표준 10" xfId="11380" xr:uid="{00000000-0005-0000-0000-0000122F0000}"/>
    <cellStyle name="표준 10 2" xfId="11381" xr:uid="{00000000-0005-0000-0000-0000132F0000}"/>
    <cellStyle name="표준 10 2 2" xfId="11382" xr:uid="{00000000-0005-0000-0000-0000142F0000}"/>
    <cellStyle name="표준 10 2 3" xfId="11383" xr:uid="{00000000-0005-0000-0000-0000152F0000}"/>
    <cellStyle name="표준 10 3" xfId="11384" xr:uid="{00000000-0005-0000-0000-0000162F0000}"/>
    <cellStyle name="표준 10 3 2" xfId="11385" xr:uid="{00000000-0005-0000-0000-0000172F0000}"/>
    <cellStyle name="표준 10 3 3" xfId="12687" xr:uid="{998D91BC-95A6-411B-89A7-0384B69C3DB6}"/>
    <cellStyle name="표준 10 4" xfId="11386" xr:uid="{00000000-0005-0000-0000-0000182F0000}"/>
    <cellStyle name="표준 10 4 2" xfId="11387" xr:uid="{00000000-0005-0000-0000-0000192F0000}"/>
    <cellStyle name="표준 10 4 3" xfId="12688" xr:uid="{4A1AFE5A-DBE6-4DF6-9B58-8956F3CC18AC}"/>
    <cellStyle name="표준 10 5" xfId="11388" xr:uid="{00000000-0005-0000-0000-00001A2F0000}"/>
    <cellStyle name="표준 10 6" xfId="11389" xr:uid="{00000000-0005-0000-0000-00001B2F0000}"/>
    <cellStyle name="표준 11" xfId="11390" xr:uid="{00000000-0005-0000-0000-00001C2F0000}"/>
    <cellStyle name="표준 11 2" xfId="11391" xr:uid="{00000000-0005-0000-0000-00001D2F0000}"/>
    <cellStyle name="표준 11 2 2" xfId="11392" xr:uid="{00000000-0005-0000-0000-00001E2F0000}"/>
    <cellStyle name="표준 11 2 3" xfId="11393" xr:uid="{00000000-0005-0000-0000-00001F2F0000}"/>
    <cellStyle name="표준 11 3" xfId="11394" xr:uid="{00000000-0005-0000-0000-0000202F0000}"/>
    <cellStyle name="표준 11 4" xfId="11395" xr:uid="{00000000-0005-0000-0000-0000212F0000}"/>
    <cellStyle name="표준 12" xfId="11396" xr:uid="{00000000-0005-0000-0000-0000222F0000}"/>
    <cellStyle name="표준 12 2" xfId="11397" xr:uid="{00000000-0005-0000-0000-0000232F0000}"/>
    <cellStyle name="표준 12 2 2" xfId="11398" xr:uid="{00000000-0005-0000-0000-0000242F0000}"/>
    <cellStyle name="표준 12 2 3" xfId="11399" xr:uid="{00000000-0005-0000-0000-0000252F0000}"/>
    <cellStyle name="표준 12 3" xfId="11400" xr:uid="{00000000-0005-0000-0000-0000262F0000}"/>
    <cellStyle name="표준 12 4" xfId="11401" xr:uid="{00000000-0005-0000-0000-0000272F0000}"/>
    <cellStyle name="표준 13" xfId="11402" xr:uid="{00000000-0005-0000-0000-0000282F0000}"/>
    <cellStyle name="표준 13 2" xfId="11403" xr:uid="{00000000-0005-0000-0000-0000292F0000}"/>
    <cellStyle name="표준 13 2 2" xfId="11404" xr:uid="{00000000-0005-0000-0000-00002A2F0000}"/>
    <cellStyle name="표준 13 2 3" xfId="11405" xr:uid="{00000000-0005-0000-0000-00002B2F0000}"/>
    <cellStyle name="표준 13 3" xfId="11406" xr:uid="{00000000-0005-0000-0000-00002C2F0000}"/>
    <cellStyle name="표준 13 4" xfId="11407" xr:uid="{00000000-0005-0000-0000-00002D2F0000}"/>
    <cellStyle name="표준 14" xfId="11408" xr:uid="{00000000-0005-0000-0000-00002E2F0000}"/>
    <cellStyle name="표준 14 2" xfId="11409" xr:uid="{00000000-0005-0000-0000-00002F2F0000}"/>
    <cellStyle name="표준 14 2 2" xfId="11410" xr:uid="{00000000-0005-0000-0000-0000302F0000}"/>
    <cellStyle name="표준 14 2 3" xfId="11411" xr:uid="{00000000-0005-0000-0000-0000312F0000}"/>
    <cellStyle name="표준 14 3" xfId="11412" xr:uid="{00000000-0005-0000-0000-0000322F0000}"/>
    <cellStyle name="표준 14 4" xfId="11413" xr:uid="{00000000-0005-0000-0000-0000332F0000}"/>
    <cellStyle name="표준 15" xfId="11414" xr:uid="{00000000-0005-0000-0000-0000342F0000}"/>
    <cellStyle name="표준 15 2" xfId="11415" xr:uid="{00000000-0005-0000-0000-0000352F0000}"/>
    <cellStyle name="표준 15 2 2" xfId="11416" xr:uid="{00000000-0005-0000-0000-0000362F0000}"/>
    <cellStyle name="표준 15 2 3" xfId="11417" xr:uid="{00000000-0005-0000-0000-0000372F0000}"/>
    <cellStyle name="표준 15 3" xfId="11418" xr:uid="{00000000-0005-0000-0000-0000382F0000}"/>
    <cellStyle name="표준 15 4" xfId="11419" xr:uid="{00000000-0005-0000-0000-0000392F0000}"/>
    <cellStyle name="표준 16" xfId="11420" xr:uid="{00000000-0005-0000-0000-00003A2F0000}"/>
    <cellStyle name="표준 16 2" xfId="11421" xr:uid="{00000000-0005-0000-0000-00003B2F0000}"/>
    <cellStyle name="표준 16 2 2" xfId="11422" xr:uid="{00000000-0005-0000-0000-00003C2F0000}"/>
    <cellStyle name="표준 16 2 3" xfId="11423" xr:uid="{00000000-0005-0000-0000-00003D2F0000}"/>
    <cellStyle name="표준 16 3" xfId="11424" xr:uid="{00000000-0005-0000-0000-00003E2F0000}"/>
    <cellStyle name="표준 16 4" xfId="11425" xr:uid="{00000000-0005-0000-0000-00003F2F0000}"/>
    <cellStyle name="표준 17" xfId="11426" xr:uid="{00000000-0005-0000-0000-0000402F0000}"/>
    <cellStyle name="표준 17 2" xfId="11427" xr:uid="{00000000-0005-0000-0000-0000412F0000}"/>
    <cellStyle name="표준 17 2 2" xfId="11428" xr:uid="{00000000-0005-0000-0000-0000422F0000}"/>
    <cellStyle name="표준 17 2 3" xfId="11429" xr:uid="{00000000-0005-0000-0000-0000432F0000}"/>
    <cellStyle name="표준 17 3" xfId="11430" xr:uid="{00000000-0005-0000-0000-0000442F0000}"/>
    <cellStyle name="표준 17 4" xfId="11431" xr:uid="{00000000-0005-0000-0000-0000452F0000}"/>
    <cellStyle name="표준 18" xfId="11432" xr:uid="{00000000-0005-0000-0000-0000462F0000}"/>
    <cellStyle name="표준 18 2" xfId="11433" xr:uid="{00000000-0005-0000-0000-0000472F0000}"/>
    <cellStyle name="표준 18 2 2" xfId="11434" xr:uid="{00000000-0005-0000-0000-0000482F0000}"/>
    <cellStyle name="표준 18 2 3" xfId="11435" xr:uid="{00000000-0005-0000-0000-0000492F0000}"/>
    <cellStyle name="표준 18 3" xfId="11436" xr:uid="{00000000-0005-0000-0000-00004A2F0000}"/>
    <cellStyle name="표준 18 4" xfId="11437" xr:uid="{00000000-0005-0000-0000-00004B2F0000}"/>
    <cellStyle name="표준 19" xfId="11438" xr:uid="{00000000-0005-0000-0000-00004C2F0000}"/>
    <cellStyle name="표준 19 2" xfId="11439" xr:uid="{00000000-0005-0000-0000-00004D2F0000}"/>
    <cellStyle name="표준 19 2 2" xfId="11440" xr:uid="{00000000-0005-0000-0000-00004E2F0000}"/>
    <cellStyle name="표준 19 2 3" xfId="11441" xr:uid="{00000000-0005-0000-0000-00004F2F0000}"/>
    <cellStyle name="표준 19 3" xfId="11442" xr:uid="{00000000-0005-0000-0000-0000502F0000}"/>
    <cellStyle name="표준 19 4" xfId="11443" xr:uid="{00000000-0005-0000-0000-0000512F0000}"/>
    <cellStyle name="표준 2" xfId="11444" xr:uid="{00000000-0005-0000-0000-0000522F0000}"/>
    <cellStyle name="표준 2 10" xfId="11445" xr:uid="{00000000-0005-0000-0000-0000532F0000}"/>
    <cellStyle name="표준 2 10 2" xfId="11446" xr:uid="{00000000-0005-0000-0000-0000542F0000}"/>
    <cellStyle name="표준 2 10 3" xfId="11447" xr:uid="{00000000-0005-0000-0000-0000552F0000}"/>
    <cellStyle name="표준 2 11" xfId="11448" xr:uid="{00000000-0005-0000-0000-0000562F0000}"/>
    <cellStyle name="표준 2 11 2" xfId="11449" xr:uid="{00000000-0005-0000-0000-0000572F0000}"/>
    <cellStyle name="표준 2 11 3" xfId="11450" xr:uid="{00000000-0005-0000-0000-0000582F0000}"/>
    <cellStyle name="표준 2 12" xfId="11451" xr:uid="{00000000-0005-0000-0000-0000592F0000}"/>
    <cellStyle name="표준 2 12 2" xfId="11452" xr:uid="{00000000-0005-0000-0000-00005A2F0000}"/>
    <cellStyle name="표준 2 12 3" xfId="11453" xr:uid="{00000000-0005-0000-0000-00005B2F0000}"/>
    <cellStyle name="표준 2 13" xfId="11454" xr:uid="{00000000-0005-0000-0000-00005C2F0000}"/>
    <cellStyle name="표준 2 13 2" xfId="11455" xr:uid="{00000000-0005-0000-0000-00005D2F0000}"/>
    <cellStyle name="표준 2 13 3" xfId="11456" xr:uid="{00000000-0005-0000-0000-00005E2F0000}"/>
    <cellStyle name="표준 2 14" xfId="11457" xr:uid="{00000000-0005-0000-0000-00005F2F0000}"/>
    <cellStyle name="표준 2 14 2" xfId="11458" xr:uid="{00000000-0005-0000-0000-0000602F0000}"/>
    <cellStyle name="표준 2 14 3" xfId="11459" xr:uid="{00000000-0005-0000-0000-0000612F0000}"/>
    <cellStyle name="표준 2 15" xfId="11460" xr:uid="{00000000-0005-0000-0000-0000622F0000}"/>
    <cellStyle name="표준 2 15 2" xfId="11461" xr:uid="{00000000-0005-0000-0000-0000632F0000}"/>
    <cellStyle name="표준 2 15 3" xfId="11462" xr:uid="{00000000-0005-0000-0000-0000642F0000}"/>
    <cellStyle name="표준 2 16" xfId="11463" xr:uid="{00000000-0005-0000-0000-0000652F0000}"/>
    <cellStyle name="표준 2 16 2" xfId="11464" xr:uid="{00000000-0005-0000-0000-0000662F0000}"/>
    <cellStyle name="표준 2 16 3" xfId="11465" xr:uid="{00000000-0005-0000-0000-0000672F0000}"/>
    <cellStyle name="표준 2 17" xfId="11466" xr:uid="{00000000-0005-0000-0000-0000682F0000}"/>
    <cellStyle name="표준 2 17 2" xfId="11467" xr:uid="{00000000-0005-0000-0000-0000692F0000}"/>
    <cellStyle name="표준 2 17 3" xfId="11468" xr:uid="{00000000-0005-0000-0000-00006A2F0000}"/>
    <cellStyle name="표준 2 18" xfId="11469" xr:uid="{00000000-0005-0000-0000-00006B2F0000}"/>
    <cellStyle name="표준 2 18 2" xfId="11470" xr:uid="{00000000-0005-0000-0000-00006C2F0000}"/>
    <cellStyle name="표준 2 18 3" xfId="11471" xr:uid="{00000000-0005-0000-0000-00006D2F0000}"/>
    <cellStyle name="표준 2 19" xfId="11472" xr:uid="{00000000-0005-0000-0000-00006E2F0000}"/>
    <cellStyle name="표준 2 19 2" xfId="11473" xr:uid="{00000000-0005-0000-0000-00006F2F0000}"/>
    <cellStyle name="표준 2 19 3" xfId="11474" xr:uid="{00000000-0005-0000-0000-0000702F0000}"/>
    <cellStyle name="표준 2 2" xfId="11475" xr:uid="{00000000-0005-0000-0000-0000712F0000}"/>
    <cellStyle name="표준 2 2 2" xfId="11476" xr:uid="{00000000-0005-0000-0000-0000722F0000}"/>
    <cellStyle name="표준 2 2 2 2" xfId="11477" xr:uid="{00000000-0005-0000-0000-0000732F0000}"/>
    <cellStyle name="표준 2 2 2 2 2" xfId="11478" xr:uid="{00000000-0005-0000-0000-0000742F0000}"/>
    <cellStyle name="표준 2 2 2 3" xfId="11479" xr:uid="{00000000-0005-0000-0000-0000752F0000}"/>
    <cellStyle name="표준 2 2 2 4" xfId="12710" xr:uid="{0B30C84E-8B87-488F-AD9D-ABD485E6C1E7}"/>
    <cellStyle name="표준 2 2 3" xfId="11480" xr:uid="{00000000-0005-0000-0000-0000762F0000}"/>
    <cellStyle name="표준 2 2 3 2" xfId="11481" xr:uid="{00000000-0005-0000-0000-0000772F0000}"/>
    <cellStyle name="표준 2 2 3 2 2" xfId="11482" xr:uid="{00000000-0005-0000-0000-0000782F0000}"/>
    <cellStyle name="표준 2 2 3 2 3" xfId="11483" xr:uid="{00000000-0005-0000-0000-0000792F0000}"/>
    <cellStyle name="표준 2 2 3 3" xfId="11484" xr:uid="{00000000-0005-0000-0000-00007A2F0000}"/>
    <cellStyle name="표준 2 2 3 3 2" xfId="11485" xr:uid="{00000000-0005-0000-0000-00007B2F0000}"/>
    <cellStyle name="표준 2 2 3 4" xfId="11486" xr:uid="{00000000-0005-0000-0000-00007C2F0000}"/>
    <cellStyle name="표준 2 2 4" xfId="11487" xr:uid="{00000000-0005-0000-0000-00007D2F0000}"/>
    <cellStyle name="표준 2 2 4 2" xfId="11488" xr:uid="{00000000-0005-0000-0000-00007E2F0000}"/>
    <cellStyle name="표준 2 2 4 3" xfId="11489" xr:uid="{00000000-0005-0000-0000-00007F2F0000}"/>
    <cellStyle name="표준 2 2 5" xfId="11490" xr:uid="{00000000-0005-0000-0000-0000802F0000}"/>
    <cellStyle name="표준 2 2 5 2" xfId="11491" xr:uid="{00000000-0005-0000-0000-0000812F0000}"/>
    <cellStyle name="표준 2 2 6" xfId="11492" xr:uid="{00000000-0005-0000-0000-0000822F0000}"/>
    <cellStyle name="표준 2 20" xfId="11493" xr:uid="{00000000-0005-0000-0000-0000832F0000}"/>
    <cellStyle name="표준 2 20 2" xfId="11494" xr:uid="{00000000-0005-0000-0000-0000842F0000}"/>
    <cellStyle name="표준 2 20 3" xfId="11495" xr:uid="{00000000-0005-0000-0000-0000852F0000}"/>
    <cellStyle name="표준 2 21" xfId="11496" xr:uid="{00000000-0005-0000-0000-0000862F0000}"/>
    <cellStyle name="표준 2 21 2" xfId="11497" xr:uid="{00000000-0005-0000-0000-0000872F0000}"/>
    <cellStyle name="표준 2 21 3" xfId="11498" xr:uid="{00000000-0005-0000-0000-0000882F0000}"/>
    <cellStyle name="표준 2 22" xfId="11499" xr:uid="{00000000-0005-0000-0000-0000892F0000}"/>
    <cellStyle name="표준 2 22 2" xfId="11500" xr:uid="{00000000-0005-0000-0000-00008A2F0000}"/>
    <cellStyle name="표준 2 22 3" xfId="11501" xr:uid="{00000000-0005-0000-0000-00008B2F0000}"/>
    <cellStyle name="표준 2 23" xfId="11502" xr:uid="{00000000-0005-0000-0000-00008C2F0000}"/>
    <cellStyle name="표준 2 23 2" xfId="11503" xr:uid="{00000000-0005-0000-0000-00008D2F0000}"/>
    <cellStyle name="표준 2 23 3" xfId="11504" xr:uid="{00000000-0005-0000-0000-00008E2F0000}"/>
    <cellStyle name="표준 2 24" xfId="11505" xr:uid="{00000000-0005-0000-0000-00008F2F0000}"/>
    <cellStyle name="표준 2 24 2" xfId="11506" xr:uid="{00000000-0005-0000-0000-0000902F0000}"/>
    <cellStyle name="표준 2 24 3" xfId="11507" xr:uid="{00000000-0005-0000-0000-0000912F0000}"/>
    <cellStyle name="표준 2 25" xfId="11508" xr:uid="{00000000-0005-0000-0000-0000922F0000}"/>
    <cellStyle name="표준 2 25 2" xfId="11509" xr:uid="{00000000-0005-0000-0000-0000932F0000}"/>
    <cellStyle name="표준 2 25 3" xfId="11510" xr:uid="{00000000-0005-0000-0000-0000942F0000}"/>
    <cellStyle name="표준 2 26" xfId="11511" xr:uid="{00000000-0005-0000-0000-0000952F0000}"/>
    <cellStyle name="표준 2 26 2" xfId="11512" xr:uid="{00000000-0005-0000-0000-0000962F0000}"/>
    <cellStyle name="표준 2 26 3" xfId="11513" xr:uid="{00000000-0005-0000-0000-0000972F0000}"/>
    <cellStyle name="표준 2 26 4" xfId="12706" xr:uid="{B6121396-B447-4163-A22C-A25E6AB789C1}"/>
    <cellStyle name="표준 2 27" xfId="11514" xr:uid="{00000000-0005-0000-0000-0000982F0000}"/>
    <cellStyle name="표준 2 27 2" xfId="11515" xr:uid="{00000000-0005-0000-0000-0000992F0000}"/>
    <cellStyle name="표준 2 27 3" xfId="11516" xr:uid="{00000000-0005-0000-0000-00009A2F0000}"/>
    <cellStyle name="표준 2 28" xfId="11517" xr:uid="{00000000-0005-0000-0000-00009B2F0000}"/>
    <cellStyle name="표준 2 28 2" xfId="11518" xr:uid="{00000000-0005-0000-0000-00009C2F0000}"/>
    <cellStyle name="표준 2 28 3" xfId="11519" xr:uid="{00000000-0005-0000-0000-00009D2F0000}"/>
    <cellStyle name="표준 2 29" xfId="11520" xr:uid="{00000000-0005-0000-0000-00009E2F0000}"/>
    <cellStyle name="표준 2 29 2" xfId="11521" xr:uid="{00000000-0005-0000-0000-00009F2F0000}"/>
    <cellStyle name="표준 2 29 3" xfId="11522" xr:uid="{00000000-0005-0000-0000-0000A02F0000}"/>
    <cellStyle name="표준 2 3" xfId="11523" xr:uid="{00000000-0005-0000-0000-0000A12F0000}"/>
    <cellStyle name="표준 2 3 2" xfId="11524" xr:uid="{00000000-0005-0000-0000-0000A22F0000}"/>
    <cellStyle name="표준 2 3 2 2" xfId="11525" xr:uid="{00000000-0005-0000-0000-0000A32F0000}"/>
    <cellStyle name="표준 2 3 2 3" xfId="11526" xr:uid="{00000000-0005-0000-0000-0000A42F0000}"/>
    <cellStyle name="표준 2 3 3" xfId="11527" xr:uid="{00000000-0005-0000-0000-0000A52F0000}"/>
    <cellStyle name="표준 2 3 4" xfId="11528" xr:uid="{00000000-0005-0000-0000-0000A62F0000}"/>
    <cellStyle name="표준 2 30" xfId="11529" xr:uid="{00000000-0005-0000-0000-0000A72F0000}"/>
    <cellStyle name="표준 2 30 2" xfId="11530" xr:uid="{00000000-0005-0000-0000-0000A82F0000}"/>
    <cellStyle name="표준 2 30 3" xfId="11531" xr:uid="{00000000-0005-0000-0000-0000A92F0000}"/>
    <cellStyle name="표준 2 31" xfId="11532" xr:uid="{00000000-0005-0000-0000-0000AA2F0000}"/>
    <cellStyle name="표준 2 31 2" xfId="11533" xr:uid="{00000000-0005-0000-0000-0000AB2F0000}"/>
    <cellStyle name="표준 2 31 3" xfId="11534" xr:uid="{00000000-0005-0000-0000-0000AC2F0000}"/>
    <cellStyle name="표준 2 32" xfId="11535" xr:uid="{00000000-0005-0000-0000-0000AD2F0000}"/>
    <cellStyle name="표준 2 32 2" xfId="11536" xr:uid="{00000000-0005-0000-0000-0000AE2F0000}"/>
    <cellStyle name="표준 2 32 3" xfId="11537" xr:uid="{00000000-0005-0000-0000-0000AF2F0000}"/>
    <cellStyle name="표준 2 33" xfId="11538" xr:uid="{00000000-0005-0000-0000-0000B02F0000}"/>
    <cellStyle name="표준 2 33 2" xfId="11539" xr:uid="{00000000-0005-0000-0000-0000B12F0000}"/>
    <cellStyle name="표준 2 33 3" xfId="11540" xr:uid="{00000000-0005-0000-0000-0000B22F0000}"/>
    <cellStyle name="표준 2 34" xfId="11541" xr:uid="{00000000-0005-0000-0000-0000B32F0000}"/>
    <cellStyle name="표준 2 34 2" xfId="11542" xr:uid="{00000000-0005-0000-0000-0000B42F0000}"/>
    <cellStyle name="표준 2 34 3" xfId="11543" xr:uid="{00000000-0005-0000-0000-0000B52F0000}"/>
    <cellStyle name="표준 2 35" xfId="11544" xr:uid="{00000000-0005-0000-0000-0000B62F0000}"/>
    <cellStyle name="표준 2 35 2" xfId="11545" xr:uid="{00000000-0005-0000-0000-0000B72F0000}"/>
    <cellStyle name="표준 2 35 3" xfId="11546" xr:uid="{00000000-0005-0000-0000-0000B82F0000}"/>
    <cellStyle name="표준 2 36" xfId="11547" xr:uid="{00000000-0005-0000-0000-0000B92F0000}"/>
    <cellStyle name="표준 2 36 2" xfId="11548" xr:uid="{00000000-0005-0000-0000-0000BA2F0000}"/>
    <cellStyle name="표준 2 36 3" xfId="11549" xr:uid="{00000000-0005-0000-0000-0000BB2F0000}"/>
    <cellStyle name="표준 2 37" xfId="11550" xr:uid="{00000000-0005-0000-0000-0000BC2F0000}"/>
    <cellStyle name="표준 2 37 2" xfId="11551" xr:uid="{00000000-0005-0000-0000-0000BD2F0000}"/>
    <cellStyle name="표준 2 37 3" xfId="11552" xr:uid="{00000000-0005-0000-0000-0000BE2F0000}"/>
    <cellStyle name="표준 2 38" xfId="11553" xr:uid="{00000000-0005-0000-0000-0000BF2F0000}"/>
    <cellStyle name="표준 2 38 2" xfId="11554" xr:uid="{00000000-0005-0000-0000-0000C02F0000}"/>
    <cellStyle name="표준 2 38 3" xfId="11555" xr:uid="{00000000-0005-0000-0000-0000C12F0000}"/>
    <cellStyle name="표준 2 39" xfId="11556" xr:uid="{00000000-0005-0000-0000-0000C22F0000}"/>
    <cellStyle name="표준 2 39 2" xfId="11557" xr:uid="{00000000-0005-0000-0000-0000C32F0000}"/>
    <cellStyle name="표준 2 39 3" xfId="11558" xr:uid="{00000000-0005-0000-0000-0000C42F0000}"/>
    <cellStyle name="표준 2 4" xfId="11559" xr:uid="{00000000-0005-0000-0000-0000C52F0000}"/>
    <cellStyle name="표준 2 4 2" xfId="11560" xr:uid="{00000000-0005-0000-0000-0000C62F0000}"/>
    <cellStyle name="표준 2 4 2 2" xfId="11561" xr:uid="{00000000-0005-0000-0000-0000C72F0000}"/>
    <cellStyle name="표준 2 4 2 3" xfId="11562" xr:uid="{00000000-0005-0000-0000-0000C82F0000}"/>
    <cellStyle name="표준 2 4 3" xfId="11563" xr:uid="{00000000-0005-0000-0000-0000C92F0000}"/>
    <cellStyle name="표준 2 4 3 2" xfId="11564" xr:uid="{00000000-0005-0000-0000-0000CA2F0000}"/>
    <cellStyle name="표준 2 4 4" xfId="11565" xr:uid="{00000000-0005-0000-0000-0000CB2F0000}"/>
    <cellStyle name="표준 2 40" xfId="11566" xr:uid="{00000000-0005-0000-0000-0000CC2F0000}"/>
    <cellStyle name="표준 2 40 2" xfId="11567" xr:uid="{00000000-0005-0000-0000-0000CD2F0000}"/>
    <cellStyle name="표준 2 40 3" xfId="11568" xr:uid="{00000000-0005-0000-0000-0000CE2F0000}"/>
    <cellStyle name="표준 2 41" xfId="11569" xr:uid="{00000000-0005-0000-0000-0000CF2F0000}"/>
    <cellStyle name="표준 2 41 2" xfId="11570" xr:uid="{00000000-0005-0000-0000-0000D02F0000}"/>
    <cellStyle name="표준 2 41 3" xfId="11571" xr:uid="{00000000-0005-0000-0000-0000D12F0000}"/>
    <cellStyle name="표준 2 42" xfId="11572" xr:uid="{00000000-0005-0000-0000-0000D22F0000}"/>
    <cellStyle name="표준 2 42 2" xfId="11573" xr:uid="{00000000-0005-0000-0000-0000D32F0000}"/>
    <cellStyle name="표준 2 42 3" xfId="11574" xr:uid="{00000000-0005-0000-0000-0000D42F0000}"/>
    <cellStyle name="표준 2 43" xfId="11575" xr:uid="{00000000-0005-0000-0000-0000D52F0000}"/>
    <cellStyle name="표준 2 43 2" xfId="11576" xr:uid="{00000000-0005-0000-0000-0000D62F0000}"/>
    <cellStyle name="표준 2 43 3" xfId="11577" xr:uid="{00000000-0005-0000-0000-0000D72F0000}"/>
    <cellStyle name="표준 2 44" xfId="11578" xr:uid="{00000000-0005-0000-0000-0000D82F0000}"/>
    <cellStyle name="표준 2 44 2" xfId="11579" xr:uid="{00000000-0005-0000-0000-0000D92F0000}"/>
    <cellStyle name="표준 2 44 3" xfId="11580" xr:uid="{00000000-0005-0000-0000-0000DA2F0000}"/>
    <cellStyle name="표준 2 45" xfId="11581" xr:uid="{00000000-0005-0000-0000-0000DB2F0000}"/>
    <cellStyle name="표준 2 45 2" xfId="11582" xr:uid="{00000000-0005-0000-0000-0000DC2F0000}"/>
    <cellStyle name="표준 2 45 3" xfId="11583" xr:uid="{00000000-0005-0000-0000-0000DD2F0000}"/>
    <cellStyle name="표준 2 46" xfId="11584" xr:uid="{00000000-0005-0000-0000-0000DE2F0000}"/>
    <cellStyle name="표준 2 46 2" xfId="11585" xr:uid="{00000000-0005-0000-0000-0000DF2F0000}"/>
    <cellStyle name="표준 2 46 3" xfId="11586" xr:uid="{00000000-0005-0000-0000-0000E02F0000}"/>
    <cellStyle name="표준 2 47" xfId="11587" xr:uid="{00000000-0005-0000-0000-0000E12F0000}"/>
    <cellStyle name="표준 2 47 2" xfId="11588" xr:uid="{00000000-0005-0000-0000-0000E22F0000}"/>
    <cellStyle name="표준 2 47 3" xfId="11589" xr:uid="{00000000-0005-0000-0000-0000E32F0000}"/>
    <cellStyle name="표준 2 48" xfId="11590" xr:uid="{00000000-0005-0000-0000-0000E42F0000}"/>
    <cellStyle name="표준 2 48 2" xfId="11591" xr:uid="{00000000-0005-0000-0000-0000E52F0000}"/>
    <cellStyle name="표준 2 48 3" xfId="11592" xr:uid="{00000000-0005-0000-0000-0000E62F0000}"/>
    <cellStyle name="표준 2 49" xfId="11593" xr:uid="{00000000-0005-0000-0000-0000E72F0000}"/>
    <cellStyle name="표준 2 49 2" xfId="11594" xr:uid="{00000000-0005-0000-0000-0000E82F0000}"/>
    <cellStyle name="표준 2 49 3" xfId="11595" xr:uid="{00000000-0005-0000-0000-0000E92F0000}"/>
    <cellStyle name="표준 2 5" xfId="11596" xr:uid="{00000000-0005-0000-0000-0000EA2F0000}"/>
    <cellStyle name="표준 2 5 2" xfId="11597" xr:uid="{00000000-0005-0000-0000-0000EB2F0000}"/>
    <cellStyle name="표준 2 5 2 2" xfId="11598" xr:uid="{00000000-0005-0000-0000-0000EC2F0000}"/>
    <cellStyle name="표준 2 5 2 3" xfId="11599" xr:uid="{00000000-0005-0000-0000-0000ED2F0000}"/>
    <cellStyle name="표준 2 5 3" xfId="11600" xr:uid="{00000000-0005-0000-0000-0000EE2F0000}"/>
    <cellStyle name="표준 2 50" xfId="11601" xr:uid="{00000000-0005-0000-0000-0000EF2F0000}"/>
    <cellStyle name="표준 2 51" xfId="11602" xr:uid="{00000000-0005-0000-0000-0000F02F0000}"/>
    <cellStyle name="표준 2 52" xfId="12721" xr:uid="{F69A8C46-A937-407D-AF19-99F89A4568F3}"/>
    <cellStyle name="표준 2 53" xfId="12723" xr:uid="{039DA1C7-4436-4545-8B70-6401C5B35371}"/>
    <cellStyle name="표준 2 6" xfId="11603" xr:uid="{00000000-0005-0000-0000-0000F12F0000}"/>
    <cellStyle name="표준 2 6 2" xfId="11604" xr:uid="{00000000-0005-0000-0000-0000F22F0000}"/>
    <cellStyle name="표준 2 6 3" xfId="11605" xr:uid="{00000000-0005-0000-0000-0000F32F0000}"/>
    <cellStyle name="표준 2 7" xfId="11606" xr:uid="{00000000-0005-0000-0000-0000F42F0000}"/>
    <cellStyle name="표준 2 7 2" xfId="11607" xr:uid="{00000000-0005-0000-0000-0000F52F0000}"/>
    <cellStyle name="표준 2 7 3" xfId="11608" xr:uid="{00000000-0005-0000-0000-0000F62F0000}"/>
    <cellStyle name="표준 2 8" xfId="11609" xr:uid="{00000000-0005-0000-0000-0000F72F0000}"/>
    <cellStyle name="표준 2 8 2" xfId="11610" xr:uid="{00000000-0005-0000-0000-0000F82F0000}"/>
    <cellStyle name="표준 2 8 3" xfId="11611" xr:uid="{00000000-0005-0000-0000-0000F92F0000}"/>
    <cellStyle name="표준 2 9" xfId="11612" xr:uid="{00000000-0005-0000-0000-0000FA2F0000}"/>
    <cellStyle name="표준 2 9 2" xfId="11613" xr:uid="{00000000-0005-0000-0000-0000FB2F0000}"/>
    <cellStyle name="표준 2 9 3" xfId="11614" xr:uid="{00000000-0005-0000-0000-0000FC2F0000}"/>
    <cellStyle name="표준 2_5안 벼육묘온실공사 1-2W온실 예산" xfId="12496" xr:uid="{00000000-0005-0000-0000-0000FD2F0000}"/>
    <cellStyle name="표준 20" xfId="11615" xr:uid="{00000000-0005-0000-0000-0000FE2F0000}"/>
    <cellStyle name="표준 20 2" xfId="11616" xr:uid="{00000000-0005-0000-0000-0000FF2F0000}"/>
    <cellStyle name="표준 20 3" xfId="11617" xr:uid="{00000000-0005-0000-0000-000000300000}"/>
    <cellStyle name="표준 20 3 2" xfId="12690" xr:uid="{F16E06D4-23A4-48CF-BB99-3237368ACADA}"/>
    <cellStyle name="표준 20 4" xfId="12689" xr:uid="{80DA6FCD-1165-4686-8CBD-FD6F242ABA96}"/>
    <cellStyle name="표준 21" xfId="11618" xr:uid="{00000000-0005-0000-0000-000001300000}"/>
    <cellStyle name="표준 21 2" xfId="11619" xr:uid="{00000000-0005-0000-0000-000002300000}"/>
    <cellStyle name="표준 21 3" xfId="12691" xr:uid="{E416DA20-62F3-4005-92C1-909D81A50DA0}"/>
    <cellStyle name="표준 22" xfId="11620" xr:uid="{00000000-0005-0000-0000-000003300000}"/>
    <cellStyle name="표준 22 2" xfId="11621" xr:uid="{00000000-0005-0000-0000-000004300000}"/>
    <cellStyle name="표준 22 3" xfId="12692" xr:uid="{5323B6AA-57E6-4D90-85AD-34A48259C565}"/>
    <cellStyle name="표준 23" xfId="11622" xr:uid="{00000000-0005-0000-0000-000005300000}"/>
    <cellStyle name="표준 23 2" xfId="11623" xr:uid="{00000000-0005-0000-0000-000006300000}"/>
    <cellStyle name="표준 23 3" xfId="12693" xr:uid="{16C93E14-F69B-46B7-9B6F-0F992E634C2C}"/>
    <cellStyle name="표준 24" xfId="11624" xr:uid="{00000000-0005-0000-0000-000007300000}"/>
    <cellStyle name="표준 24 2" xfId="11625" xr:uid="{00000000-0005-0000-0000-000008300000}"/>
    <cellStyle name="표준 24 3" xfId="12694" xr:uid="{C0E48B52-F210-42A4-8BCC-978E32BA0892}"/>
    <cellStyle name="표준 25" xfId="11626" xr:uid="{00000000-0005-0000-0000-000009300000}"/>
    <cellStyle name="표준 25 2" xfId="11627" xr:uid="{00000000-0005-0000-0000-00000A300000}"/>
    <cellStyle name="표준 25 3" xfId="12695" xr:uid="{CBA297C9-30A8-4F78-B699-DCE7FBD59328}"/>
    <cellStyle name="표준 26" xfId="11628" xr:uid="{00000000-0005-0000-0000-00000B300000}"/>
    <cellStyle name="표준 26 2" xfId="11629" xr:uid="{00000000-0005-0000-0000-00000C300000}"/>
    <cellStyle name="표준 26 3" xfId="12696" xr:uid="{41876C57-28A9-4C2B-BD86-A86B2F0BC54B}"/>
    <cellStyle name="표준 27" xfId="11630" xr:uid="{00000000-0005-0000-0000-00000D300000}"/>
    <cellStyle name="표준 27 2" xfId="11631" xr:uid="{00000000-0005-0000-0000-00000E300000}"/>
    <cellStyle name="표준 28" xfId="11632" xr:uid="{00000000-0005-0000-0000-00000F300000}"/>
    <cellStyle name="표준 28 2" xfId="11633" xr:uid="{00000000-0005-0000-0000-000010300000}"/>
    <cellStyle name="표준 29" xfId="11634" xr:uid="{00000000-0005-0000-0000-000011300000}"/>
    <cellStyle name="표준 29 2" xfId="11635" xr:uid="{00000000-0005-0000-0000-000012300000}"/>
    <cellStyle name="표준 3" xfId="11636" xr:uid="{00000000-0005-0000-0000-000013300000}"/>
    <cellStyle name="표준 3 2" xfId="11637" xr:uid="{00000000-0005-0000-0000-000014300000}"/>
    <cellStyle name="표준 3 2 2" xfId="11638" xr:uid="{00000000-0005-0000-0000-000015300000}"/>
    <cellStyle name="표준 3 2 2 2" xfId="11639" xr:uid="{00000000-0005-0000-0000-000016300000}"/>
    <cellStyle name="표준 3 2 2 3" xfId="11640" xr:uid="{00000000-0005-0000-0000-000017300000}"/>
    <cellStyle name="표준 3 2 3" xfId="11641" xr:uid="{00000000-0005-0000-0000-000018300000}"/>
    <cellStyle name="표준 3 2 3 2" xfId="11642" xr:uid="{00000000-0005-0000-0000-000019300000}"/>
    <cellStyle name="표준 3 2 4" xfId="11643" xr:uid="{00000000-0005-0000-0000-00001A300000}"/>
    <cellStyle name="표준 3 2 5" xfId="11644" xr:uid="{00000000-0005-0000-0000-00001B300000}"/>
    <cellStyle name="표준 3 3" xfId="11645" xr:uid="{00000000-0005-0000-0000-00001C300000}"/>
    <cellStyle name="표준 3 3 2" xfId="11646" xr:uid="{00000000-0005-0000-0000-00001D300000}"/>
    <cellStyle name="표준 3 3 3" xfId="11647" xr:uid="{00000000-0005-0000-0000-00001E300000}"/>
    <cellStyle name="표준 3 4" xfId="11648" xr:uid="{00000000-0005-0000-0000-00001F300000}"/>
    <cellStyle name="표준 3 4 2" xfId="11649" xr:uid="{00000000-0005-0000-0000-000020300000}"/>
    <cellStyle name="표준 3 4 3" xfId="11650" xr:uid="{00000000-0005-0000-0000-000021300000}"/>
    <cellStyle name="표준 3 5" xfId="11651" xr:uid="{00000000-0005-0000-0000-000022300000}"/>
    <cellStyle name="표준 3 5 2" xfId="11652" xr:uid="{00000000-0005-0000-0000-000023300000}"/>
    <cellStyle name="표준 3 6" xfId="11653" xr:uid="{00000000-0005-0000-0000-000024300000}"/>
    <cellStyle name="표준 3 7" xfId="11654" xr:uid="{00000000-0005-0000-0000-000025300000}"/>
    <cellStyle name="표준 3_5안 벼육묘온실공사 1-2W온실 예산" xfId="12497" xr:uid="{00000000-0005-0000-0000-000026300000}"/>
    <cellStyle name="표준 30" xfId="11655" xr:uid="{00000000-0005-0000-0000-000027300000}"/>
    <cellStyle name="표준 30 2" xfId="11656" xr:uid="{00000000-0005-0000-0000-000028300000}"/>
    <cellStyle name="표준 31" xfId="11657" xr:uid="{00000000-0005-0000-0000-000029300000}"/>
    <cellStyle name="표준 31 2" xfId="11658" xr:uid="{00000000-0005-0000-0000-00002A300000}"/>
    <cellStyle name="표준 32" xfId="11659" xr:uid="{00000000-0005-0000-0000-00002B300000}"/>
    <cellStyle name="표준 32 2" xfId="11660" xr:uid="{00000000-0005-0000-0000-00002C300000}"/>
    <cellStyle name="표준 33" xfId="11661" xr:uid="{00000000-0005-0000-0000-00002D300000}"/>
    <cellStyle name="표준 33 2" xfId="11662" xr:uid="{00000000-0005-0000-0000-00002E300000}"/>
    <cellStyle name="표준 34" xfId="11663" xr:uid="{00000000-0005-0000-0000-00002F300000}"/>
    <cellStyle name="표준 34 2" xfId="11664" xr:uid="{00000000-0005-0000-0000-000030300000}"/>
    <cellStyle name="표준 35" xfId="11665" xr:uid="{00000000-0005-0000-0000-000031300000}"/>
    <cellStyle name="표준 35 2" xfId="11666" xr:uid="{00000000-0005-0000-0000-000032300000}"/>
    <cellStyle name="표준 36" xfId="11667" xr:uid="{00000000-0005-0000-0000-000033300000}"/>
    <cellStyle name="표준 36 2" xfId="11668" xr:uid="{00000000-0005-0000-0000-000034300000}"/>
    <cellStyle name="표준 37" xfId="11669" xr:uid="{00000000-0005-0000-0000-000035300000}"/>
    <cellStyle name="표준 37 2" xfId="11670" xr:uid="{00000000-0005-0000-0000-000036300000}"/>
    <cellStyle name="표준 38" xfId="11671" xr:uid="{00000000-0005-0000-0000-000037300000}"/>
    <cellStyle name="표준 38 2" xfId="11672" xr:uid="{00000000-0005-0000-0000-000038300000}"/>
    <cellStyle name="표준 39" xfId="11673" xr:uid="{00000000-0005-0000-0000-000039300000}"/>
    <cellStyle name="표준 39 2" xfId="11674" xr:uid="{00000000-0005-0000-0000-00003A300000}"/>
    <cellStyle name="표준 4" xfId="11675" xr:uid="{00000000-0005-0000-0000-00003B300000}"/>
    <cellStyle name="표준 4 2" xfId="11676" xr:uid="{00000000-0005-0000-0000-00003C300000}"/>
    <cellStyle name="표준 4 2 2" xfId="11677" xr:uid="{00000000-0005-0000-0000-00003D300000}"/>
    <cellStyle name="표준 4 2 2 2" xfId="11678" xr:uid="{00000000-0005-0000-0000-00003E300000}"/>
    <cellStyle name="표준 4 2 2 3" xfId="11679" xr:uid="{00000000-0005-0000-0000-00003F300000}"/>
    <cellStyle name="표준 4 2 3" xfId="11680" xr:uid="{00000000-0005-0000-0000-000040300000}"/>
    <cellStyle name="표준 4 2 3 2" xfId="11681" xr:uid="{00000000-0005-0000-0000-000041300000}"/>
    <cellStyle name="표준 4 2 4" xfId="11682" xr:uid="{00000000-0005-0000-0000-000042300000}"/>
    <cellStyle name="표준 4 3" xfId="11683" xr:uid="{00000000-0005-0000-0000-000043300000}"/>
    <cellStyle name="표준 4 3 2" xfId="11684" xr:uid="{00000000-0005-0000-0000-000044300000}"/>
    <cellStyle name="표준 4 3 3" xfId="11685" xr:uid="{00000000-0005-0000-0000-000045300000}"/>
    <cellStyle name="표준 4 4" xfId="11686" xr:uid="{00000000-0005-0000-0000-000046300000}"/>
    <cellStyle name="표준 4 4 2" xfId="11687" xr:uid="{00000000-0005-0000-0000-000047300000}"/>
    <cellStyle name="표준 4 4 3" xfId="11688" xr:uid="{00000000-0005-0000-0000-000048300000}"/>
    <cellStyle name="표준 4 5" xfId="11689" xr:uid="{00000000-0005-0000-0000-000049300000}"/>
    <cellStyle name="표준 4 6" xfId="11830" xr:uid="{00000000-0005-0000-0000-00004A300000}"/>
    <cellStyle name="표준 40" xfId="11690" xr:uid="{00000000-0005-0000-0000-00004B300000}"/>
    <cellStyle name="표준 40 2" xfId="11691" xr:uid="{00000000-0005-0000-0000-00004C300000}"/>
    <cellStyle name="표준 41" xfId="11692" xr:uid="{00000000-0005-0000-0000-00004D300000}"/>
    <cellStyle name="표준 41 2" xfId="11693" xr:uid="{00000000-0005-0000-0000-00004E300000}"/>
    <cellStyle name="표준 42" xfId="11694" xr:uid="{00000000-0005-0000-0000-00004F300000}"/>
    <cellStyle name="표준 42 2" xfId="11695" xr:uid="{00000000-0005-0000-0000-000050300000}"/>
    <cellStyle name="표준 43" xfId="11696" xr:uid="{00000000-0005-0000-0000-000051300000}"/>
    <cellStyle name="표준 43 2" xfId="11697" xr:uid="{00000000-0005-0000-0000-000052300000}"/>
    <cellStyle name="표준 44" xfId="11698" xr:uid="{00000000-0005-0000-0000-000053300000}"/>
    <cellStyle name="표준 44 2" xfId="11699" xr:uid="{00000000-0005-0000-0000-000054300000}"/>
    <cellStyle name="표준 45" xfId="11700" xr:uid="{00000000-0005-0000-0000-000055300000}"/>
    <cellStyle name="표준 45 2" xfId="11701" xr:uid="{00000000-0005-0000-0000-000056300000}"/>
    <cellStyle name="표준 46" xfId="11702" xr:uid="{00000000-0005-0000-0000-000057300000}"/>
    <cellStyle name="표준 46 2" xfId="11703" xr:uid="{00000000-0005-0000-0000-000058300000}"/>
    <cellStyle name="표준 46 3" xfId="12499" xr:uid="{52F3565F-6103-4DD1-B243-61666A63995B}"/>
    <cellStyle name="표준 47" xfId="11704" xr:uid="{00000000-0005-0000-0000-000059300000}"/>
    <cellStyle name="표준 47 2" xfId="11705" xr:uid="{00000000-0005-0000-0000-00005A300000}"/>
    <cellStyle name="표준 48" xfId="11706" xr:uid="{00000000-0005-0000-0000-00005B300000}"/>
    <cellStyle name="표준 48 2" xfId="11707" xr:uid="{00000000-0005-0000-0000-00005C300000}"/>
    <cellStyle name="표준 49" xfId="11708" xr:uid="{00000000-0005-0000-0000-00005D300000}"/>
    <cellStyle name="표준 49 2" xfId="11709" xr:uid="{00000000-0005-0000-0000-00005E300000}"/>
    <cellStyle name="표준 5" xfId="11710" xr:uid="{00000000-0005-0000-0000-00005F300000}"/>
    <cellStyle name="표준 5 2" xfId="11711" xr:uid="{00000000-0005-0000-0000-000060300000}"/>
    <cellStyle name="표준 5 2 2" xfId="11712" xr:uid="{00000000-0005-0000-0000-000061300000}"/>
    <cellStyle name="표준 5 2 3" xfId="11713" xr:uid="{00000000-0005-0000-0000-000062300000}"/>
    <cellStyle name="표준 5 3" xfId="11714" xr:uid="{00000000-0005-0000-0000-000063300000}"/>
    <cellStyle name="표준 5 3 2" xfId="11715" xr:uid="{00000000-0005-0000-0000-000064300000}"/>
    <cellStyle name="표준 5 4" xfId="11716" xr:uid="{00000000-0005-0000-0000-000065300000}"/>
    <cellStyle name="표준 5 5" xfId="11717" xr:uid="{00000000-0005-0000-0000-000066300000}"/>
    <cellStyle name="표준 50" xfId="11718" xr:uid="{00000000-0005-0000-0000-000067300000}"/>
    <cellStyle name="표준 50 2" xfId="11719" xr:uid="{00000000-0005-0000-0000-000068300000}"/>
    <cellStyle name="표준 51" xfId="11720" xr:uid="{00000000-0005-0000-0000-000069300000}"/>
    <cellStyle name="표준 51 2" xfId="11721" xr:uid="{00000000-0005-0000-0000-00006A300000}"/>
    <cellStyle name="표준 52" xfId="11722" xr:uid="{00000000-0005-0000-0000-00006B300000}"/>
    <cellStyle name="표준 52 2" xfId="11723" xr:uid="{00000000-0005-0000-0000-00006C300000}"/>
    <cellStyle name="표준 53" xfId="11724" xr:uid="{00000000-0005-0000-0000-00006D300000}"/>
    <cellStyle name="표준 53 2" xfId="11725" xr:uid="{00000000-0005-0000-0000-00006E300000}"/>
    <cellStyle name="표준 53 2 2" xfId="11726" xr:uid="{00000000-0005-0000-0000-00006F300000}"/>
    <cellStyle name="표준 53 3" xfId="11727" xr:uid="{00000000-0005-0000-0000-000070300000}"/>
    <cellStyle name="표준 53 4" xfId="11728" xr:uid="{00000000-0005-0000-0000-000071300000}"/>
    <cellStyle name="표준 54" xfId="11729" xr:uid="{00000000-0005-0000-0000-000072300000}"/>
    <cellStyle name="표준 54 2" xfId="11730" xr:uid="{00000000-0005-0000-0000-000073300000}"/>
    <cellStyle name="표준 54 2 2" xfId="11731" xr:uid="{00000000-0005-0000-0000-000074300000}"/>
    <cellStyle name="표준 54 3" xfId="11732" xr:uid="{00000000-0005-0000-0000-000075300000}"/>
    <cellStyle name="표준 54 4" xfId="11733" xr:uid="{00000000-0005-0000-0000-000076300000}"/>
    <cellStyle name="표준 55" xfId="11734" xr:uid="{00000000-0005-0000-0000-000077300000}"/>
    <cellStyle name="표준 55 2" xfId="11735" xr:uid="{00000000-0005-0000-0000-000078300000}"/>
    <cellStyle name="표준 56" xfId="11736" xr:uid="{00000000-0005-0000-0000-000079300000}"/>
    <cellStyle name="표준 56 2" xfId="11737" xr:uid="{00000000-0005-0000-0000-00007A300000}"/>
    <cellStyle name="표준 57" xfId="12500" xr:uid="{95B60BAA-0E4F-414B-AA35-2BDFEDD7EC7C}"/>
    <cellStyle name="표준 57 2" xfId="12702" xr:uid="{7227FFD3-A51A-4379-B1AB-305EE34FB8B0}"/>
    <cellStyle name="표준 58" xfId="12501" xr:uid="{31FA4859-6202-4502-A3FD-E4DB91D11506}"/>
    <cellStyle name="표준 58 2" xfId="12703" xr:uid="{DB93F2BA-9A33-428C-A4F6-E9FD6B4C3B60}"/>
    <cellStyle name="표준 58 3" xfId="12717" xr:uid="{C4600A48-0751-4A13-B7E3-EE4DDEEB4F1F}"/>
    <cellStyle name="표준 58 4" xfId="12725" xr:uid="{4BAA7BED-0B8C-442E-9B74-FDC864D5231F}"/>
    <cellStyle name="표준 59" xfId="12704" xr:uid="{343C43F1-2B0E-4DC2-A664-03DBE88F5932}"/>
    <cellStyle name="표준 6" xfId="11738" xr:uid="{00000000-0005-0000-0000-00007B300000}"/>
    <cellStyle name="표준 6 2" xfId="11739" xr:uid="{00000000-0005-0000-0000-00007C300000}"/>
    <cellStyle name="표준 6 2 2" xfId="11740" xr:uid="{00000000-0005-0000-0000-00007D300000}"/>
    <cellStyle name="표준 6 2 3" xfId="11741" xr:uid="{00000000-0005-0000-0000-00007E300000}"/>
    <cellStyle name="표준 6 3" xfId="11742" xr:uid="{00000000-0005-0000-0000-00007F300000}"/>
    <cellStyle name="표준 6 3 2" xfId="11743" xr:uid="{00000000-0005-0000-0000-000080300000}"/>
    <cellStyle name="표준 6 3 3" xfId="11744" xr:uid="{00000000-0005-0000-0000-000081300000}"/>
    <cellStyle name="표준 6 4" xfId="11745" xr:uid="{00000000-0005-0000-0000-000082300000}"/>
    <cellStyle name="표준 6 4 2" xfId="11746" xr:uid="{00000000-0005-0000-0000-000083300000}"/>
    <cellStyle name="표준 6 5" xfId="11747" xr:uid="{00000000-0005-0000-0000-000084300000}"/>
    <cellStyle name="표준 6 6" xfId="11748" xr:uid="{00000000-0005-0000-0000-000085300000}"/>
    <cellStyle name="표준 60" xfId="12713" xr:uid="{F394A2CA-BDBF-4A4C-BCBC-4F6B09D20831}"/>
    <cellStyle name="표준 60 2" xfId="12720" xr:uid="{353946FC-BBAC-41F8-9B92-A6EF7F685C45}"/>
    <cellStyle name="표준 61" xfId="12715" xr:uid="{FC9A3D61-9DB6-4F1A-AE9C-08979907DC3C}"/>
    <cellStyle name="표준 62" xfId="12724" xr:uid="{928D5F5E-65A3-484F-B3ED-5A6B5431008A}"/>
    <cellStyle name="표준 7" xfId="11749" xr:uid="{00000000-0005-0000-0000-000086300000}"/>
    <cellStyle name="표준 7 2" xfId="11750" xr:uid="{00000000-0005-0000-0000-000087300000}"/>
    <cellStyle name="표준 7 2 2" xfId="11751" xr:uid="{00000000-0005-0000-0000-000088300000}"/>
    <cellStyle name="표준 7 2 3" xfId="11752" xr:uid="{00000000-0005-0000-0000-000089300000}"/>
    <cellStyle name="표준 7 3" xfId="11753" xr:uid="{00000000-0005-0000-0000-00008A300000}"/>
    <cellStyle name="표준 7 3 2" xfId="11754" xr:uid="{00000000-0005-0000-0000-00008B300000}"/>
    <cellStyle name="표준 7 3 3" xfId="11755" xr:uid="{00000000-0005-0000-0000-00008C300000}"/>
    <cellStyle name="표준 7 4" xfId="11756" xr:uid="{00000000-0005-0000-0000-00008D300000}"/>
    <cellStyle name="표준 7 4 2" xfId="11757" xr:uid="{00000000-0005-0000-0000-00008E300000}"/>
    <cellStyle name="표준 7 5" xfId="11758" xr:uid="{00000000-0005-0000-0000-00008F300000}"/>
    <cellStyle name="표준 7 6" xfId="11759" xr:uid="{00000000-0005-0000-0000-000090300000}"/>
    <cellStyle name="표준 8" xfId="11760" xr:uid="{00000000-0005-0000-0000-000091300000}"/>
    <cellStyle name="표준 8 2" xfId="11761" xr:uid="{00000000-0005-0000-0000-000092300000}"/>
    <cellStyle name="표준 8 2 2" xfId="11762" xr:uid="{00000000-0005-0000-0000-000093300000}"/>
    <cellStyle name="표준 8 2 3" xfId="11763" xr:uid="{00000000-0005-0000-0000-000094300000}"/>
    <cellStyle name="표준 8 3" xfId="11764" xr:uid="{00000000-0005-0000-0000-000095300000}"/>
    <cellStyle name="표준 8 3 2" xfId="11765" xr:uid="{00000000-0005-0000-0000-000096300000}"/>
    <cellStyle name="표준 8 3 3" xfId="11766" xr:uid="{00000000-0005-0000-0000-000097300000}"/>
    <cellStyle name="표준 8 4" xfId="11767" xr:uid="{00000000-0005-0000-0000-000098300000}"/>
    <cellStyle name="표준 8 4 2" xfId="11768" xr:uid="{00000000-0005-0000-0000-000099300000}"/>
    <cellStyle name="표준 8 5" xfId="11769" xr:uid="{00000000-0005-0000-0000-00009A300000}"/>
    <cellStyle name="표준 8 6" xfId="11770" xr:uid="{00000000-0005-0000-0000-00009B300000}"/>
    <cellStyle name="표준 9" xfId="11771" xr:uid="{00000000-0005-0000-0000-00009C300000}"/>
    <cellStyle name="표준 9 2" xfId="11772" xr:uid="{00000000-0005-0000-0000-00009D300000}"/>
    <cellStyle name="표준 9 2 2" xfId="11773" xr:uid="{00000000-0005-0000-0000-00009E300000}"/>
    <cellStyle name="표준 9 2 3" xfId="11774" xr:uid="{00000000-0005-0000-0000-00009F300000}"/>
    <cellStyle name="표준 9 3" xfId="11775" xr:uid="{00000000-0005-0000-0000-0000A0300000}"/>
    <cellStyle name="표준 9 3 2" xfId="11776" xr:uid="{00000000-0005-0000-0000-0000A1300000}"/>
    <cellStyle name="표준 9 4" xfId="11777" xr:uid="{00000000-0005-0000-0000-0000A2300000}"/>
    <cellStyle name="표준 9 5" xfId="11778" xr:uid="{00000000-0005-0000-0000-0000A3300000}"/>
    <cellStyle name="표준&quot;년&quot;" xfId="11779" xr:uid="{00000000-0005-0000-0000-0000A4300000}"/>
    <cellStyle name="표준&quot;년&quot; 2" xfId="11780" xr:uid="{00000000-0005-0000-0000-0000A5300000}"/>
    <cellStyle name="표준&quot;월&quot;" xfId="11781" xr:uid="{00000000-0005-0000-0000-0000A6300000}"/>
    <cellStyle name="표준&quot;월&quot; 2" xfId="11782" xr:uid="{00000000-0005-0000-0000-0000A7300000}"/>
    <cellStyle name="표준&quot;일간&quot;" xfId="11783" xr:uid="{00000000-0005-0000-0000-0000A8300000}"/>
    <cellStyle name="표준&quot;일간&quot; 2" xfId="11784" xr:uid="{00000000-0005-0000-0000-0000A9300000}"/>
    <cellStyle name="표준[-]" xfId="11785" xr:uid="{00000000-0005-0000-0000-0000AA300000}"/>
    <cellStyle name="표준[-] 2" xfId="11786" xr:uid="{00000000-0005-0000-0000-0000AB300000}"/>
    <cellStyle name="標準_005 Income Statement" xfId="11787" xr:uid="{00000000-0005-0000-0000-0000AC300000}"/>
    <cellStyle name="標準_Ratio98" xfId="11788" xr:uid="{00000000-0005-0000-0000-0000B0300000}"/>
    <cellStyle name="표준1" xfId="11789" xr:uid="{00000000-0005-0000-0000-0000B8300000}"/>
    <cellStyle name="표준1 2" xfId="11790" xr:uid="{00000000-0005-0000-0000-0000B9300000}"/>
    <cellStyle name="표준1 2 2" xfId="11791" xr:uid="{00000000-0005-0000-0000-0000BA300000}"/>
    <cellStyle name="표준1 3" xfId="11792" xr:uid="{00000000-0005-0000-0000-0000BB300000}"/>
    <cellStyle name="표준1 4" xfId="11793" xr:uid="{00000000-0005-0000-0000-0000BC300000}"/>
    <cellStyle name="표준2" xfId="11794" xr:uid="{00000000-0005-0000-0000-0000BD300000}"/>
    <cellStyle name="표준2 2" xfId="11795" xr:uid="{00000000-0005-0000-0000-0000BE300000}"/>
    <cellStyle name="표준℘Sheet8 (3)" xfId="11796" xr:uid="{00000000-0005-0000-0000-0000BF300000}"/>
    <cellStyle name="표준℘Sheet8 (3) 2" xfId="11797" xr:uid="{00000000-0005-0000-0000-0000C0300000}"/>
    <cellStyle name="표준날짜" xfId="11798" xr:uid="{00000000-0005-0000-0000-0000C1300000}"/>
    <cellStyle name="표준날짜 2" xfId="11799" xr:uid="{00000000-0005-0000-0000-0000C2300000}"/>
    <cellStyle name="표준날짜 3" xfId="11800" xr:uid="{00000000-0005-0000-0000-0000C3300000}"/>
    <cellStyle name="표준숫자" xfId="11801" xr:uid="{00000000-0005-0000-0000-0000C4300000}"/>
    <cellStyle name="표준숫자 2" xfId="11802" xr:uid="{00000000-0005-0000-0000-0000C5300000}"/>
    <cellStyle name="표준숫자 3" xfId="11803" xr:uid="{00000000-0005-0000-0000-0000C6300000}"/>
    <cellStyle name="표쥰" xfId="11804" xr:uid="{00000000-0005-0000-0000-0000C7300000}"/>
    <cellStyle name="표쥰 2" xfId="11805" xr:uid="{00000000-0005-0000-0000-0000C8300000}"/>
    <cellStyle name="표쥰 3" xfId="11806" xr:uid="{00000000-0005-0000-0000-0000C9300000}"/>
    <cellStyle name="하이퍼링크 2" xfId="12498" xr:uid="{00000000-0005-0000-0000-0000CB300000}"/>
    <cellStyle name="하이퍼링크 3" xfId="12718" xr:uid="{367D303A-0A85-4FF7-9F33-AA87F353D84B}"/>
    <cellStyle name="합계" xfId="11807" xr:uid="{00000000-0005-0000-0000-0000CC300000}"/>
    <cellStyle name="합계 2" xfId="11808" xr:uid="{00000000-0005-0000-0000-0000CD300000}"/>
    <cellStyle name="합계 3" xfId="11809" xr:uid="{00000000-0005-0000-0000-0000CE300000}"/>
    <cellStyle name="합계 3 2" xfId="12698" xr:uid="{F81729D0-2B4C-4EE9-BA3B-96EF32AE9CFB}"/>
    <cellStyle name="합계 4" xfId="12697" xr:uid="{54AB73D3-EEED-44E0-8447-352EE529FF81}"/>
    <cellStyle name="합산" xfId="11810" xr:uid="{00000000-0005-0000-0000-0000CF300000}"/>
    <cellStyle name="합산 2" xfId="11811" xr:uid="{00000000-0005-0000-0000-0000D0300000}"/>
    <cellStyle name="합산 3" xfId="11812" xr:uid="{00000000-0005-0000-0000-0000D1300000}"/>
    <cellStyle name="桁区切り [0.00]_005 Income Statement" xfId="11813" xr:uid="{00000000-0005-0000-0000-0000D2300000}"/>
    <cellStyle name="桁区切り_005 Income Statement" xfId="11814" xr:uid="{00000000-0005-0000-0000-0000D3300000}"/>
    <cellStyle name="화폐기호" xfId="11815" xr:uid="{00000000-0005-0000-0000-0000D4300000}"/>
    <cellStyle name="화폐기호 2" xfId="11816" xr:uid="{00000000-0005-0000-0000-0000D5300000}"/>
    <cellStyle name="화폐기호 2 2" xfId="11817" xr:uid="{00000000-0005-0000-0000-0000D6300000}"/>
    <cellStyle name="화폐기호 3" xfId="11818" xr:uid="{00000000-0005-0000-0000-0000D7300000}"/>
    <cellStyle name="화폐기호 3 2" xfId="11819" xr:uid="{00000000-0005-0000-0000-0000D8300000}"/>
    <cellStyle name="화폐기호 4" xfId="11820" xr:uid="{00000000-0005-0000-0000-0000D9300000}"/>
    <cellStyle name="화폐기호 5" xfId="11821" xr:uid="{00000000-0005-0000-0000-0000DA300000}"/>
    <cellStyle name="화폐기호_화강암반심부평가조사견적 2" xfId="11822" xr:uid="{00000000-0005-0000-0000-0000DB300000}"/>
    <cellStyle name="화폐기호0" xfId="11823" xr:uid="{00000000-0005-0000-0000-0000DC300000}"/>
    <cellStyle name="화폐기호0 2" xfId="11824" xr:uid="{00000000-0005-0000-0000-0000DD300000}"/>
    <cellStyle name="화폐기호0 3" xfId="11825" xr:uid="{00000000-0005-0000-0000-0000DE300000}"/>
    <cellStyle name="회계[0]" xfId="11826" xr:uid="{00000000-0005-0000-0000-0000DF300000}"/>
    <cellStyle name="회계[0] 2" xfId="11827" xr:uid="{00000000-0005-0000-0000-0000E0300000}"/>
    <cellStyle name="회계[0] 3" xfId="12699" xr:uid="{C0AFDAA6-8FA9-408E-8E77-D06E4917E4EF}"/>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0.xml"/><Relationship Id="rId21" Type="http://schemas.openxmlformats.org/officeDocument/2006/relationships/externalLink" Target="externalLinks/externalLink15.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84" Type="http://schemas.openxmlformats.org/officeDocument/2006/relationships/externalLink" Target="externalLinks/externalLink78.xml"/><Relationship Id="rId89" Type="http://schemas.openxmlformats.org/officeDocument/2006/relationships/externalLink" Target="externalLinks/externalLink83.xml"/><Relationship Id="rId16" Type="http://schemas.openxmlformats.org/officeDocument/2006/relationships/externalLink" Target="externalLinks/externalLink10.xml"/><Relationship Id="rId11" Type="http://schemas.openxmlformats.org/officeDocument/2006/relationships/externalLink" Target="externalLinks/externalLink5.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74" Type="http://schemas.openxmlformats.org/officeDocument/2006/relationships/externalLink" Target="externalLinks/externalLink68.xml"/><Relationship Id="rId79" Type="http://schemas.openxmlformats.org/officeDocument/2006/relationships/externalLink" Target="externalLinks/externalLink73.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externalLink" Target="externalLinks/externalLink84.xml"/><Relationship Id="rId95" Type="http://schemas.openxmlformats.org/officeDocument/2006/relationships/externalLink" Target="externalLinks/externalLink89.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80" Type="http://schemas.openxmlformats.org/officeDocument/2006/relationships/externalLink" Target="externalLinks/externalLink74.xml"/><Relationship Id="rId85" Type="http://schemas.openxmlformats.org/officeDocument/2006/relationships/externalLink" Target="externalLinks/externalLink79.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59" Type="http://schemas.openxmlformats.org/officeDocument/2006/relationships/externalLink" Target="externalLinks/externalLink53.xml"/><Relationship Id="rId103" Type="http://schemas.openxmlformats.org/officeDocument/2006/relationships/sharedStrings" Target="sharedStrings.xml"/><Relationship Id="rId124" Type="http://schemas.microsoft.com/office/2017/10/relationships/person" Target="persons/person.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externalLink" Target="externalLinks/externalLink56.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83" Type="http://schemas.openxmlformats.org/officeDocument/2006/relationships/externalLink" Target="externalLinks/externalLink77.xml"/><Relationship Id="rId88" Type="http://schemas.openxmlformats.org/officeDocument/2006/relationships/externalLink" Target="externalLinks/externalLink82.xml"/><Relationship Id="rId91" Type="http://schemas.openxmlformats.org/officeDocument/2006/relationships/externalLink" Target="externalLinks/externalLink85.xml"/><Relationship Id="rId96" Type="http://schemas.openxmlformats.org/officeDocument/2006/relationships/externalLink" Target="externalLinks/externalLink9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 Id="rId10" Type="http://schemas.openxmlformats.org/officeDocument/2006/relationships/externalLink" Target="externalLinks/externalLink4.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externalLink" Target="externalLinks/externalLink72.xml"/><Relationship Id="rId81" Type="http://schemas.openxmlformats.org/officeDocument/2006/relationships/externalLink" Target="externalLinks/externalLink75.xml"/><Relationship Id="rId86" Type="http://schemas.openxmlformats.org/officeDocument/2006/relationships/externalLink" Target="externalLinks/externalLink80.xml"/><Relationship Id="rId94" Type="http://schemas.openxmlformats.org/officeDocument/2006/relationships/externalLink" Target="externalLinks/externalLink88.xml"/><Relationship Id="rId99" Type="http://schemas.openxmlformats.org/officeDocument/2006/relationships/externalLink" Target="externalLinks/externalLink93.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9" Type="http://schemas.openxmlformats.org/officeDocument/2006/relationships/externalLink" Target="externalLinks/externalLink33.xml"/><Relationship Id="rId34" Type="http://schemas.openxmlformats.org/officeDocument/2006/relationships/externalLink" Target="externalLinks/externalLink28.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76" Type="http://schemas.openxmlformats.org/officeDocument/2006/relationships/externalLink" Target="externalLinks/externalLink70.xml"/><Relationship Id="rId97" Type="http://schemas.openxmlformats.org/officeDocument/2006/relationships/externalLink" Target="externalLinks/externalLink91.xml"/><Relationship Id="rId104" Type="http://schemas.openxmlformats.org/officeDocument/2006/relationships/calcChain" Target="calcChain.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92" Type="http://schemas.openxmlformats.org/officeDocument/2006/relationships/externalLink" Target="externalLinks/externalLink86.xml"/><Relationship Id="rId2" Type="http://schemas.openxmlformats.org/officeDocument/2006/relationships/worksheet" Target="worksheets/sheet2.xml"/><Relationship Id="rId29" Type="http://schemas.openxmlformats.org/officeDocument/2006/relationships/externalLink" Target="externalLinks/externalLink23.xml"/><Relationship Id="rId24" Type="http://schemas.openxmlformats.org/officeDocument/2006/relationships/externalLink" Target="externalLinks/externalLink18.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66" Type="http://schemas.openxmlformats.org/officeDocument/2006/relationships/externalLink" Target="externalLinks/externalLink60.xml"/><Relationship Id="rId87" Type="http://schemas.openxmlformats.org/officeDocument/2006/relationships/externalLink" Target="externalLinks/externalLink81.xml"/><Relationship Id="rId61" Type="http://schemas.openxmlformats.org/officeDocument/2006/relationships/externalLink" Target="externalLinks/externalLink55.xml"/><Relationship Id="rId82" Type="http://schemas.openxmlformats.org/officeDocument/2006/relationships/externalLink" Target="externalLinks/externalLink76.xml"/><Relationship Id="rId19" Type="http://schemas.openxmlformats.org/officeDocument/2006/relationships/externalLink" Target="externalLinks/externalLink13.xml"/><Relationship Id="rId14" Type="http://schemas.openxmlformats.org/officeDocument/2006/relationships/externalLink" Target="externalLinks/externalLink8.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56" Type="http://schemas.openxmlformats.org/officeDocument/2006/relationships/externalLink" Target="externalLinks/externalLink50.xml"/><Relationship Id="rId77" Type="http://schemas.openxmlformats.org/officeDocument/2006/relationships/externalLink" Target="externalLinks/externalLink71.xml"/><Relationship Id="rId100" Type="http://schemas.openxmlformats.org/officeDocument/2006/relationships/externalLink" Target="externalLinks/externalLink94.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93" Type="http://schemas.openxmlformats.org/officeDocument/2006/relationships/externalLink" Target="externalLinks/externalLink87.xml"/><Relationship Id="rId98" Type="http://schemas.openxmlformats.org/officeDocument/2006/relationships/externalLink" Target="externalLinks/externalLink92.xml"/><Relationship Id="rId3" Type="http://schemas.openxmlformats.org/officeDocument/2006/relationships/worksheet" Target="worksheets/sheet3.xml"/><Relationship Id="rId25" Type="http://schemas.openxmlformats.org/officeDocument/2006/relationships/externalLink" Target="externalLinks/externalLink19.xml"/><Relationship Id="rId46" Type="http://schemas.openxmlformats.org/officeDocument/2006/relationships/externalLink" Target="externalLinks/externalLink40.xml"/><Relationship Id="rId67" Type="http://schemas.openxmlformats.org/officeDocument/2006/relationships/externalLink" Target="externalLinks/externalLink6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190501</xdr:colOff>
      <xdr:row>35</xdr:row>
      <xdr:rowOff>161192</xdr:rowOff>
    </xdr:from>
    <xdr:to>
      <xdr:col>4</xdr:col>
      <xdr:colOff>11206</xdr:colOff>
      <xdr:row>38</xdr:row>
      <xdr:rowOff>14568</xdr:rowOff>
    </xdr:to>
    <xdr:pic>
      <xdr:nvPicPr>
        <xdr:cNvPr id="2" name="_x208777888" descr="연구소로고2">
          <a:extLst>
            <a:ext uri="{FF2B5EF4-FFF2-40B4-BE49-F238E27FC236}">
              <a16:creationId xmlns:a16="http://schemas.microsoft.com/office/drawing/2014/main" id="{1ED32061-735D-4D85-82BD-8504097CC8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6" y="7609742"/>
          <a:ext cx="420780" cy="405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190501</xdr:colOff>
      <xdr:row>35</xdr:row>
      <xdr:rowOff>161192</xdr:rowOff>
    </xdr:from>
    <xdr:to>
      <xdr:col>4</xdr:col>
      <xdr:colOff>11206</xdr:colOff>
      <xdr:row>38</xdr:row>
      <xdr:rowOff>14568</xdr:rowOff>
    </xdr:to>
    <xdr:pic>
      <xdr:nvPicPr>
        <xdr:cNvPr id="3" name="_x208777888" descr="연구소로고2">
          <a:extLst>
            <a:ext uri="{FF2B5EF4-FFF2-40B4-BE49-F238E27FC236}">
              <a16:creationId xmlns:a16="http://schemas.microsoft.com/office/drawing/2014/main" id="{68658521-2972-4052-A50E-E6A117D357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6" y="7609742"/>
          <a:ext cx="420780" cy="405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45800;&#44032;&#51312;&#49324;&#49436;"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44608;&#52380;&#49688;\MY%20DOCUMENTS\1&#44204;&#51201;&#44288;&#47532;\2&#44288;&#44277;&#49324;\&#49569;&#54028;\&#45824;&#51204;&#50864;&#542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JY\&#44032;&#51256;&#44032;&#49464;&#50836;\office-file\99file\&#44221;&#52272;&#52397;\OFFICE%20&#50577;&#49885;\J&#30452;&#26448;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JY\&#44032;&#51256;&#44032;&#49464;&#50836;\&#51076;&#49884;&#54028;&#51068;\KNK\2002&#45380;\&#50896;&#44032;&#44228;&#49328;\&#48372;&#46972;&#47588;&#48337;&#50896;\&#51076;&#49884;&#54028;&#51068;\KNK\2001&#45380;\&#52572;&#47928;&#44592;%20&#44284;&#51109;\0002&#46020;&#44277;&#51312;&#47749;&#53457;(knk).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Documents%20and%20Settings\choi\&#48148;&#53461;%20&#54868;&#47732;\&#50629;&#47924;&#54028;&#51068;\2010&#45380;%20&#50896;&#44032;&#44228;&#49328;\&#45824;&#51204;&#44305;&#50669;&#49884;\&#50724;&#50684;&#52509;&#47049;&#51228;\SmartFlow2000ForOffice\Tmp\WINDOWS\TEMP\&#47928;&#49436;&#51221;&#47532;\&#44148;&#49444;&#44368;&#53685;&#48512;\&#44148;&#44368;&#48512;&#51221;&#47532;&#512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JY\&#44032;&#51256;&#44032;&#49464;&#50836;\&#51076;&#49884;&#54028;&#51068;\KNK\2002&#45380;\&#50896;&#44032;&#44228;&#49328;\&#47560;&#54252;&#44221;&#52272;&#49436;\&#48372;&#46972;&#47588;&#48337;&#50896;\&#51076;&#49884;&#54028;&#51068;\KNK\2001&#45380;\&#52572;&#47928;&#44592;%20&#44284;&#51109;\0002&#46020;&#44277;&#51312;&#47749;&#53457;(kn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SH\&#44032;&#51256;&#44032;&#49464;&#50836;\office-file\99-OFFICE\99EXCEL&#51089;&#50629;\9903&#47784;&#48716;&#47001;&#48143;&#51060;&#51473;&#47560;&#47336;&#49444;&#528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44032;&#51256;&#44032;&#49464;&#50836;\&#51076;&#49884;&#54028;&#51068;\KNK\2001&#45380;\&#52572;&#47928;&#44592;%20&#44284;&#51109;\0002&#46020;&#44277;&#51312;&#47749;&#53457;(knk).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OFFICE%20&#50577;&#49885;\N&#36035;&#63963;-&#3288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JY\&#44032;&#51256;&#44032;&#49464;&#50836;\&#51076;&#49884;&#54028;&#51068;\KNK\2002&#45380;\&#50896;&#44032;&#44228;&#49328;\&#48372;&#46972;&#47588;&#48337;&#50896;\&#51076;&#49884;&#54028;&#51068;\KNK\&#50896;&#44032;&#44228;&#49328;\0002&#46020;&#44277;&#51312;&#47749;&#53457;(knk).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MS\&#45347;&#50612;&#51452;&#49464;&#50836;\&#51076;&#49884;&#54028;&#51068;\KNK\2001&#45380;\&#52572;&#47928;&#44592;%20&#44284;&#51109;\0002&#46020;&#44277;&#51312;&#47749;&#53457;(k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FFICE%20&#50577;&#49885;\J&#30452;&#26448;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MK\&#44032;&#51256;&#44032;&#49464;&#50836;\office%20&#50577;&#49885;\J&#30452;&#26448;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4\c\1\&#49884;&#47549;&#46020;&#49436;&#44288;&#44053;&#45817;\TOT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MS\&#45347;&#50612;&#51452;&#49464;&#50836;\&#54620;&#44397;&#46020;&#47196;&#44277;&#49324;(&#44048;&#50676;&#50857;&#51648;)\0002&#46020;&#44277;&#51312;&#47749;&#53457;(knk).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MS\&#45347;&#50612;&#51452;&#49464;&#50836;\&#51076;&#49884;&#54028;&#51068;\KNK\file\0002&#46020;&#44277;&#51312;&#47749;&#5345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JY\&#44032;&#51256;&#44032;&#49464;&#50836;\&#45347;&#50612;&#51452;&#49464;&#50836;\OFFICE%20&#50577;&#49885;\J&#30452;&#26448;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JY\&#44032;&#51256;&#44032;&#49464;&#50836;\&#51076;&#49884;&#54028;&#51068;\KNK\2002&#45380;\&#50896;&#44032;&#44228;&#49328;\&#48372;&#46972;&#47588;&#48337;&#50896;\OFFICE%20&#50577;&#49885;\N&#36035;&#63963;-&#3288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SH\&#44032;&#51256;&#44032;&#49464;&#50836;\&#51076;&#49884;&#54028;&#51068;\KNK\file\0002&#46020;&#44277;&#51312;&#47749;&#5345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MS\&#45347;&#50612;&#51452;&#49464;&#50836;\OFFICE%20&#50577;&#49885;\N&#36035;&#63963;-&#3288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My%20Documents\1999&#45380;\&#50696;&#49328;-&#45236;&#50669;&#49436;\&#50696;&#49328;&#44288;&#47144;&#49436;&#47448;\99-05-&#49436;&#50872;&#45824;&#45236;&#50669;&#49436;\&#52572;&#51333;&#54028;&#51068;\99-05-10-&#49436;&#50872;&#45824;&#44288;&#47144;(&#45236;&#50669;&#49436;-1&#49688;&#51221;&#5147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HEXCEL\XLS\XL_DATA\&#44204;&#51201;\&#50629;&#52404;\HIT\&#50500;&#49328;&#44277;&#51109;\&#50500;&#49328;&#51032;&#512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TEAM-5\My%20Documents\dacom\&#50896;&#51452;~&#51228;&#52380;\&#50896;&#51452;&#52572;&#51333;\&#44277;&#53685;&#51088;&#4730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44221;&#50689;&#44228;&#54925;(98)\98&#49688;&#51221;\&#48652;&#46972;&#50868;&#442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JY\&#44032;&#51256;&#44032;&#49464;&#50836;\office%20&#50577;&#49885;\J&#30452;&#26448;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HJY\&#44032;&#51256;&#44032;&#49464;&#50836;\&#51076;&#49884;&#54028;&#51068;\KNK\2002&#45380;\&#50896;&#44032;&#44228;&#49328;\&#47560;&#54252;&#44221;&#52272;&#49436;\&#48372;&#46972;&#47588;&#48337;&#50896;\&#51076;&#49884;&#54028;&#51068;\KNK\&#50896;&#44032;&#44228;&#49328;\0002&#46020;&#44277;&#51312;&#47749;&#53457;(knk).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My%20Documents\1999&#45380;\&#50696;&#49328;-&#45236;&#50669;&#49436;\&#50696;&#49328;&#44288;&#47144;&#49436;&#47448;\99-04-19-&#49436;&#50872;&#45824;&#44288;&#47144;\99-04-19-&#49436;&#50872;&#45824;&#44288;&#47144;(&#49688;&#51221;&#5147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My%20Documents\1999&#45380;\&#50696;&#49328;-&#45236;&#50669;&#49436;\&#50696;&#49328;&#44288;&#47144;&#49436;&#47448;\99-05-&#49436;&#50872;&#45824;&#45236;&#50669;&#49436;\&#52572;&#51333;&#54028;&#51068;\1.&#47609;&#50516;&#44144;&#44288;&#4714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HJY\&#44032;&#51256;&#44032;&#49464;&#50836;\&#51076;&#49884;&#54028;&#51068;\KNK\2002&#45380;\&#50896;&#44032;&#44228;&#49328;\&#47560;&#54252;&#44221;&#52272;&#49436;\&#48372;&#46972;&#47588;&#48337;&#50896;\OFFICE%20&#50577;&#49885;\J&#30452;&#26448;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48149;&#51652;&#49437;\C\WINDOWS\9605G\DS-LOAD.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9701A\OUT\YE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50976;&#51116;&#49457;130323\&#51109;&#48708;&#54016;&#44277;&#53685;\&#51109;&#48708;&#54016;&#44277;&#53685;\&#54637;&#49324;&#45800;%20&#51228;&#52636;&#51088;&#47308;\&#50504;&#51221;&#49692;\AJS\SE\Secl-lsa\MASTER-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JY\&#44032;&#51256;&#44032;&#49464;&#50836;\&#51076;&#49884;&#54028;&#51068;\KNK\2002&#45380;\&#50896;&#44032;&#44228;&#49328;\&#48372;&#46972;&#47588;&#48337;&#50896;\OFFICE%20&#50577;&#49885;\J&#30452;&#2644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SH\SharedDocs\WINDOWS\TEMP\Audit\&#54620;&#44397;OSG\&#50724;&#50640;&#49828;&#51648;&#44048;&#44032;99(&#49688;&#512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Documents%20and%20Settings\choi\&#48148;&#53461;%20&#54868;&#47732;\&#50629;&#47924;&#54028;&#51068;\2010&#45380;%20&#50896;&#44032;&#44228;&#49328;\&#45824;&#51204;&#44305;&#50669;&#49884;\&#50724;&#50684;&#52509;&#47049;&#51228;\&#45224;&#51312;&#51061;\&#50896;&#51088;&#47141;&#49324;&#50629;\&#49888;&#44256;&#47532;1_2\&#54408;&#49480;&#51201;&#50857;\cable&#54408;&#49480;&#54364;(&#54620;&#512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49436;&#50689;&#49437;\D\2001&#45380;\&#49884;&#47549;&#46020;&#49436;&#44288;&#44053;&#45817;\TOTA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49436;&#50689;&#49437;\D\Program%20Files\AutoCAD%20R14\&#49892;&#49884;\&#49569;&#46972;&#52488;&#46321;&#54617;&#44368;\&#45236;&#50669;&#49436;\&#49569;&#46972;&#52488;&#51473;&#54617;&#44368;(fina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50980;&#49437;&#48276;\&#49688;&#46020;&#44428;lfg\&#49892;&#49884;&#49444;&#44228;&#52384;\&#49892;&#49884;&#49444;&#44228;&#45236;&#50669;\&#52572;&#51333;&#51228;&#52636;\&#45800;&#44032;&#48708;&#44368;&#5436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G:\Documents%20and%20Settings\choi\&#48148;&#53461;%20&#54868;&#47732;\&#50629;&#47924;&#54028;&#51068;\2010&#45380;%20&#50896;&#44032;&#44228;&#49328;\&#45824;&#51204;&#44305;&#50669;&#49884;\&#50724;&#50684;&#52509;&#47049;&#51228;\&#45224;&#51312;&#51061;\&#50896;&#51088;&#47141;&#49324;&#50629;\&#49888;&#44256;&#47532;1_2\&#54408;&#49480;&#51201;&#50857;\cable&#54408;&#49480;&#54364;(&#54620;&#51204;).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G:\Documents%20and%20Settings\choi\&#48148;&#53461;%20&#54868;&#47732;\&#50629;&#47924;&#54028;&#51068;\2010&#45380;%20&#50896;&#44032;&#44228;&#49328;\&#45824;&#51204;&#44305;&#50669;&#49884;\&#50724;&#50684;&#52509;&#47049;&#51228;\My%20Documents\&#49437;&#48393;&#51648;&#54616;&#52264;&#46020;\&#50900;&#49569;Ic&#44368;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LJY\1&#49892;&#44277;&#50976;\&#44221;&#52272;&#52397;\OFFICE%20&#50577;&#49885;\J&#30452;&#26448;4.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HJY\&#44032;&#51256;&#44032;&#49464;&#50836;\&#51076;&#49884;&#54028;&#51068;\KNK\2002&#45380;\&#50896;&#44032;&#44228;&#49328;\&#47560;&#54252;&#44221;&#52272;&#49436;\&#48372;&#46972;&#47588;&#48337;&#50896;\OFFICE%20&#50577;&#49885;\N&#36035;&#63963;-&#32887;.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49436;&#50689;&#49437;\D\&#45236;&#50669;&#49436;sample\K-SET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49436;&#50689;&#49437;\D\Program%20Files\AutoCAD%20R14\&#50896;&#44032;\&#50896;&#440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office-file\99-OFFICE\99EXCEL&#51089;&#50629;\9903&#47784;&#48716;&#47001;&#48143;&#51060;&#51473;&#47560;&#47336;&#49444;&#52824;.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1\c\backup1\2001&#45380;\&#49888;&#50900;&#52397;&#49548;&#45380;&#47928;&#54868;&#49468;&#53552;\&#45236;&#50669;&#4943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Documents%20and%20Settings\&#49457;&#45224;&#54788;1\&#48148;&#53461;%20&#54868;&#47732;\My%20Documents.1\&#50696;&#44160;&#51652;&#54665;(02&#45380;)\&#50896;&#51088;&#47196;&#47784;&#54805;\&#45208;&#51032;&#54532;&#47196;&#51229;&#53944;\mydoc\2001MyDocu\&#44592;&#49696;\2000&#44592;&#53440;\2000&#54620;&#44397;&#50896;&#51088;&#47141;\poolcover\&#54616;&#45208;&#47196;&#45236;&#50669;&#4943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1\c\Program%20Files\AutoCAD%20R14\&#49892;&#49884;\&#49569;&#46972;&#52488;&#46321;&#54617;&#44368;\&#45236;&#50669;&#49436;\&#49569;&#46972;&#52488;&#51473;&#54617;&#44368;(final).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HJY\&#44032;&#51256;&#44032;&#49464;&#50836;\My%20Documents\&#54644;&#49440;&#44256;&#45236;&#50669;&#49436;\&#45453;&#50629;&#44592;&#48152;&#44277;&#49324;\&#45236;&#47532;&#51648;&#44396;\&#45236;&#47532;&#51648;&#44396;&#48372;&#44256;&#49436;\&#45236;&#47532;&#51648;&#44396;&#48372;&#44256;&#49436;&#51652;&#51676;.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49436;&#50689;&#49437;\D\PROJEC99\SONGB\new\&#49457;&#48513;&#45236;&#50669;&#49436;(&#51333;&#5463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51060;&#48120;&#54805;\MY%20DOCUMENTS\&#47928;&#49436;\&#44288;&#44277;&#49324;\&#44277;&#44592;&#49328;&#5122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HJY\&#44032;&#51256;&#44032;&#49464;&#50836;\My%20Documents\&#54644;&#49440;&#44256;&#45236;&#50669;&#49436;\&#54532;&#47196;&#44536;&#47016;\99&#49444;&#44228;&#46020;&#49324;.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J:\TEAM-5\My%20Documents\dacom\&#50896;&#51452;~&#51228;&#52380;\&#50896;&#51452;&#52572;&#51333;\&#50696;&#49328;&#45236;~1.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ileserver2\Kong\My%20Documents\&#50504;&#47732;&#46020;\&#51204;&#47928;&#44148;&#49444;&#44277;&#47924;\&#45800;&#44592;&#44277;&#49324;&#45236;&#50669;&#51089;&#49457;.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Mi-jung\c\&#50977;&#44400;\&#50977;&#44400;&#44148;&#48324;&#49444;&#44228;&#49436;&#48731;&#48512;&#45824;&#51088;&#47308;\'00&#51648;&#55064;\78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3c3k4\d\My%20Documents\&#49437;&#48393;&#51648;&#54616;&#52264;&#46020;\&#50900;&#49569;Ic&#44368;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HJY\&#44032;&#51256;&#44032;&#49464;&#50836;\My%20Documents\&#54644;&#49440;&#44256;&#45236;&#50669;&#49436;\&#51109;&#55141;&#51648;&#54364;&#49688;\&#44288;&#49328;&#51648;&#44396;\&#54616;&#49328;\&#54616;&#49328;\&#54616;&#44277;&#5122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F:\&#51076;&#49884;&#54028;&#51068;\KNK\2002&#45380;\&#50896;&#44032;&#44228;&#49328;\&#47560;&#54252;&#44221;&#52272;&#49436;\&#48372;&#46972;&#47588;&#48337;&#50896;\&#51076;&#49884;&#54028;&#51068;\KNK\2001&#45380;\&#52572;&#47928;&#44592;%20&#44284;&#51109;\0002&#46020;&#44277;&#51312;&#47749;&#53457;(knk).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49688;&#54788;&#51089;&#50629;\2003&#45380;\06&#50900;\01&#49436;&#50872;&#51648;&#48169;&#44221;&#52272;&#52397;-&#44608;&#54252;&#51648;&#44396;&#52840;&#49345;&#44277;&#49324;\&#51116;&#54693;&#44400;&#51064;&#54924;-&#50629;&#52404;&#51088;&#47308;\&#48372;&#54984;&#48337;&#50896;(&#44221;&#47049;).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49688;&#54788;&#51089;&#50629;\2003&#45380;\06&#50900;\01&#49436;&#50872;&#51648;&#48169;&#44221;&#52272;&#52397;-&#44608;&#54252;&#51648;&#44396;&#52840;&#49345;&#44277;&#49324;\&#51116;&#54693;&#44400;&#51064;&#54924;-&#50629;&#52404;&#51088;&#47308;\&#44053;&#50724;&#45824;.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51109;&#51064;&#54840;\&#47928;&#49436;\&#50864;&#52824;&#48372;&#50756;\&#50864;&#52824;&#45800;&#44032;\2001&#45800;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203.237.0.53/&#48149;&#51221;&#49688;/&#48128;&#50577;/&#48156;&#51452;&#49444;&#44228;/&#44228;&#52769;&#51228;&#50612;/&#51068;&#49345;&#44048;&#49324;&#54980;/&#48128;&#50577;&#45236;&#50669;.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Documents%20and%20Settings\choi\&#48148;&#53461;%20&#54868;&#47732;\&#50629;&#47924;&#54028;&#51068;\2010&#45380;%20&#50896;&#44032;&#44228;&#49328;\&#45824;&#51204;&#44305;&#50669;&#49884;\&#50724;&#50684;&#52509;&#47049;&#51228;\ysw_data\2003\&#54620;&#48120;&#47476;\&#51228;&#50504;&#51089;&#50629;\&#48324;&#52392;4%20&#54620;&#48120;&#47476;%20&#49324;&#50629;&#49444;&#44228;&#49436;.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MK\&#44032;&#51256;&#44032;&#49464;&#50836;\OFFICE%20&#50577;&#49885;\N&#36035;&#63963;-&#32887;.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51076;&#49884;&#54028;&#51068;\KNK\2002&#45380;\&#50896;&#44032;&#44228;&#49328;\&#47560;&#54252;&#44221;&#52272;&#49436;\&#48372;&#46972;&#47588;&#48337;&#50896;\OFFICE%20&#50577;&#49885;\N&#36035;&#63963;-&#32887;.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office-file\99file\&#44221;&#52272;&#52397;\OFFICE%20&#50577;&#49885;\J&#30452;&#2644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44148;&#52629;\SE6380\TOP1\MISS_&#49688;\ORIGINAL\&#49688;_0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51060;&#51116;&#47196;\&#49352;%20&#54260;&#45908;\&#51452;&#44277;-&#54620;&#50577;2000(&#49688;&#51221;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51076;&#49884;&#54028;&#51068;\KNK\2002&#45380;\&#50896;&#44032;&#44228;&#49328;\&#47560;&#54252;&#44221;&#52272;&#49436;\&#48372;&#46972;&#47588;&#48337;&#50896;\OFFICE%20&#50577;&#49885;\J&#30452;&#26448;4.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SH\&#44032;&#51256;&#44032;&#49464;&#50836;\0002&#46020;&#44277;&#51312;&#47749;&#53457;(knk).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51060;&#44288;&#44396;\ROES\Aproject\Changwon-Silsi\docu\GUJI-DG.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Documents%20and%20Settings\choi\&#48148;&#53461;%20&#54868;&#47732;\&#50629;&#47924;&#54028;&#51068;\2010&#45380;%20&#50896;&#44032;&#44228;&#49328;\&#45824;&#51204;&#44305;&#50669;&#49884;\&#50724;&#50684;&#52509;&#47049;&#51228;\SmartFlow2000ForOffice\Tmp\&#49444;&#44228;&#49436;(&#46020;&#47196;)\&#45800;&#44032;&#49328;&#52776;&#44540;&#44144;.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51076;&#49884;&#54028;&#51068;\KNK\2002&#45380;\&#50896;&#44032;&#44228;&#49328;\&#47560;&#54252;&#44221;&#52272;&#49436;\&#48372;&#46972;&#47588;&#48337;&#50896;\&#51076;&#49884;&#54028;&#51068;\KNK\&#50896;&#44032;&#44228;&#49328;\0002&#46020;&#44277;&#51312;&#47749;&#53457;(knk).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HJY\&#44032;&#51256;&#44032;&#49464;&#50836;\Office-file\99file\P&#45453;&#54801;&#48708;\OFFICE%20&#50577;&#49885;\N&#36035;&#63963;-&#32887;.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SH\&#44032;&#51256;&#44032;&#49464;&#50836;\OFFICE%20&#50577;&#49885;\N&#36035;&#63963;-&#32887;.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50976;&#54620;&#51452;\&#49688;&#50976;&#51228;&#51068;&#44368;&#54924;\PERSONAL\EXCEL\&#44204;&#51201;&#50577;&#49885;\&#48124;&#44036;&#44277;&#49324;\&#44288;&#44277;&#49324;\&#44277;&#44592;&#49328;&#5122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4\c\backup1\2001&#45380;\&#52397;&#51452;&#44284;&#54617;&#45824;&#54617;\&#49436;&#47448;\&#52397;&#51452;&#44284;&#54617;&#45824;&#54617;&#45236;&#50669;&#49436;(&#53440;&#44204;&#51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51109;&#54788;&#50864;\&#50896;&#44032;&#44228;&#49328;\My%20Documents\&#50896;&#44032;&#44228;&#49328;\&#50896;&#44032;&#44228;&#49328;\Book4.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HJY\&#44032;&#51256;&#44032;&#49464;&#50836;\My%20Documents\&#54644;&#49440;&#44256;&#45236;&#50669;&#49436;\&#54616;&#49328;\&#54616;&#49328;\&#54616;&#44277;&#51221;.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45224;&#46020;3\C\&#54616;&#49328;\&#54616;&#49328;\&#54616;&#44277;&#51221;.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HJY\&#44032;&#51256;&#44032;&#49464;&#50836;\My%20Documents\&#54644;&#49440;&#44256;&#45236;&#50669;&#49436;\&#45453;&#50629;&#44592;&#48152;&#44277;&#49324;\&#50724;&#49345;&#51648;&#44396;\&#50724;&#49345;&#51648;&#44396;&#48372;&#44256;&#49436;\&#50724;&#49345;&#51648;&#44396;&#48372;&#44256;&#49436;.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A:\&#50868;&#50516;&#46041;\&#52992;&#51060;&#48660;-&#50577;&#49885;,&#51204;&#49569;&#5085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50976;&#54620;&#51452;\&#49688;&#50976;&#51228;&#51068;&#44368;&#54924;\WINDOWS\PERSONAL\etc\&#54788;&#51109;&#44288;&#47532;.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JSH\&#44032;&#51256;&#44032;&#49464;&#50836;\OFFICE%20&#50577;&#49885;\J&#30452;&#26448;4.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Mi-jung\c\&#50977;&#44400;\&#50977;&#44400;&#44148;&#48324;&#49444;&#44228;&#49436;&#48731;&#48512;&#45824;&#51088;&#47308;\'00&#51648;&#55064;\11\&#44400;%20&#52992;&#51060;&#48660;&#48512;&#47928;%20&#51333;&#54633;\106\&#52992;&#51060;&#48660;-&#50577;&#49885;.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ad02\cad00-e\HEXCEL\XLS\XL_DATA\&#44204;&#51201;\&#50629;&#52404;\HIT\&#50500;&#49328;&#44277;&#51109;\&#50500;&#49328;&#51032;&#51204;.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50868;&#50516;&#46041;\&#49324;&#48376;%20-%20&#51204;&#49569;&#54532;&#47196;&#44536;&#47016;.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HJY\&#44032;&#51256;&#44032;&#49464;&#50836;\&#44608;&#49345;&#49453;\&#51077;&#52272;&#45236;&#50669;\&#45224;&#50501;&#49888;&#46020;&#49884;\&#50725;&#50516;\&#50725;&#50516;&#53804;&#52272;\&#51076;&#49688;&#54788;&#51089;&#50629;\&#44204;&#51201;&#45236;&#50669;&#49436;\&#49884;&#54665;\&#51473;&#46041;&#49457;&#54889;\Documents%20and%20Settings\ufo1\My%20Documents\&#65339;&#54532;&#47196;&#51229;&#53944;&#47749;&#51077;&#47141;&#65341;\01&#65339;&#49444;&#44228;&#49436;&#65341;\&#44288;&#44553;&#48143;&#51452;&#50836;&#51088;&#51116;&#51665;&#44228;&#5436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EXCEL\97BUN\DANGA.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F:\Documents%20and%20Settings\start\Local%20Settings\Temp\&#44048;&#50864;&#54924;(&#45208;&#45432;).zip&#50640;%20&#45824;&#54620;%20&#51076;&#49884;%20&#46356;&#47113;&#53552;&#47532;%201\2002file\&#49569;&#51204;&#49440;&#48372;&#54840;&#48152;(&#50976;&#54840;,&#49440;&#46020;)\&#51076;&#49884;&#54028;&#51068;\KNK\2001&#45380;\&#52572;&#47928;&#44592;%20&#44284;&#51109;\0002&#46020;&#44277;&#51312;&#47749;&#53457;(knk).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F:\&#51076;&#49884;&#54028;&#51068;\KNK\2002&#45380;\&#50896;&#44032;&#44228;&#49328;\&#47560;&#54252;&#44221;&#52272;&#49436;\&#48372;&#46972;&#47588;&#48337;&#50896;\&#51076;&#49884;&#54028;&#51068;\KNK\file\0002&#46020;&#44277;&#51312;&#47749;&#53457;.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45224;&#46020;3\C\DATA\&#54616;&#49328;&#48372;&#50756;\&#54616;&#49328;\&#54616;&#44277;&#51221;.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HJY\&#44032;&#51256;&#44032;&#49464;&#50836;\My%20Documents\&#54644;&#49440;&#44256;&#45236;&#50669;&#49436;\&#45453;&#50629;&#44592;&#48152;&#44277;&#49324;\&#45236;&#47532;&#51648;&#44396;\&#45236;&#47532;&#51648;&#44396;&#48372;&#44256;&#49436;\2001\Dan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1\c\&#45236;&#50669;&#49436;sample\K-SE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가격조사서"/>
      <sheetName val="VXXXXX"/>
      <sheetName val="VXXX"/>
      <sheetName val="일위대가 목차"/>
      <sheetName val="일위대가"/>
      <sheetName val="산출근거목차"/>
      <sheetName val="O-단가조사서"/>
      <sheetName val="1공구 건정토건 토공"/>
      <sheetName val="1공구 건정토건 철콘"/>
      <sheetName val="집계표"/>
      <sheetName val="BID"/>
      <sheetName val="전계가"/>
      <sheetName val="★도급내역"/>
      <sheetName val="3.공통공사대비"/>
      <sheetName val="청천내"/>
      <sheetName val="귀래 설계 공내역서"/>
      <sheetName val="노임단가"/>
      <sheetName val="단가비교표"/>
      <sheetName val="예가표"/>
      <sheetName val="Y-WORK"/>
      <sheetName val="결과조달"/>
      <sheetName val="2000년1차"/>
      <sheetName val="2000전체분"/>
      <sheetName val="변경내역_2차변경"/>
      <sheetName val="SG"/>
      <sheetName val="연결임시"/>
      <sheetName val="공사비예산서(토목분)"/>
      <sheetName val="갑지"/>
      <sheetName val="원본"/>
      <sheetName val="단가산출서(이동2교)"/>
      <sheetName val="자재"/>
      <sheetName val="노임적용2"/>
      <sheetName val="중기사용료 (08년)"/>
      <sheetName val="작업량-장비"/>
      <sheetName val="손료절감"/>
      <sheetName val="건설기계조종원"/>
      <sheetName val="기계경비목록"/>
      <sheetName val="기계경비적용"/>
      <sheetName val="노임table"/>
      <sheetName val="기계경비table"/>
      <sheetName val="일위대가_산근"/>
      <sheetName val="노임적용"/>
      <sheetName val="중기기초자료"/>
      <sheetName val="MOTOR"/>
      <sheetName val="연돌일위집계"/>
      <sheetName val="집수정(600-700)"/>
      <sheetName val="내역표지"/>
      <sheetName val="내역(원안-대안)"/>
      <sheetName val="대비"/>
      <sheetName val="경상비"/>
      <sheetName val="입찰"/>
      <sheetName val="현경"/>
      <sheetName val="9902"/>
      <sheetName val="부속동"/>
      <sheetName val="#REF"/>
      <sheetName val="교량전기"/>
      <sheetName val="변경집계표"/>
      <sheetName val="여과지동"/>
      <sheetName val="기초자료"/>
      <sheetName val="증감내용"/>
      <sheetName val="조건표"/>
      <sheetName val="금액내역서"/>
      <sheetName val="단면 (2)"/>
      <sheetName val="CIVIL4"/>
      <sheetName val="금융"/>
      <sheetName val="목표세부명세"/>
      <sheetName val="설계"/>
      <sheetName val="강교(Sub)"/>
      <sheetName val="Sheet3"/>
      <sheetName val="내역"/>
      <sheetName val="총괄내역서"/>
      <sheetName val="5131-9"/>
      <sheetName val="5131-10"/>
      <sheetName val="5131-11"/>
      <sheetName val="5131-12"/>
    </sheetNames>
    <sheetDataSet>
      <sheetData sheetId="0" refreshError="1">
        <row r="5">
          <cell r="D5" t="str">
            <v>m3</v>
          </cell>
        </row>
        <row r="6">
          <cell r="D6" t="str">
            <v>m3</v>
          </cell>
        </row>
        <row r="7">
          <cell r="D7" t="str">
            <v>m3</v>
          </cell>
        </row>
        <row r="8">
          <cell r="D8" t="str">
            <v>m2</v>
          </cell>
        </row>
        <row r="9">
          <cell r="D9" t="str">
            <v>m2</v>
          </cell>
        </row>
        <row r="10">
          <cell r="D10" t="str">
            <v>kg</v>
          </cell>
        </row>
        <row r="11">
          <cell r="D11" t="str">
            <v>kg</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우편집중내역서"/>
      <sheetName val="입찰원가(건축)"/>
      <sheetName val="할증(단가)"/>
      <sheetName val="(1)촐괄집계표"/>
      <sheetName val="(2)우편공종집계표"/>
      <sheetName val="(2)운송교환공종집계표"/>
      <sheetName val="(3)연결통로공종집계표"/>
      <sheetName val="(4)부대공사공종집계표"/>
      <sheetName val="(5)토목공사공종집계표"/>
      <sheetName val="2.운송교환내역서"/>
      <sheetName val="3.연결통로내역서"/>
      <sheetName val="4.부대공사내역서"/>
      <sheetName val="5.토목공사내역서"/>
      <sheetName val="(              )"/>
      <sheetName val="입찰표지(A4)"/>
      <sheetName val="부대입찰간지(A4세로)"/>
      <sheetName val="하도급사항(A4) (2)"/>
      <sheetName val="부대입찰확약서(A4)"/>
      <sheetName val="간지표지(A4가로)"/>
      <sheetName val="간지표지(A4세로)"/>
      <sheetName val="관급자재금액(VAT포함)"/>
      <sheetName val="(       철     콘       )"/>
      <sheetName val="철콘부대원가대비표"/>
      <sheetName val="철콘부대(도급)원가"/>
      <sheetName val="철콘(도급)내역서"/>
      <sheetName val="철콘부대(하도급)원가"/>
      <sheetName val="철콘(하도급)내역서"/>
      <sheetName val="(         철골          )"/>
      <sheetName val="철골부대원가대비표"/>
      <sheetName val="철골부대(도급)원가"/>
      <sheetName val="철골(도급)내역서"/>
      <sheetName val="철골부대(하도급)원가 "/>
      <sheetName val="철골(하도급)내역서"/>
      <sheetName val="danga"/>
      <sheetName val="ilch"/>
      <sheetName val="EMST10"/>
      <sheetName val="표지-공사실행"/>
      <sheetName val="2.기구조직도"/>
      <sheetName val="개략견적HISTORY"/>
      <sheetName val="1_공사개요"/>
      <sheetName val="실행조건(건축)"/>
      <sheetName val="실행기준(기계)"/>
      <sheetName val="실행기준(전기)"/>
      <sheetName val="실행예산변경총괄표(적용안함)"/>
      <sheetName val="03차 견적실행총괄표"/>
      <sheetName val="대비표"/>
      <sheetName val="집계표"/>
      <sheetName val="---"/>
      <sheetName val="아파트 "/>
      <sheetName val="감액대비표"/>
      <sheetName val="공종별감액대비표"/>
      <sheetName val="개략공사비집계표"/>
      <sheetName val="실행검토의견서"/>
      <sheetName val="직원"/>
      <sheetName val="개략견적대비실행분석"/>
      <sheetName val="발주율분석"/>
      <sheetName val="조정항목"/>
      <sheetName val="WORK"/>
      <sheetName val="설비내역서"/>
      <sheetName val="건축내역서"/>
      <sheetName val="전기내역서"/>
      <sheetName val="기초일위"/>
      <sheetName val="시설일위"/>
      <sheetName val="조명일위"/>
      <sheetName val="총괄"/>
      <sheetName val="을"/>
      <sheetName val="AP1"/>
      <sheetName val="Y-WORK"/>
      <sheetName val="전기"/>
      <sheetName val="단면가정"/>
      <sheetName val="9811"/>
      <sheetName val="손익분석"/>
      <sheetName val="실행내역"/>
      <sheetName val="직노"/>
      <sheetName val="1_우편집중내역서"/>
      <sheetName val="전체"/>
      <sheetName val="내역"/>
      <sheetName val="I一般比"/>
      <sheetName val="직공비"/>
      <sheetName val="공통가설"/>
      <sheetName val="표준건축비"/>
      <sheetName val="금액"/>
      <sheetName val="일반물자(한국통신)"/>
      <sheetName val="CODE"/>
      <sheetName val="2000년1차"/>
      <sheetName val="9509"/>
      <sheetName val="주경기-오배수"/>
      <sheetName val="단가표"/>
      <sheetName val="c_balju"/>
      <sheetName val="DATA"/>
      <sheetName val="조경"/>
      <sheetName val="목록"/>
      <sheetName val="1-1"/>
      <sheetName val="Sheet3"/>
      <sheetName val="단가대비"/>
      <sheetName val="내역서 "/>
      <sheetName val="기둥(원형)"/>
      <sheetName val="정부노임단가"/>
      <sheetName val="LEGEND"/>
      <sheetName val="인테리어내역"/>
      <sheetName val="N賃率-職"/>
      <sheetName val="건축집계"/>
      <sheetName val="문학간접"/>
      <sheetName val="토공(우물통,기타) "/>
      <sheetName val="현장관리비"/>
      <sheetName val="공내역서"/>
      <sheetName val="일위대가시트"/>
      <sheetName val="금액내역서"/>
      <sheetName val="경산"/>
      <sheetName val="노무비"/>
      <sheetName val="남양시작동자105노65기1.3화1.2"/>
      <sheetName val="코드"/>
      <sheetName val="ITEM"/>
      <sheetName val="부대tu"/>
      <sheetName val="내역서"/>
      <sheetName val="대전우편"/>
      <sheetName val="#REF"/>
      <sheetName val="단가산출1"/>
      <sheetName val="단가산출2"/>
      <sheetName val="견적대비 견적서"/>
      <sheetName val="일위대가목록"/>
      <sheetName val="2F 회의실견적(5_14 일대)"/>
      <sheetName val="교각계산"/>
      <sheetName val="o현장경비"/>
      <sheetName val="산출내역서집계표"/>
      <sheetName val="wall"/>
      <sheetName val="식생블럭단위수량"/>
      <sheetName val="관급"/>
      <sheetName val="청주(철골발주의뢰서)"/>
      <sheetName val="자료"/>
      <sheetName val="날개벽(시점좌측)"/>
      <sheetName val="설계조건"/>
      <sheetName val="적용률"/>
      <sheetName val="Breakdown"/>
      <sheetName val="UnitRate"/>
      <sheetName val="대비"/>
      <sheetName val="옥외"/>
      <sheetName val="개요"/>
      <sheetName val="방송일위대가"/>
      <sheetName val="미드수량"/>
      <sheetName val="부하계산서"/>
      <sheetName val="LOAD-46"/>
      <sheetName val="11.자재단가"/>
      <sheetName val="원가"/>
      <sheetName val="guard(mac)"/>
      <sheetName val="노임단가"/>
      <sheetName val="Miser-P"/>
      <sheetName val="부표총괄"/>
      <sheetName val="역T형"/>
      <sheetName val="E총15"/>
      <sheetName val="재료집계"/>
      <sheetName val="esc"/>
      <sheetName val="표지"/>
      <sheetName val="ITB COST"/>
      <sheetName val="CAT_5"/>
      <sheetName val="천마갑지"/>
      <sheetName val="토목"/>
      <sheetName val="gyun-가스"/>
      <sheetName val="암거단위-1련"/>
      <sheetName val="관기성공.내"/>
      <sheetName val="우,오수"/>
      <sheetName val="교각1"/>
      <sheetName val="단가"/>
      <sheetName val="TEST1"/>
      <sheetName val="기계"/>
      <sheetName val="위생기구 금액"/>
      <sheetName val="건식PD설치현황표"/>
      <sheetName val="BASIC (2)"/>
      <sheetName val="전체내역서"/>
      <sheetName val="건설기계"/>
      <sheetName val="단가산출"/>
      <sheetName val="사급자재"/>
      <sheetName val="일위대가"/>
      <sheetName val="일반전기"/>
      <sheetName val="토공"/>
      <sheetName val="전압강하계산"/>
      <sheetName val="토목내역"/>
      <sheetName val="2000년하반기"/>
      <sheetName val="DATE"/>
      <sheetName val="SUB일위대가"/>
      <sheetName val="데리네이타현황"/>
      <sheetName val="VXXXXXXX"/>
      <sheetName val="Y_WORK"/>
      <sheetName val="Macro(전선)"/>
      <sheetName val="납부서"/>
      <sheetName val="간선계산"/>
      <sheetName val="COPING"/>
      <sheetName val="Sheet1"/>
      <sheetName val="실행"/>
      <sheetName val="전차선로 물량표"/>
      <sheetName val="PBS"/>
      <sheetName val="TOT"/>
      <sheetName val="물가자료"/>
      <sheetName val="중기조종사 단위단가"/>
      <sheetName val="APT"/>
      <sheetName val="Front"/>
      <sheetName val="형강류 단가 CODE"/>
      <sheetName val="Sheet5"/>
      <sheetName val="횡배수관토공수량"/>
      <sheetName val="BSD (2)"/>
      <sheetName val="CIVIL"/>
      <sheetName val="공통대가"/>
      <sheetName val="토목주소"/>
      <sheetName val="프랜트면허"/>
      <sheetName val="Sheet10"/>
      <sheetName val="일위대가표"/>
      <sheetName val="제품"/>
      <sheetName val="CostData"/>
      <sheetName val="IncomeData"/>
      <sheetName val="Summary"/>
      <sheetName val="PropertyData"/>
      <sheetName val="설직재-1"/>
      <sheetName val="기존단가 (2)"/>
      <sheetName val="전기일위대가"/>
      <sheetName val="SILICATE"/>
      <sheetName val="견적"/>
      <sheetName val="간접비내역-1"/>
      <sheetName val="인건비"/>
      <sheetName val="3.하중산정4.지지력"/>
      <sheetName val="설계명세서"/>
      <sheetName val="단가조사서"/>
      <sheetName val="A"/>
      <sheetName val="D"/>
    </sheetNames>
    <sheetDataSet>
      <sheetData sheetId="0" refreshError="1">
        <row r="3">
          <cell r="A3" t="str">
            <v>대전우편집중국및운송교환센터 신축공사</v>
          </cell>
        </row>
        <row r="4">
          <cell r="A4" t="str">
            <v>01 우편집중국공사</v>
          </cell>
        </row>
        <row r="5">
          <cell r="A5" t="str">
            <v>02 운송교환센터</v>
          </cell>
        </row>
        <row r="6">
          <cell r="A6" t="str">
            <v>03 연결통로공사</v>
          </cell>
        </row>
        <row r="7">
          <cell r="A7" t="str">
            <v>04 부대 공 사</v>
          </cell>
        </row>
        <row r="8">
          <cell r="A8" t="str">
            <v>05 토목 공 사</v>
          </cell>
        </row>
        <row r="18">
          <cell r="A18" t="str">
            <v xml:space="preserve">  [ 합               계 ]</v>
          </cell>
        </row>
        <row r="19">
          <cell r="A19" t="str">
            <v>01 공통 가설 공 사</v>
          </cell>
          <cell r="C19" t="str">
            <v>식</v>
          </cell>
          <cell r="D19">
            <v>1</v>
          </cell>
        </row>
        <row r="20">
          <cell r="A20" t="str">
            <v>02 가 설 공 사</v>
          </cell>
          <cell r="C20" t="str">
            <v>식</v>
          </cell>
          <cell r="D20">
            <v>1</v>
          </cell>
        </row>
        <row r="21">
          <cell r="A21" t="str">
            <v>03 토 공 사</v>
          </cell>
          <cell r="C21" t="str">
            <v>식</v>
          </cell>
          <cell r="D21">
            <v>1</v>
          </cell>
        </row>
        <row r="22">
          <cell r="A22" t="str">
            <v>04 철근콘크리트공사</v>
          </cell>
          <cell r="C22" t="str">
            <v>식</v>
          </cell>
          <cell r="D22">
            <v>1</v>
          </cell>
        </row>
        <row r="23">
          <cell r="A23" t="str">
            <v>05 철 골 공 사</v>
          </cell>
          <cell r="C23" t="str">
            <v>식</v>
          </cell>
          <cell r="D23">
            <v>1</v>
          </cell>
        </row>
        <row r="24">
          <cell r="A24" t="str">
            <v>06 조 적 공 사</v>
          </cell>
          <cell r="C24" t="str">
            <v>식</v>
          </cell>
          <cell r="D24">
            <v>1</v>
          </cell>
        </row>
        <row r="25">
          <cell r="A25" t="str">
            <v>07 방 수 공 사</v>
          </cell>
          <cell r="C25" t="str">
            <v>식</v>
          </cell>
          <cell r="D25">
            <v>1</v>
          </cell>
        </row>
        <row r="26">
          <cell r="A26" t="str">
            <v>08 타 일 공 사</v>
          </cell>
          <cell r="C26" t="str">
            <v>식</v>
          </cell>
          <cell r="D26">
            <v>1</v>
          </cell>
        </row>
        <row r="27">
          <cell r="A27" t="str">
            <v>09 석 공 사</v>
          </cell>
          <cell r="C27" t="str">
            <v>식</v>
          </cell>
          <cell r="D27">
            <v>1</v>
          </cell>
        </row>
        <row r="28">
          <cell r="A28" t="str">
            <v>10 목 공 사</v>
          </cell>
          <cell r="C28" t="str">
            <v>식</v>
          </cell>
          <cell r="D28">
            <v>1</v>
          </cell>
        </row>
        <row r="29">
          <cell r="A29" t="str">
            <v>11 금 속 공 사</v>
          </cell>
          <cell r="C29" t="str">
            <v>식</v>
          </cell>
          <cell r="D29">
            <v>1</v>
          </cell>
        </row>
        <row r="30">
          <cell r="A30" t="str">
            <v>12 미 장 공 사</v>
          </cell>
          <cell r="B30" t="str">
            <v>대소변겸용</v>
          </cell>
          <cell r="C30" t="str">
            <v>식</v>
          </cell>
          <cell r="D30">
            <v>1</v>
          </cell>
        </row>
        <row r="31">
          <cell r="A31" t="str">
            <v>13 창 호  공 사</v>
          </cell>
          <cell r="C31" t="str">
            <v>식</v>
          </cell>
          <cell r="D31">
            <v>1</v>
          </cell>
        </row>
        <row r="32">
          <cell r="A32" t="str">
            <v>14 유 리 공 사</v>
          </cell>
          <cell r="C32" t="str">
            <v>식</v>
          </cell>
          <cell r="D32">
            <v>1</v>
          </cell>
        </row>
        <row r="33">
          <cell r="A33" t="str">
            <v>15 도 장 공 사</v>
          </cell>
          <cell r="C33" t="str">
            <v>식</v>
          </cell>
          <cell r="D33">
            <v>1</v>
          </cell>
        </row>
        <row r="34">
          <cell r="A34" t="str">
            <v>16 수 장 공 사</v>
          </cell>
          <cell r="C34" t="str">
            <v>식</v>
          </cell>
          <cell r="D34">
            <v>1</v>
          </cell>
        </row>
        <row r="35">
          <cell r="A35" t="str">
            <v>17 지붕 및 홈통공사</v>
          </cell>
          <cell r="C35" t="str">
            <v>식</v>
          </cell>
          <cell r="D35">
            <v>1</v>
          </cell>
        </row>
        <row r="36">
          <cell r="A36" t="str">
            <v>18 자재비 및 운반공사</v>
          </cell>
          <cell r="C36" t="str">
            <v>식</v>
          </cell>
          <cell r="D36">
            <v>1</v>
          </cell>
        </row>
        <row r="37">
          <cell r="A37" t="str">
            <v xml:space="preserve">   [합             계]</v>
          </cell>
        </row>
        <row r="38">
          <cell r="A38" t="str">
            <v>93 관  급  자  재</v>
          </cell>
        </row>
        <row r="51">
          <cell r="A51" t="str">
            <v>01 공통 가설 공 사</v>
          </cell>
        </row>
        <row r="52">
          <cell r="A52" t="str">
            <v>조립식품질시험실</v>
          </cell>
          <cell r="B52" t="str">
            <v>24 개월</v>
          </cell>
          <cell r="C52" t="str">
            <v>M2</v>
          </cell>
          <cell r="D52" t="str">
            <v>120</v>
          </cell>
        </row>
        <row r="53">
          <cell r="A53" t="str">
            <v>조립식가설사무소</v>
          </cell>
          <cell r="B53" t="str">
            <v>24 개월</v>
          </cell>
          <cell r="C53" t="str">
            <v>M2</v>
          </cell>
          <cell r="D53" t="str">
            <v>195</v>
          </cell>
        </row>
        <row r="54">
          <cell r="A54" t="str">
            <v>조립식시멘트창고</v>
          </cell>
          <cell r="B54" t="str">
            <v>24 개월</v>
          </cell>
          <cell r="C54" t="str">
            <v>M2</v>
          </cell>
          <cell r="D54" t="str">
            <v>263</v>
          </cell>
        </row>
        <row r="55">
          <cell r="A55" t="str">
            <v>조립식 가설 창고</v>
          </cell>
          <cell r="B55" t="str">
            <v>24 개월</v>
          </cell>
          <cell r="C55" t="str">
            <v>M2</v>
          </cell>
          <cell r="D55" t="str">
            <v>60</v>
          </cell>
        </row>
        <row r="56">
          <cell r="A56" t="str">
            <v>조립식 작업 헛간</v>
          </cell>
          <cell r="B56" t="str">
            <v>1년이상</v>
          </cell>
          <cell r="C56" t="str">
            <v>M2</v>
          </cell>
          <cell r="D56" t="str">
            <v>120</v>
          </cell>
        </row>
        <row r="57">
          <cell r="A57" t="str">
            <v>가설울타리</v>
          </cell>
          <cell r="B57" t="str">
            <v>24개월</v>
          </cell>
          <cell r="C57" t="str">
            <v>M</v>
          </cell>
          <cell r="D57" t="str">
            <v>436</v>
          </cell>
        </row>
        <row r="58">
          <cell r="A58" t="str">
            <v>세  륜  장</v>
          </cell>
          <cell r="B58" t="str">
            <v>3 * 6 M</v>
          </cell>
          <cell r="C58" t="str">
            <v>식</v>
          </cell>
          <cell r="D58" t="str">
            <v>1</v>
          </cell>
        </row>
        <row r="59">
          <cell r="A59" t="str">
            <v>전  력</v>
          </cell>
          <cell r="C59" t="str">
            <v>KWH</v>
          </cell>
          <cell r="D59" t="str">
            <v>22248</v>
          </cell>
        </row>
        <row r="60">
          <cell r="A60" t="str">
            <v>투시도</v>
          </cell>
          <cell r="C60" t="str">
            <v>EA</v>
          </cell>
          <cell r="D60" t="str">
            <v>1</v>
          </cell>
        </row>
        <row r="61">
          <cell r="A61" t="str">
            <v>준공표시판</v>
          </cell>
          <cell r="C61" t="str">
            <v>EA</v>
          </cell>
          <cell r="D61">
            <v>1</v>
          </cell>
        </row>
        <row r="62">
          <cell r="A62" t="str">
            <v>완전이동식화장실</v>
          </cell>
          <cell r="B62" t="str">
            <v>대소변겸용</v>
          </cell>
          <cell r="C62" t="str">
            <v>조</v>
          </cell>
          <cell r="D62" t="str">
            <v>2</v>
          </cell>
        </row>
        <row r="66">
          <cell r="A66" t="str">
            <v xml:space="preserve">   [합               계]</v>
          </cell>
        </row>
        <row r="67">
          <cell r="A67" t="str">
            <v>02 가  설  공  사</v>
          </cell>
        </row>
        <row r="68">
          <cell r="A68" t="str">
            <v>규 준 틀  설 치</v>
          </cell>
          <cell r="B68" t="str">
            <v>면  적  당</v>
          </cell>
          <cell r="C68" t="str">
            <v>M2</v>
          </cell>
          <cell r="D68" t="str">
            <v>11934</v>
          </cell>
        </row>
        <row r="69">
          <cell r="A69" t="str">
            <v>이동식강관말비게</v>
          </cell>
          <cell r="B69" t="str">
            <v>6 개월</v>
          </cell>
          <cell r="C69" t="str">
            <v>1대</v>
          </cell>
          <cell r="D69" t="str">
            <v>20</v>
          </cell>
        </row>
        <row r="70">
          <cell r="A70" t="str">
            <v>강 관  동 바 리</v>
          </cell>
          <cell r="B70" t="str">
            <v>3개월H4.2M이하</v>
          </cell>
          <cell r="C70" t="str">
            <v>M2</v>
          </cell>
          <cell r="D70" t="str">
            <v>1064</v>
          </cell>
        </row>
        <row r="71">
          <cell r="A71" t="str">
            <v>강 관  동 바 리</v>
          </cell>
          <cell r="B71" t="str">
            <v>3개월H4.2M이상</v>
          </cell>
          <cell r="C71" t="str">
            <v>M2</v>
          </cell>
          <cell r="D71" t="str">
            <v>11531</v>
          </cell>
        </row>
        <row r="72">
          <cell r="A72" t="str">
            <v>강관 비계 매기</v>
          </cell>
          <cell r="B72" t="str">
            <v>30M이하.12개월</v>
          </cell>
          <cell r="C72" t="str">
            <v>M2</v>
          </cell>
          <cell r="D72" t="str">
            <v>4499</v>
          </cell>
        </row>
        <row r="73">
          <cell r="A73" t="str">
            <v>강관 비계다리</v>
          </cell>
          <cell r="B73" t="str">
            <v>H=30이하.1년</v>
          </cell>
          <cell r="C73" t="str">
            <v>M2</v>
          </cell>
          <cell r="D73" t="str">
            <v>56</v>
          </cell>
        </row>
        <row r="74">
          <cell r="A74" t="str">
            <v>먹   매   김</v>
          </cell>
          <cell r="B74" t="str">
            <v>사  무  소</v>
          </cell>
          <cell r="C74" t="str">
            <v>M2</v>
          </cell>
          <cell r="D74" t="str">
            <v>18826</v>
          </cell>
        </row>
        <row r="75">
          <cell r="A75" t="str">
            <v>콘크리트 보양</v>
          </cell>
          <cell r="B75" t="str">
            <v>살    수</v>
          </cell>
          <cell r="C75" t="str">
            <v>M2</v>
          </cell>
          <cell r="D75" t="str">
            <v>19682</v>
          </cell>
        </row>
        <row r="76">
          <cell r="A76" t="str">
            <v>타일 석재면 보양</v>
          </cell>
          <cell r="B76" t="str">
            <v>바  닥 (톱밥)</v>
          </cell>
          <cell r="C76" t="str">
            <v>M2</v>
          </cell>
          <cell r="D76" t="str">
            <v>882</v>
          </cell>
        </row>
        <row r="77">
          <cell r="A77" t="str">
            <v>현 장 정 리</v>
          </cell>
          <cell r="B77" t="str">
            <v>R.C  조</v>
          </cell>
          <cell r="C77" t="str">
            <v>M2</v>
          </cell>
          <cell r="D77" t="str">
            <v>18826</v>
          </cell>
        </row>
        <row r="82">
          <cell r="A82" t="str">
            <v xml:space="preserve">   [합               계]</v>
          </cell>
        </row>
        <row r="83">
          <cell r="A83" t="str">
            <v>03 토    공    사</v>
          </cell>
        </row>
        <row r="84">
          <cell r="A84" t="str">
            <v>터 파 기  토 사</v>
          </cell>
          <cell r="C84" t="str">
            <v>M3</v>
          </cell>
          <cell r="D84" t="str">
            <v>33829</v>
          </cell>
        </row>
        <row r="85">
          <cell r="A85" t="str">
            <v>되메우기  토사</v>
          </cell>
          <cell r="C85" t="str">
            <v>M3</v>
          </cell>
          <cell r="D85" t="str">
            <v>11113</v>
          </cell>
        </row>
        <row r="86">
          <cell r="A86" t="str">
            <v>잔토처리 15 T D</v>
          </cell>
          <cell r="C86" t="str">
            <v>M3</v>
          </cell>
          <cell r="D86" t="str">
            <v>18089</v>
          </cell>
        </row>
        <row r="87">
          <cell r="A87" t="str">
            <v>잡석깔기 지정</v>
          </cell>
          <cell r="B87" t="str">
            <v>큰달구 다짐</v>
          </cell>
          <cell r="C87" t="str">
            <v>M3</v>
          </cell>
          <cell r="D87" t="str">
            <v>1950</v>
          </cell>
        </row>
        <row r="88">
          <cell r="A88" t="str">
            <v>P.E 필름 깔기</v>
          </cell>
          <cell r="B88" t="str">
            <v>바닥0.03MM*2겹</v>
          </cell>
          <cell r="C88" t="str">
            <v>M2</v>
          </cell>
          <cell r="D88" t="str">
            <v>2797</v>
          </cell>
        </row>
        <row r="89">
          <cell r="A89" t="str">
            <v>건 사  채 우 기</v>
          </cell>
          <cell r="C89" t="str">
            <v>M3</v>
          </cell>
          <cell r="D89" t="str">
            <v>214</v>
          </cell>
        </row>
        <row r="90">
          <cell r="A90" t="str">
            <v>콘크리트 파일</v>
          </cell>
          <cell r="B90" t="str">
            <v>PHC ø400* 3 M</v>
          </cell>
          <cell r="C90" t="str">
            <v>본</v>
          </cell>
          <cell r="D90" t="str">
            <v>327</v>
          </cell>
        </row>
        <row r="91">
          <cell r="A91" t="str">
            <v>콘크리트 파일</v>
          </cell>
          <cell r="B91" t="str">
            <v>PHC ø400* 6 M</v>
          </cell>
          <cell r="C91" t="str">
            <v>본</v>
          </cell>
          <cell r="D91" t="str">
            <v>736</v>
          </cell>
        </row>
        <row r="92">
          <cell r="A92" t="str">
            <v>파일 항타</v>
          </cell>
          <cell r="B92" t="str">
            <v>ø400, L= 2 M</v>
          </cell>
          <cell r="C92" t="str">
            <v>본</v>
          </cell>
          <cell r="D92" t="str">
            <v>327</v>
          </cell>
        </row>
        <row r="93">
          <cell r="A93" t="str">
            <v>파일 항타</v>
          </cell>
          <cell r="B93" t="str">
            <v>ø400, L= 5 M</v>
          </cell>
          <cell r="C93" t="str">
            <v>본</v>
          </cell>
          <cell r="D93" t="str">
            <v>736</v>
          </cell>
        </row>
        <row r="94">
          <cell r="A94" t="str">
            <v>PILE 두부정리</v>
          </cell>
          <cell r="B94" t="str">
            <v>ø400</v>
          </cell>
          <cell r="C94" t="str">
            <v>개소</v>
          </cell>
          <cell r="D94" t="str">
            <v>1063</v>
          </cell>
        </row>
        <row r="98">
          <cell r="A98" t="str">
            <v xml:space="preserve">   [합               계]</v>
          </cell>
        </row>
        <row r="99">
          <cell r="A99" t="str">
            <v>04 철근콘크리트공사</v>
          </cell>
        </row>
        <row r="100">
          <cell r="A100" t="str">
            <v>레  미  콘</v>
          </cell>
          <cell r="B100" t="str">
            <v>40*180*8</v>
          </cell>
          <cell r="C100" t="str">
            <v>M3</v>
          </cell>
          <cell r="D100" t="str">
            <v>1212</v>
          </cell>
        </row>
        <row r="101">
          <cell r="A101" t="str">
            <v>레  미  콘</v>
          </cell>
          <cell r="B101" t="str">
            <v>25*180*12</v>
          </cell>
          <cell r="C101" t="str">
            <v>M3</v>
          </cell>
          <cell r="D101" t="str">
            <v>1001</v>
          </cell>
        </row>
        <row r="102">
          <cell r="A102" t="str">
            <v>레  미  콘</v>
          </cell>
          <cell r="B102" t="str">
            <v>25*240*15</v>
          </cell>
          <cell r="C102" t="str">
            <v>M3</v>
          </cell>
          <cell r="D102" t="str">
            <v>12278</v>
          </cell>
        </row>
        <row r="103">
          <cell r="A103" t="str">
            <v>펌프카붐타설무근</v>
          </cell>
          <cell r="B103" t="str">
            <v>CONC 100M3이상</v>
          </cell>
          <cell r="C103" t="str">
            <v>M3</v>
          </cell>
          <cell r="D103" t="str">
            <v>2170</v>
          </cell>
        </row>
        <row r="104">
          <cell r="A104" t="str">
            <v>펌프카붐타설철근</v>
          </cell>
          <cell r="B104" t="str">
            <v>CONC 100M3이상</v>
          </cell>
          <cell r="C104" t="str">
            <v>M3</v>
          </cell>
          <cell r="D104" t="str">
            <v>12157</v>
          </cell>
        </row>
        <row r="105">
          <cell r="A105" t="str">
            <v>진 동 기  손 료</v>
          </cell>
          <cell r="B105" t="str">
            <v>엔진식 3.5 HP</v>
          </cell>
          <cell r="C105" t="str">
            <v>M3</v>
          </cell>
          <cell r="D105" t="str">
            <v>12157</v>
          </cell>
        </row>
        <row r="106">
          <cell r="A106" t="str">
            <v>철      근</v>
          </cell>
          <cell r="B106" t="str">
            <v>D  10</v>
          </cell>
          <cell r="C106" t="str">
            <v>TON</v>
          </cell>
          <cell r="D106" t="str">
            <v>104.23</v>
          </cell>
        </row>
        <row r="107">
          <cell r="A107" t="str">
            <v>철      근</v>
          </cell>
          <cell r="B107" t="str">
            <v>D  13</v>
          </cell>
          <cell r="C107" t="str">
            <v>TON</v>
          </cell>
          <cell r="D107" t="str">
            <v>647.91</v>
          </cell>
        </row>
        <row r="108">
          <cell r="A108" t="str">
            <v>철      근</v>
          </cell>
          <cell r="B108" t="str">
            <v>HD 16</v>
          </cell>
          <cell r="C108" t="str">
            <v>TON</v>
          </cell>
          <cell r="D108" t="str">
            <v>231.37</v>
          </cell>
        </row>
        <row r="109">
          <cell r="A109" t="str">
            <v>철      근</v>
          </cell>
          <cell r="B109" t="str">
            <v>HD 19</v>
          </cell>
          <cell r="C109" t="str">
            <v>TON</v>
          </cell>
          <cell r="D109" t="str">
            <v>160.47</v>
          </cell>
        </row>
        <row r="110">
          <cell r="A110" t="str">
            <v>철      근</v>
          </cell>
          <cell r="B110" t="str">
            <v>HD 22</v>
          </cell>
          <cell r="C110" t="str">
            <v>TON</v>
          </cell>
          <cell r="D110" t="str">
            <v>70.84</v>
          </cell>
        </row>
        <row r="111">
          <cell r="A111" t="str">
            <v>철      근</v>
          </cell>
          <cell r="B111" t="str">
            <v>HD 25</v>
          </cell>
          <cell r="C111" t="str">
            <v>TON</v>
          </cell>
          <cell r="D111" t="str">
            <v>750.91</v>
          </cell>
        </row>
        <row r="112">
          <cell r="A112" t="str">
            <v>철근 가공 조립</v>
          </cell>
          <cell r="B112" t="str">
            <v>보    통</v>
          </cell>
          <cell r="C112" t="str">
            <v>TON</v>
          </cell>
          <cell r="D112" t="str">
            <v>1908.49</v>
          </cell>
        </row>
        <row r="113">
          <cell r="A113" t="str">
            <v>합 판 거 푸 집</v>
          </cell>
          <cell r="B113" t="str">
            <v>3 회</v>
          </cell>
          <cell r="C113" t="str">
            <v>M2</v>
          </cell>
          <cell r="D113" t="str">
            <v>23765</v>
          </cell>
        </row>
        <row r="114">
          <cell r="A114" t="str">
            <v>합 판 거 푸 집</v>
          </cell>
          <cell r="B114" t="str">
            <v>4 회</v>
          </cell>
          <cell r="C114" t="str">
            <v>M2</v>
          </cell>
          <cell r="D114" t="str">
            <v>15704</v>
          </cell>
        </row>
        <row r="115">
          <cell r="A115" t="str">
            <v>유  로  폼</v>
          </cell>
          <cell r="B115" t="str">
            <v>벽</v>
          </cell>
          <cell r="C115" t="str">
            <v>M2</v>
          </cell>
          <cell r="D115" t="str">
            <v>9281</v>
          </cell>
        </row>
        <row r="116">
          <cell r="A116" t="str">
            <v>데크플레이트설치</v>
          </cell>
          <cell r="B116" t="str">
            <v>T:1.6</v>
          </cell>
          <cell r="C116" t="str">
            <v>M2</v>
          </cell>
          <cell r="D116" t="str">
            <v>701</v>
          </cell>
        </row>
        <row r="117">
          <cell r="A117" t="str">
            <v>스 페 이 샤</v>
          </cell>
          <cell r="B117" t="str">
            <v>슬라브 상부용</v>
          </cell>
          <cell r="C117" t="str">
            <v>EA</v>
          </cell>
          <cell r="D117" t="str">
            <v>16765</v>
          </cell>
        </row>
        <row r="118">
          <cell r="A118" t="str">
            <v>스 페 이 샤</v>
          </cell>
          <cell r="B118" t="str">
            <v>슬라브 하부용</v>
          </cell>
          <cell r="C118" t="str">
            <v>EA</v>
          </cell>
          <cell r="D118" t="str">
            <v>16765</v>
          </cell>
        </row>
        <row r="119">
          <cell r="A119" t="str">
            <v>스 페 이 샤</v>
          </cell>
          <cell r="B119" t="str">
            <v>보,기둥,옹벽</v>
          </cell>
          <cell r="C119" t="str">
            <v>EA</v>
          </cell>
          <cell r="D119" t="str">
            <v>65745</v>
          </cell>
        </row>
        <row r="120">
          <cell r="A120" t="str">
            <v>세 퍼 레 이 터</v>
          </cell>
          <cell r="B120" t="str">
            <v>옹벽용</v>
          </cell>
          <cell r="C120" t="str">
            <v>EA</v>
          </cell>
          <cell r="D120" t="str">
            <v>20807</v>
          </cell>
        </row>
        <row r="130">
          <cell r="A130" t="str">
            <v xml:space="preserve">   [합               계]</v>
          </cell>
        </row>
        <row r="131">
          <cell r="A131" t="str">
            <v>05 철  골  공  사</v>
          </cell>
        </row>
        <row r="132">
          <cell r="A132" t="str">
            <v>[SS 490 A]</v>
          </cell>
        </row>
        <row r="133">
          <cell r="A133" t="str">
            <v>H-800*300*14*26</v>
          </cell>
          <cell r="C133" t="str">
            <v>TON</v>
          </cell>
          <cell r="D133" t="str">
            <v>3.13</v>
          </cell>
        </row>
        <row r="134">
          <cell r="A134" t="str">
            <v>H-700*300*13*24</v>
          </cell>
          <cell r="C134" t="str">
            <v>TON</v>
          </cell>
          <cell r="D134" t="str">
            <v>5.66</v>
          </cell>
        </row>
        <row r="135">
          <cell r="A135" t="str">
            <v>H-692*300*13*20</v>
          </cell>
          <cell r="C135" t="str">
            <v>TON</v>
          </cell>
          <cell r="D135" t="str">
            <v>3.56</v>
          </cell>
        </row>
        <row r="136">
          <cell r="A136" t="str">
            <v>H-612*202*13*23</v>
          </cell>
          <cell r="C136" t="str">
            <v>TON</v>
          </cell>
          <cell r="D136" t="str">
            <v>1.32</v>
          </cell>
        </row>
        <row r="137">
          <cell r="A137" t="str">
            <v>H-600*300*16*28</v>
          </cell>
          <cell r="C137" t="str">
            <v>TON</v>
          </cell>
          <cell r="D137" t="str">
            <v>13.74</v>
          </cell>
        </row>
        <row r="138">
          <cell r="A138" t="str">
            <v>H-588*300*12*20</v>
          </cell>
          <cell r="C138" t="str">
            <v>TON</v>
          </cell>
          <cell r="D138" t="str">
            <v>1.24</v>
          </cell>
        </row>
        <row r="139">
          <cell r="A139" t="str">
            <v>H-400*200*8*13</v>
          </cell>
          <cell r="C139" t="str">
            <v>TON</v>
          </cell>
          <cell r="D139" t="str">
            <v>1.7</v>
          </cell>
        </row>
        <row r="140">
          <cell r="A140" t="str">
            <v>강    판</v>
          </cell>
          <cell r="B140" t="str">
            <v>T:34 MM</v>
          </cell>
          <cell r="C140" t="str">
            <v>TON</v>
          </cell>
          <cell r="D140" t="str">
            <v>11.97</v>
          </cell>
        </row>
        <row r="141">
          <cell r="A141" t="str">
            <v>강    판</v>
          </cell>
          <cell r="B141" t="str">
            <v>T:28 MM</v>
          </cell>
          <cell r="C141" t="str">
            <v>TON</v>
          </cell>
          <cell r="D141" t="str">
            <v>3.14</v>
          </cell>
        </row>
        <row r="142">
          <cell r="A142" t="str">
            <v>강    판</v>
          </cell>
          <cell r="B142" t="str">
            <v>T:22 MM</v>
          </cell>
          <cell r="C142" t="str">
            <v>TON</v>
          </cell>
          <cell r="D142" t="str">
            <v>61.17</v>
          </cell>
        </row>
        <row r="143">
          <cell r="A143" t="str">
            <v>강    판</v>
          </cell>
          <cell r="B143" t="str">
            <v>T:20 MM</v>
          </cell>
          <cell r="C143" t="str">
            <v>TON</v>
          </cell>
          <cell r="D143" t="str">
            <v>13.29</v>
          </cell>
        </row>
        <row r="144">
          <cell r="A144" t="str">
            <v>강    판</v>
          </cell>
          <cell r="B144" t="str">
            <v>T:16 MM</v>
          </cell>
          <cell r="C144" t="str">
            <v>TON</v>
          </cell>
          <cell r="D144" t="str">
            <v>110.11</v>
          </cell>
        </row>
        <row r="145">
          <cell r="A145" t="str">
            <v>강    판</v>
          </cell>
          <cell r="B145" t="str">
            <v>T: 9 MM</v>
          </cell>
          <cell r="C145" t="str">
            <v>TON</v>
          </cell>
          <cell r="D145" t="str">
            <v>1.62</v>
          </cell>
        </row>
        <row r="146">
          <cell r="A146" t="str">
            <v>강    판</v>
          </cell>
          <cell r="B146" t="str">
            <v>T:42 MM</v>
          </cell>
          <cell r="C146" t="str">
            <v>TON</v>
          </cell>
          <cell r="D146" t="str">
            <v>1.53</v>
          </cell>
        </row>
        <row r="147">
          <cell r="A147" t="str">
            <v>강    판</v>
          </cell>
          <cell r="B147" t="str">
            <v>T:35 MM</v>
          </cell>
          <cell r="C147" t="str">
            <v>TON</v>
          </cell>
          <cell r="D147" t="str">
            <v>0.29</v>
          </cell>
        </row>
        <row r="148">
          <cell r="A148" t="str">
            <v>강    판</v>
          </cell>
          <cell r="B148" t="str">
            <v>T:34 MM</v>
          </cell>
          <cell r="C148" t="str">
            <v>TON</v>
          </cell>
          <cell r="D148" t="str">
            <v>5.5</v>
          </cell>
        </row>
        <row r="149">
          <cell r="A149" t="str">
            <v>강    판</v>
          </cell>
          <cell r="B149" t="str">
            <v>T:28 MM</v>
          </cell>
          <cell r="C149" t="str">
            <v>TON</v>
          </cell>
          <cell r="D149" t="str">
            <v>5.18</v>
          </cell>
        </row>
        <row r="150">
          <cell r="A150" t="str">
            <v>강    판</v>
          </cell>
          <cell r="B150" t="str">
            <v>T:26 MM</v>
          </cell>
          <cell r="C150" t="str">
            <v>TON</v>
          </cell>
          <cell r="D150">
            <v>1.26</v>
          </cell>
        </row>
        <row r="151">
          <cell r="A151" t="str">
            <v>강    판</v>
          </cell>
          <cell r="B151" t="str">
            <v>T:24 MM</v>
          </cell>
          <cell r="C151" t="str">
            <v>TON</v>
          </cell>
          <cell r="D151" t="str">
            <v>1.28</v>
          </cell>
        </row>
        <row r="152">
          <cell r="A152" t="str">
            <v>강    판</v>
          </cell>
          <cell r="B152" t="str">
            <v>T:23 MM</v>
          </cell>
          <cell r="C152" t="str">
            <v>TON</v>
          </cell>
          <cell r="D152" t="str">
            <v>0.77</v>
          </cell>
        </row>
        <row r="153">
          <cell r="A153" t="str">
            <v>강    판</v>
          </cell>
          <cell r="B153" t="str">
            <v>T:20 MM</v>
          </cell>
          <cell r="C153" t="str">
            <v>TON</v>
          </cell>
          <cell r="D153" t="str">
            <v>1.52</v>
          </cell>
        </row>
        <row r="154">
          <cell r="A154" t="str">
            <v>강    판</v>
          </cell>
          <cell r="B154" t="str">
            <v>T:17 MM</v>
          </cell>
          <cell r="C154" t="str">
            <v>TON</v>
          </cell>
          <cell r="D154" t="str">
            <v>2.25</v>
          </cell>
        </row>
        <row r="155">
          <cell r="A155" t="str">
            <v>강    판</v>
          </cell>
          <cell r="B155" t="str">
            <v>T:15 MM</v>
          </cell>
          <cell r="C155" t="str">
            <v>TON</v>
          </cell>
          <cell r="D155" t="str">
            <v>0.23</v>
          </cell>
        </row>
        <row r="156">
          <cell r="A156" t="str">
            <v>강    판</v>
          </cell>
          <cell r="B156" t="str">
            <v>T:13 MM</v>
          </cell>
          <cell r="C156" t="str">
            <v>TON</v>
          </cell>
          <cell r="D156" t="str">
            <v>0.34</v>
          </cell>
        </row>
        <row r="157">
          <cell r="A157" t="str">
            <v>강    판</v>
          </cell>
          <cell r="B157" t="str">
            <v>T:10 MM</v>
          </cell>
          <cell r="C157" t="str">
            <v>TON</v>
          </cell>
          <cell r="D157" t="str">
            <v>0.12</v>
          </cell>
        </row>
        <row r="158">
          <cell r="A158" t="str">
            <v>[SS 400 ]</v>
          </cell>
        </row>
        <row r="159">
          <cell r="A159" t="str">
            <v>H-800*300*14*26</v>
          </cell>
          <cell r="C159" t="str">
            <v>TON</v>
          </cell>
          <cell r="D159" t="str">
            <v>18.42</v>
          </cell>
        </row>
        <row r="160">
          <cell r="A160" t="str">
            <v>H-700*300*13*24</v>
          </cell>
          <cell r="C160" t="str">
            <v>TON</v>
          </cell>
          <cell r="D160" t="str">
            <v>54.51</v>
          </cell>
        </row>
        <row r="161">
          <cell r="A161" t="str">
            <v>H-692*300*13*20</v>
          </cell>
          <cell r="C161" t="str">
            <v>TON</v>
          </cell>
          <cell r="D161" t="str">
            <v>21.91</v>
          </cell>
        </row>
        <row r="162">
          <cell r="A162" t="str">
            <v>H-612*202*13*23</v>
          </cell>
          <cell r="C162" t="str">
            <v>TON</v>
          </cell>
          <cell r="D162" t="str">
            <v>28.75</v>
          </cell>
        </row>
        <row r="163">
          <cell r="A163" t="str">
            <v>H-600*200*11*17</v>
          </cell>
          <cell r="C163" t="str">
            <v>TON</v>
          </cell>
          <cell r="D163" t="str">
            <v>202.2</v>
          </cell>
        </row>
        <row r="164">
          <cell r="A164" t="str">
            <v>H-588*300*12*20</v>
          </cell>
          <cell r="C164" t="str">
            <v>TON</v>
          </cell>
          <cell r="D164" t="str">
            <v>23.19</v>
          </cell>
        </row>
        <row r="165">
          <cell r="A165" t="str">
            <v>H-500*200*10*16</v>
          </cell>
          <cell r="C165" t="str">
            <v>TON</v>
          </cell>
          <cell r="D165" t="str">
            <v>2.29</v>
          </cell>
        </row>
        <row r="166">
          <cell r="A166" t="str">
            <v>H-400*200*8*13</v>
          </cell>
          <cell r="C166" t="str">
            <v>TON</v>
          </cell>
          <cell r="D166" t="str">
            <v>7.79</v>
          </cell>
        </row>
        <row r="167">
          <cell r="A167" t="str">
            <v>H-396*199*7*11</v>
          </cell>
          <cell r="C167" t="str">
            <v>TON</v>
          </cell>
          <cell r="D167" t="str">
            <v>111.48</v>
          </cell>
        </row>
        <row r="168">
          <cell r="A168" t="str">
            <v>H-300*150*6.5*9</v>
          </cell>
          <cell r="C168" t="str">
            <v>TON</v>
          </cell>
          <cell r="D168" t="str">
            <v>4.12</v>
          </cell>
        </row>
        <row r="169">
          <cell r="A169" t="str">
            <v>H-250*125*6*9</v>
          </cell>
          <cell r="C169" t="str">
            <v>TON</v>
          </cell>
          <cell r="D169" t="str">
            <v>5.22</v>
          </cell>
        </row>
        <row r="170">
          <cell r="A170" t="str">
            <v>강    판</v>
          </cell>
          <cell r="B170" t="str">
            <v>T:34 MM</v>
          </cell>
          <cell r="C170" t="str">
            <v>TON</v>
          </cell>
          <cell r="D170" t="str">
            <v>134.11</v>
          </cell>
        </row>
        <row r="171">
          <cell r="A171" t="str">
            <v>강    판</v>
          </cell>
          <cell r="B171" t="str">
            <v>T:28 MM</v>
          </cell>
          <cell r="C171" t="str">
            <v>TON</v>
          </cell>
          <cell r="D171" t="str">
            <v>50.23</v>
          </cell>
        </row>
        <row r="172">
          <cell r="A172" t="str">
            <v>강    판</v>
          </cell>
          <cell r="B172" t="str">
            <v>T:20 MM</v>
          </cell>
          <cell r="C172" t="str">
            <v>TON</v>
          </cell>
          <cell r="D172" t="str">
            <v>137.32</v>
          </cell>
        </row>
        <row r="173">
          <cell r="A173" t="str">
            <v>강    판</v>
          </cell>
          <cell r="B173" t="str">
            <v>T:18 MM</v>
          </cell>
          <cell r="C173" t="str">
            <v>TON</v>
          </cell>
          <cell r="D173" t="str">
            <v>7.67</v>
          </cell>
        </row>
        <row r="174">
          <cell r="A174" t="str">
            <v>강    판</v>
          </cell>
          <cell r="B174" t="str">
            <v>T:16 MM</v>
          </cell>
          <cell r="C174" t="str">
            <v>TON</v>
          </cell>
          <cell r="D174" t="str">
            <v>31.56</v>
          </cell>
        </row>
        <row r="175">
          <cell r="A175" t="str">
            <v>강    판</v>
          </cell>
          <cell r="B175" t="str">
            <v>T:25 MM</v>
          </cell>
          <cell r="C175" t="str">
            <v>TON</v>
          </cell>
          <cell r="D175" t="str">
            <v>1</v>
          </cell>
        </row>
        <row r="176">
          <cell r="A176" t="str">
            <v>강    판</v>
          </cell>
          <cell r="B176" t="str">
            <v>T:22 MM</v>
          </cell>
          <cell r="C176" t="str">
            <v>TON</v>
          </cell>
          <cell r="D176" t="str">
            <v>15.58</v>
          </cell>
        </row>
        <row r="177">
          <cell r="A177" t="str">
            <v>강    판</v>
          </cell>
          <cell r="B177" t="str">
            <v>T:20 MM</v>
          </cell>
          <cell r="C177" t="str">
            <v>TON</v>
          </cell>
          <cell r="D177" t="str">
            <v>1.1</v>
          </cell>
        </row>
        <row r="178">
          <cell r="A178" t="str">
            <v>강    판</v>
          </cell>
          <cell r="B178" t="str">
            <v>T:19 MM</v>
          </cell>
          <cell r="C178" t="str">
            <v>TON</v>
          </cell>
          <cell r="D178" t="str">
            <v>15.04</v>
          </cell>
        </row>
        <row r="179">
          <cell r="A179" t="str">
            <v>강    판</v>
          </cell>
          <cell r="B179" t="str">
            <v>T:18 MM</v>
          </cell>
          <cell r="C179" t="str">
            <v>TON</v>
          </cell>
          <cell r="D179" t="str">
            <v>6.64</v>
          </cell>
        </row>
        <row r="180">
          <cell r="A180" t="str">
            <v>강    판</v>
          </cell>
          <cell r="B180" t="str">
            <v>T:16 MM</v>
          </cell>
          <cell r="C180" t="str">
            <v>TON</v>
          </cell>
          <cell r="D180" t="str">
            <v>10.94</v>
          </cell>
        </row>
        <row r="181">
          <cell r="A181" t="str">
            <v>강    판</v>
          </cell>
          <cell r="B181" t="str">
            <v>T:13 MM</v>
          </cell>
          <cell r="C181" t="str">
            <v>TON</v>
          </cell>
          <cell r="D181" t="str">
            <v>1.02</v>
          </cell>
        </row>
        <row r="182">
          <cell r="A182" t="str">
            <v>강    판</v>
          </cell>
          <cell r="B182" t="str">
            <v>T:12 MM</v>
          </cell>
          <cell r="C182" t="str">
            <v>TON</v>
          </cell>
          <cell r="D182" t="str">
            <v>3.23</v>
          </cell>
        </row>
        <row r="183">
          <cell r="A183" t="str">
            <v>강    판</v>
          </cell>
          <cell r="B183" t="str">
            <v>T:11 MM</v>
          </cell>
          <cell r="C183" t="str">
            <v>TON</v>
          </cell>
          <cell r="D183" t="str">
            <v>3.03</v>
          </cell>
        </row>
        <row r="184">
          <cell r="A184" t="str">
            <v>강    판</v>
          </cell>
          <cell r="B184" t="str">
            <v>T:10 MM</v>
          </cell>
          <cell r="C184" t="str">
            <v>TON</v>
          </cell>
          <cell r="D184" t="str">
            <v>0.07</v>
          </cell>
        </row>
        <row r="185">
          <cell r="A185" t="str">
            <v>강    판</v>
          </cell>
          <cell r="B185" t="str">
            <v>T: 9 MM</v>
          </cell>
          <cell r="C185" t="str">
            <v>TON</v>
          </cell>
          <cell r="D185" t="str">
            <v>10.94</v>
          </cell>
        </row>
        <row r="186">
          <cell r="A186" t="str">
            <v>강    판</v>
          </cell>
          <cell r="B186" t="str">
            <v>T: 8 MM</v>
          </cell>
          <cell r="C186" t="str">
            <v>TON</v>
          </cell>
          <cell r="D186" t="str">
            <v>0.28</v>
          </cell>
        </row>
        <row r="187">
          <cell r="A187" t="str">
            <v>강    판</v>
          </cell>
          <cell r="B187" t="str">
            <v>T: 7 MM</v>
          </cell>
          <cell r="C187" t="str">
            <v>TON</v>
          </cell>
          <cell r="D187" t="str">
            <v>2.44</v>
          </cell>
        </row>
        <row r="188">
          <cell r="A188" t="str">
            <v>강    판</v>
          </cell>
          <cell r="B188" t="str">
            <v>T: 6 MM</v>
          </cell>
          <cell r="C188" t="str">
            <v>TON</v>
          </cell>
          <cell r="D188" t="str">
            <v>3.88</v>
          </cell>
        </row>
        <row r="189">
          <cell r="A189" t="str">
            <v>L- 75*75*9</v>
          </cell>
          <cell r="C189" t="str">
            <v>TON</v>
          </cell>
          <cell r="D189" t="str">
            <v>1.4</v>
          </cell>
        </row>
        <row r="190">
          <cell r="A190" t="str">
            <v>L- 75*75*6</v>
          </cell>
          <cell r="C190" t="str">
            <v>TON</v>
          </cell>
          <cell r="D190" t="str">
            <v>3.21</v>
          </cell>
        </row>
        <row r="191">
          <cell r="A191" t="str">
            <v>C- 100*50*20*2</v>
          </cell>
          <cell r="C191" t="str">
            <v>TON</v>
          </cell>
          <cell r="D191" t="str">
            <v>31.8</v>
          </cell>
        </row>
        <row r="192">
          <cell r="A192" t="str">
            <v>고장력 볼트</v>
          </cell>
          <cell r="B192" t="str">
            <v>M20 * 110 MM</v>
          </cell>
          <cell r="C192" t="str">
            <v>EA</v>
          </cell>
          <cell r="D192" t="str">
            <v>11305</v>
          </cell>
        </row>
        <row r="193">
          <cell r="A193" t="str">
            <v>고장력 볼트</v>
          </cell>
          <cell r="B193" t="str">
            <v>M20 * 105 MM</v>
          </cell>
          <cell r="C193" t="str">
            <v>EA</v>
          </cell>
          <cell r="D193" t="str">
            <v>1038</v>
          </cell>
        </row>
        <row r="194">
          <cell r="A194" t="str">
            <v>고장력 볼트</v>
          </cell>
          <cell r="B194" t="str">
            <v>M20 * 100 MM</v>
          </cell>
          <cell r="C194" t="str">
            <v>EA</v>
          </cell>
          <cell r="D194" t="str">
            <v>2224</v>
          </cell>
        </row>
        <row r="195">
          <cell r="A195" t="str">
            <v>고장력 볼트</v>
          </cell>
          <cell r="B195" t="str">
            <v>M20 *  95 MM</v>
          </cell>
          <cell r="C195" t="str">
            <v>EA</v>
          </cell>
          <cell r="D195" t="str">
            <v>3979</v>
          </cell>
        </row>
        <row r="196">
          <cell r="A196" t="str">
            <v>고장력 볼트</v>
          </cell>
          <cell r="B196" t="str">
            <v>M20 *  90 MM</v>
          </cell>
          <cell r="C196" t="str">
            <v>EA</v>
          </cell>
          <cell r="D196" t="str">
            <v>1697</v>
          </cell>
        </row>
        <row r="197">
          <cell r="A197" t="str">
            <v>고장력 볼트</v>
          </cell>
          <cell r="B197" t="str">
            <v>M20 *  85 MM</v>
          </cell>
          <cell r="C197" t="str">
            <v>EA</v>
          </cell>
          <cell r="D197" t="str">
            <v>5463</v>
          </cell>
        </row>
        <row r="198">
          <cell r="A198" t="str">
            <v>고장력 볼트</v>
          </cell>
          <cell r="B198" t="str">
            <v>M20 *  80 MM</v>
          </cell>
          <cell r="C198" t="str">
            <v>EA</v>
          </cell>
          <cell r="D198" t="str">
            <v>247</v>
          </cell>
        </row>
        <row r="199">
          <cell r="A199" t="str">
            <v>고장력 볼트</v>
          </cell>
          <cell r="B199" t="str">
            <v>M20 *  75 MM</v>
          </cell>
          <cell r="C199" t="str">
            <v>EA</v>
          </cell>
          <cell r="D199" t="str">
            <v>515</v>
          </cell>
        </row>
        <row r="200">
          <cell r="A200" t="str">
            <v>고장력 볼트</v>
          </cell>
          <cell r="B200" t="str">
            <v>M20 *  70 MM</v>
          </cell>
          <cell r="C200" t="str">
            <v>EA</v>
          </cell>
          <cell r="D200" t="str">
            <v>3728</v>
          </cell>
        </row>
        <row r="201">
          <cell r="A201" t="str">
            <v>고장력 볼트</v>
          </cell>
          <cell r="B201" t="str">
            <v>M20 *  65 MM</v>
          </cell>
          <cell r="C201" t="str">
            <v>EA</v>
          </cell>
          <cell r="D201" t="str">
            <v>6929</v>
          </cell>
        </row>
        <row r="202">
          <cell r="A202" t="str">
            <v>고장력 볼트</v>
          </cell>
          <cell r="B202" t="str">
            <v>M20 *  60 MM</v>
          </cell>
          <cell r="C202" t="str">
            <v>EA</v>
          </cell>
          <cell r="D202" t="str">
            <v>247</v>
          </cell>
        </row>
        <row r="203">
          <cell r="A203" t="str">
            <v>고장력 볼트</v>
          </cell>
          <cell r="B203" t="str">
            <v>M20 *  55 MM</v>
          </cell>
          <cell r="C203" t="str">
            <v>EA</v>
          </cell>
          <cell r="D203" t="str">
            <v>5152</v>
          </cell>
        </row>
        <row r="204">
          <cell r="A204" t="str">
            <v>고장력 볼트</v>
          </cell>
          <cell r="B204" t="str">
            <v>M20 *  50 MM</v>
          </cell>
          <cell r="C204" t="str">
            <v>EA</v>
          </cell>
          <cell r="D204" t="str">
            <v>30</v>
          </cell>
        </row>
        <row r="205">
          <cell r="A205" t="str">
            <v>고장력 볼트</v>
          </cell>
          <cell r="B205" t="str">
            <v>M16 *  45 MM</v>
          </cell>
          <cell r="C205" t="str">
            <v>EA</v>
          </cell>
          <cell r="D205" t="str">
            <v>1095</v>
          </cell>
        </row>
        <row r="206">
          <cell r="A206" t="str">
            <v>앙 카 볼 트</v>
          </cell>
          <cell r="B206" t="str">
            <v>Φ22*1100MM</v>
          </cell>
          <cell r="C206" t="str">
            <v>EA</v>
          </cell>
          <cell r="D206" t="str">
            <v>289</v>
          </cell>
        </row>
        <row r="207">
          <cell r="A207" t="str">
            <v>스 터 드 볼 트</v>
          </cell>
          <cell r="B207" t="str">
            <v>Φ16*120  MM</v>
          </cell>
          <cell r="C207" t="str">
            <v>EA</v>
          </cell>
          <cell r="D207" t="str">
            <v>8127</v>
          </cell>
        </row>
        <row r="208">
          <cell r="A208" t="str">
            <v>스 터 드 볼 트</v>
          </cell>
          <cell r="B208" t="str">
            <v>Φ19*120  MM</v>
          </cell>
          <cell r="C208" t="str">
            <v>EA</v>
          </cell>
          <cell r="D208" t="str">
            <v>5471</v>
          </cell>
        </row>
        <row r="209">
          <cell r="A209" t="str">
            <v>브레이스</v>
          </cell>
          <cell r="B209" t="str">
            <v>Φ22</v>
          </cell>
          <cell r="C209" t="str">
            <v>M</v>
          </cell>
          <cell r="D209" t="str">
            <v>1313</v>
          </cell>
        </row>
        <row r="210">
          <cell r="A210" t="str">
            <v>턴버클</v>
          </cell>
          <cell r="B210" t="str">
            <v>Φ22</v>
          </cell>
          <cell r="C210" t="str">
            <v>EA</v>
          </cell>
          <cell r="D210" t="str">
            <v>190</v>
          </cell>
        </row>
        <row r="211">
          <cell r="A211" t="str">
            <v>강 판 용 접</v>
          </cell>
          <cell r="B211" t="str">
            <v>T:22 MM</v>
          </cell>
          <cell r="C211" t="str">
            <v>M</v>
          </cell>
          <cell r="D211" t="str">
            <v>743</v>
          </cell>
        </row>
        <row r="212">
          <cell r="A212" t="str">
            <v>강 판 용 접</v>
          </cell>
          <cell r="B212" t="str">
            <v>T:20 MM</v>
          </cell>
          <cell r="C212" t="str">
            <v>M</v>
          </cell>
          <cell r="D212" t="str">
            <v>3081</v>
          </cell>
        </row>
        <row r="213">
          <cell r="A213" t="str">
            <v>강 판 용 접</v>
          </cell>
          <cell r="B213" t="str">
            <v>T:18 MM</v>
          </cell>
          <cell r="C213" t="str">
            <v>M</v>
          </cell>
          <cell r="D213" t="str">
            <v>234</v>
          </cell>
        </row>
        <row r="214">
          <cell r="A214" t="str">
            <v>강 판 용 접</v>
          </cell>
          <cell r="B214" t="str">
            <v>T:16 MM</v>
          </cell>
          <cell r="C214" t="str">
            <v>M</v>
          </cell>
          <cell r="D214" t="str">
            <v>3281</v>
          </cell>
        </row>
        <row r="215">
          <cell r="A215" t="str">
            <v>강 판 용 접</v>
          </cell>
          <cell r="B215" t="str">
            <v>T: 9 MM</v>
          </cell>
          <cell r="C215" t="str">
            <v>M</v>
          </cell>
          <cell r="D215" t="str">
            <v>72</v>
          </cell>
        </row>
        <row r="216">
          <cell r="A216" t="str">
            <v>철골 가공 조립</v>
          </cell>
          <cell r="B216" t="str">
            <v>공    장</v>
          </cell>
          <cell r="C216" t="str">
            <v>TON</v>
          </cell>
          <cell r="D216" t="str">
            <v>1109.07</v>
          </cell>
        </row>
        <row r="217">
          <cell r="A217" t="str">
            <v>철 골  세 우 기</v>
          </cell>
          <cell r="B217" t="str">
            <v>저    층</v>
          </cell>
          <cell r="C217" t="str">
            <v>TON</v>
          </cell>
          <cell r="D217" t="str">
            <v>1109.07</v>
          </cell>
        </row>
        <row r="218">
          <cell r="A218" t="str">
            <v>고장력볼트 조임</v>
          </cell>
          <cell r="B218" t="str">
            <v>30 본/TON</v>
          </cell>
          <cell r="C218" t="str">
            <v>TON</v>
          </cell>
          <cell r="D218" t="str">
            <v>1109.07</v>
          </cell>
        </row>
        <row r="219">
          <cell r="A219" t="str">
            <v>그라우팅 몰탈</v>
          </cell>
          <cell r="B219" t="str">
            <v>주각 몰탈충진</v>
          </cell>
          <cell r="C219" t="str">
            <v>M3</v>
          </cell>
          <cell r="D219" t="str">
            <v>1.91</v>
          </cell>
        </row>
        <row r="220">
          <cell r="A220" t="str">
            <v>조 합  페 인 트</v>
          </cell>
          <cell r="B220" t="str">
            <v>철재면 2 회칠</v>
          </cell>
          <cell r="C220" t="str">
            <v>M2</v>
          </cell>
          <cell r="D220" t="str">
            <v>21063</v>
          </cell>
        </row>
        <row r="221">
          <cell r="A221" t="str">
            <v>방 청  페 인 트</v>
          </cell>
          <cell r="B221" t="str">
            <v>철부 1 회</v>
          </cell>
          <cell r="C221" t="str">
            <v>M2</v>
          </cell>
          <cell r="D221" t="str">
            <v>21063</v>
          </cell>
        </row>
        <row r="222">
          <cell r="A222" t="str">
            <v>트 럭  크 레 인</v>
          </cell>
          <cell r="B222" t="str">
            <v>25 톤</v>
          </cell>
          <cell r="C222" t="str">
            <v>HR</v>
          </cell>
          <cell r="D222" t="str">
            <v>328</v>
          </cell>
        </row>
        <row r="226">
          <cell r="A226" t="str">
            <v xml:space="preserve">   [합               계]</v>
          </cell>
        </row>
        <row r="227">
          <cell r="A227" t="str">
            <v>06 조  적  공  사</v>
          </cell>
        </row>
        <row r="228">
          <cell r="A228" t="str">
            <v>시 멘 트 벽 돌</v>
          </cell>
          <cell r="B228" t="str">
            <v>190*90*57</v>
          </cell>
          <cell r="C228" t="str">
            <v>매</v>
          </cell>
          <cell r="D228" t="str">
            <v>829006</v>
          </cell>
        </row>
        <row r="229">
          <cell r="A229" t="str">
            <v>적벽돌 변색1급</v>
          </cell>
          <cell r="B229" t="str">
            <v>190*90*57</v>
          </cell>
          <cell r="C229" t="str">
            <v>매</v>
          </cell>
          <cell r="D229" t="str">
            <v>3409</v>
          </cell>
        </row>
        <row r="230">
          <cell r="A230" t="str">
            <v>벽돌쌓기 0.5B</v>
          </cell>
          <cell r="B230" t="str">
            <v>만매 이상</v>
          </cell>
          <cell r="C230" t="str">
            <v>천매</v>
          </cell>
          <cell r="D230" t="str">
            <v>72.67</v>
          </cell>
        </row>
        <row r="231">
          <cell r="A231" t="str">
            <v>벽돌쌓기 공간</v>
          </cell>
          <cell r="B231" t="str">
            <v>0.5B 만매이상</v>
          </cell>
          <cell r="C231" t="str">
            <v>천매</v>
          </cell>
          <cell r="D231" t="str">
            <v>42.55</v>
          </cell>
        </row>
        <row r="232">
          <cell r="A232" t="str">
            <v>벽돌쌓기 1.0B</v>
          </cell>
          <cell r="B232" t="str">
            <v>만매 이상</v>
          </cell>
          <cell r="C232" t="str">
            <v>천매</v>
          </cell>
          <cell r="D232">
            <v>674.31</v>
          </cell>
        </row>
        <row r="233">
          <cell r="A233" t="str">
            <v>벽돌치장쌓기0.5B</v>
          </cell>
          <cell r="B233" t="str">
            <v>한면오천매미만</v>
          </cell>
          <cell r="C233" t="str">
            <v>천매</v>
          </cell>
          <cell r="D233" t="str">
            <v>3.31</v>
          </cell>
        </row>
        <row r="234">
          <cell r="A234" t="str">
            <v>베이스판넬</v>
          </cell>
          <cell r="C234" t="str">
            <v>M2</v>
          </cell>
          <cell r="D234">
            <v>599</v>
          </cell>
        </row>
        <row r="235">
          <cell r="A235" t="str">
            <v>블 럭  쌓 기</v>
          </cell>
          <cell r="B235" t="str">
            <v>6"  바름벽</v>
          </cell>
          <cell r="C235" t="str">
            <v>M2</v>
          </cell>
          <cell r="D235" t="str">
            <v>989</v>
          </cell>
        </row>
        <row r="236">
          <cell r="A236" t="str">
            <v>불럭한면치장줄눈</v>
          </cell>
          <cell r="B236" t="str">
            <v>기  본  형</v>
          </cell>
          <cell r="C236" t="str">
            <v>M2</v>
          </cell>
          <cell r="D236" t="str">
            <v>989</v>
          </cell>
        </row>
        <row r="237">
          <cell r="A237" t="str">
            <v>불럭메쉬 넣기</v>
          </cell>
          <cell r="B237" t="str">
            <v>6" #8 W100</v>
          </cell>
          <cell r="C237" t="str">
            <v>M</v>
          </cell>
          <cell r="D237" t="str">
            <v>1763</v>
          </cell>
        </row>
        <row r="238">
          <cell r="A238" t="str">
            <v>스치로폴 설치</v>
          </cell>
          <cell r="B238" t="str">
            <v>벽공간 T=50 MM</v>
          </cell>
          <cell r="C238" t="str">
            <v>M2</v>
          </cell>
          <cell r="D238" t="str">
            <v>567</v>
          </cell>
        </row>
        <row r="239">
          <cell r="A239" t="str">
            <v>인방  설치비</v>
          </cell>
          <cell r="C239" t="str">
            <v>M</v>
          </cell>
          <cell r="D239" t="str">
            <v>284</v>
          </cell>
        </row>
        <row r="240">
          <cell r="A240" t="str">
            <v>벽 돌  소 운 반</v>
          </cell>
          <cell r="B240" t="str">
            <v>1 층</v>
          </cell>
          <cell r="C240" t="str">
            <v>천매</v>
          </cell>
          <cell r="D240" t="str">
            <v>337.96</v>
          </cell>
        </row>
        <row r="241">
          <cell r="A241" t="str">
            <v>벽 돌  소 운 반</v>
          </cell>
          <cell r="B241" t="str">
            <v>2 층</v>
          </cell>
          <cell r="C241" t="str">
            <v>천매</v>
          </cell>
          <cell r="D241" t="str">
            <v>413.95</v>
          </cell>
        </row>
        <row r="242">
          <cell r="A242" t="str">
            <v>벽 돌  소 운 반</v>
          </cell>
          <cell r="B242" t="str">
            <v>3 층</v>
          </cell>
          <cell r="C242" t="str">
            <v>천매</v>
          </cell>
          <cell r="D242" t="str">
            <v>40.94</v>
          </cell>
        </row>
        <row r="258">
          <cell r="A258" t="str">
            <v xml:space="preserve">   [합               계]</v>
          </cell>
        </row>
        <row r="259">
          <cell r="A259" t="str">
            <v>07 방  수  공  사</v>
          </cell>
        </row>
        <row r="260">
          <cell r="A260" t="str">
            <v>쉬 트  방 수</v>
          </cell>
          <cell r="B260" t="str">
            <v>바닥 3 MM</v>
          </cell>
          <cell r="C260" t="str">
            <v>M2</v>
          </cell>
          <cell r="D260" t="str">
            <v>2442</v>
          </cell>
        </row>
        <row r="261">
          <cell r="A261" t="str">
            <v>쉬 트  방 수</v>
          </cell>
          <cell r="B261" t="str">
            <v>벽   3 MM</v>
          </cell>
          <cell r="C261" t="str">
            <v>M2</v>
          </cell>
          <cell r="D261" t="str">
            <v>220</v>
          </cell>
        </row>
        <row r="262">
          <cell r="A262" t="str">
            <v>시멘트 액체방수</v>
          </cell>
          <cell r="B262" t="str">
            <v>C  종</v>
          </cell>
          <cell r="C262" t="str">
            <v>M2</v>
          </cell>
          <cell r="D262" t="str">
            <v>13308</v>
          </cell>
        </row>
        <row r="263">
          <cell r="A263" t="str">
            <v>방수 몰탈 바름</v>
          </cell>
          <cell r="B263" t="str">
            <v>바닥 24 MM 1;3</v>
          </cell>
          <cell r="C263" t="str">
            <v>M2</v>
          </cell>
          <cell r="D263" t="str">
            <v>83</v>
          </cell>
        </row>
        <row r="264">
          <cell r="A264" t="str">
            <v>신 축  줄 눈</v>
          </cell>
          <cell r="B264" t="str">
            <v>PVC H50</v>
          </cell>
          <cell r="C264" t="str">
            <v>M</v>
          </cell>
          <cell r="D264" t="str">
            <v>1620</v>
          </cell>
        </row>
        <row r="265">
          <cell r="A265" t="str">
            <v>실리콘코킹 복층</v>
          </cell>
          <cell r="B265" t="str">
            <v>5  * 5  MM</v>
          </cell>
          <cell r="C265" t="str">
            <v>M</v>
          </cell>
          <cell r="D265" t="str">
            <v>6429</v>
          </cell>
        </row>
        <row r="266">
          <cell r="A266" t="str">
            <v>실 리 콘  코 킹</v>
          </cell>
          <cell r="B266" t="str">
            <v>5  * 5 MM</v>
          </cell>
          <cell r="C266" t="str">
            <v>M</v>
          </cell>
          <cell r="D266" t="str">
            <v>1623</v>
          </cell>
        </row>
        <row r="267">
          <cell r="A267" t="str">
            <v>실 리 콘  코 킹</v>
          </cell>
          <cell r="B267" t="str">
            <v>10 * 10 MM</v>
          </cell>
          <cell r="C267" t="str">
            <v>M</v>
          </cell>
          <cell r="D267" t="str">
            <v>3019</v>
          </cell>
        </row>
        <row r="274">
          <cell r="A274" t="str">
            <v xml:space="preserve">   [합               계]</v>
          </cell>
        </row>
        <row r="275">
          <cell r="A275" t="str">
            <v>08 타  일   공 사</v>
          </cell>
        </row>
        <row r="276">
          <cell r="A276" t="str">
            <v>자기질 타일 붙임</v>
          </cell>
          <cell r="B276" t="str">
            <v>바닥 150*150</v>
          </cell>
          <cell r="C276" t="str">
            <v>M2</v>
          </cell>
          <cell r="D276" t="str">
            <v>540</v>
          </cell>
        </row>
        <row r="277">
          <cell r="A277" t="str">
            <v>석재 타일 붙이기</v>
          </cell>
          <cell r="B277" t="str">
            <v>바닥 150*150</v>
          </cell>
          <cell r="C277" t="str">
            <v>M2</v>
          </cell>
          <cell r="D277" t="str">
            <v>115</v>
          </cell>
        </row>
        <row r="278">
          <cell r="A278" t="str">
            <v>논스립타일붙이기</v>
          </cell>
          <cell r="B278" t="str">
            <v>석기질200*200</v>
          </cell>
          <cell r="C278" t="str">
            <v>M2</v>
          </cell>
          <cell r="D278" t="str">
            <v>110</v>
          </cell>
        </row>
        <row r="279">
          <cell r="A279" t="str">
            <v>도기질 타일 붙임</v>
          </cell>
          <cell r="B279" t="str">
            <v>벽150*200</v>
          </cell>
          <cell r="C279" t="str">
            <v>M2</v>
          </cell>
          <cell r="D279" t="str">
            <v>1176</v>
          </cell>
        </row>
        <row r="280">
          <cell r="A280" t="str">
            <v>외장용타일붙이기</v>
          </cell>
          <cell r="B280" t="str">
            <v>자기질90*190</v>
          </cell>
          <cell r="C280" t="str">
            <v>M2</v>
          </cell>
          <cell r="D280" t="str">
            <v>3976</v>
          </cell>
        </row>
        <row r="290">
          <cell r="A290" t="str">
            <v xml:space="preserve">   [합               계]</v>
          </cell>
        </row>
        <row r="291">
          <cell r="A291" t="str">
            <v>09 석    공    사</v>
          </cell>
        </row>
        <row r="292">
          <cell r="A292" t="str">
            <v>화강석 연마 바닥</v>
          </cell>
          <cell r="B292" t="str">
            <v>포천석 T=30 MM</v>
          </cell>
          <cell r="C292" t="str">
            <v>M2</v>
          </cell>
          <cell r="D292" t="str">
            <v>126</v>
          </cell>
        </row>
        <row r="293">
          <cell r="A293" t="str">
            <v>화강석 버너 바닥</v>
          </cell>
          <cell r="B293" t="str">
            <v>포천석 T=30 MM</v>
          </cell>
          <cell r="C293" t="str">
            <v>M2</v>
          </cell>
          <cell r="D293" t="str">
            <v>1</v>
          </cell>
        </row>
        <row r="294">
          <cell r="A294" t="str">
            <v>화강석잔다듬바닥</v>
          </cell>
          <cell r="B294" t="str">
            <v>포천석 T=30 MM</v>
          </cell>
          <cell r="C294" t="str">
            <v>M2</v>
          </cell>
          <cell r="D294" t="str">
            <v>69</v>
          </cell>
        </row>
        <row r="295">
          <cell r="A295" t="str">
            <v>화강석 연마 바닥</v>
          </cell>
          <cell r="B295" t="str">
            <v>포천석 T=50 MM</v>
          </cell>
          <cell r="C295" t="str">
            <v>M2</v>
          </cell>
          <cell r="D295" t="str">
            <v>3</v>
          </cell>
        </row>
        <row r="296">
          <cell r="A296" t="str">
            <v>화강석 연마 바닥</v>
          </cell>
          <cell r="B296" t="str">
            <v>마천석 T=30 MM</v>
          </cell>
          <cell r="C296" t="str">
            <v>M2</v>
          </cell>
          <cell r="D296" t="str">
            <v>26</v>
          </cell>
        </row>
        <row r="297">
          <cell r="A297" t="str">
            <v>화강석 연마  벽</v>
          </cell>
          <cell r="B297" t="str">
            <v>포천석 T=24 MM</v>
          </cell>
          <cell r="C297" t="str">
            <v>M2</v>
          </cell>
          <cell r="D297" t="str">
            <v>64</v>
          </cell>
        </row>
        <row r="298">
          <cell r="A298" t="str">
            <v>화강석 버너  벽</v>
          </cell>
          <cell r="B298" t="str">
            <v>포천석 T=24 MM</v>
          </cell>
          <cell r="C298" t="str">
            <v>M2</v>
          </cell>
          <cell r="D298" t="str">
            <v>8</v>
          </cell>
        </row>
        <row r="299">
          <cell r="A299" t="str">
            <v>화강석연마징두리</v>
          </cell>
          <cell r="B299" t="str">
            <v>마천석 T=20 MM</v>
          </cell>
          <cell r="C299" t="str">
            <v>M2</v>
          </cell>
          <cell r="D299" t="str">
            <v>2</v>
          </cell>
        </row>
        <row r="300">
          <cell r="A300" t="str">
            <v>창대,두겁돌 연마</v>
          </cell>
          <cell r="B300" t="str">
            <v>포천석 36*150</v>
          </cell>
          <cell r="C300" t="str">
            <v>M</v>
          </cell>
          <cell r="D300" t="str">
            <v>4</v>
          </cell>
        </row>
        <row r="301">
          <cell r="A301" t="str">
            <v>창대,두겁돌 연마</v>
          </cell>
          <cell r="B301" t="str">
            <v>포천석 36*230</v>
          </cell>
          <cell r="C301" t="str">
            <v>M</v>
          </cell>
          <cell r="D301" t="str">
            <v>151</v>
          </cell>
        </row>
        <row r="302">
          <cell r="A302" t="str">
            <v>창대,두겁돌 연마</v>
          </cell>
          <cell r="B302" t="str">
            <v>포천석 36*400</v>
          </cell>
          <cell r="C302" t="str">
            <v>M</v>
          </cell>
          <cell r="D302" t="str">
            <v>2</v>
          </cell>
        </row>
        <row r="303">
          <cell r="A303" t="str">
            <v>창대,두겁돌 연마</v>
          </cell>
          <cell r="B303" t="str">
            <v>포천석 36*500</v>
          </cell>
          <cell r="C303" t="str">
            <v>M</v>
          </cell>
          <cell r="D303" t="str">
            <v>4</v>
          </cell>
        </row>
        <row r="304">
          <cell r="A304" t="str">
            <v>화강석버너구이</v>
          </cell>
          <cell r="B304" t="str">
            <v>두겁석 W=200</v>
          </cell>
          <cell r="C304" t="str">
            <v>M</v>
          </cell>
          <cell r="D304" t="str">
            <v>478</v>
          </cell>
        </row>
        <row r="305">
          <cell r="A305" t="str">
            <v>화강석버너구이</v>
          </cell>
          <cell r="B305" t="str">
            <v>두겁석 W=260</v>
          </cell>
          <cell r="C305" t="str">
            <v>M</v>
          </cell>
          <cell r="D305" t="str">
            <v>54</v>
          </cell>
        </row>
        <row r="306">
          <cell r="A306" t="str">
            <v>화강석계단통돌</v>
          </cell>
          <cell r="B306" t="str">
            <v>포천석150*300</v>
          </cell>
          <cell r="C306" t="str">
            <v>M</v>
          </cell>
          <cell r="D306" t="str">
            <v>108</v>
          </cell>
        </row>
        <row r="322">
          <cell r="A322" t="str">
            <v xml:space="preserve">   [합               계]</v>
          </cell>
        </row>
        <row r="323">
          <cell r="A323" t="str">
            <v>10 목    공    사</v>
          </cell>
        </row>
        <row r="324">
          <cell r="A324" t="str">
            <v>라왕몰딩설치</v>
          </cell>
          <cell r="B324" t="str">
            <v>18*32락카포함</v>
          </cell>
          <cell r="C324" t="str">
            <v>M</v>
          </cell>
          <cell r="D324" t="str">
            <v>70</v>
          </cell>
        </row>
        <row r="325">
          <cell r="A325" t="str">
            <v>라왕몰딩설치</v>
          </cell>
          <cell r="B325" t="str">
            <v>18*18락카포함</v>
          </cell>
          <cell r="C325" t="str">
            <v>M</v>
          </cell>
          <cell r="D325" t="str">
            <v>151</v>
          </cell>
        </row>
        <row r="326">
          <cell r="A326" t="str">
            <v>라왕몰딩설치</v>
          </cell>
          <cell r="B326" t="str">
            <v>32*100락카포함</v>
          </cell>
          <cell r="C326" t="str">
            <v>M</v>
          </cell>
          <cell r="D326" t="str">
            <v>33</v>
          </cell>
        </row>
        <row r="327">
          <cell r="A327" t="str">
            <v>목재걸래받이설치</v>
          </cell>
          <cell r="B327" t="str">
            <v>라왕  24*100MM</v>
          </cell>
          <cell r="C327" t="str">
            <v>M</v>
          </cell>
          <cell r="D327" t="str">
            <v>43</v>
          </cell>
        </row>
        <row r="328">
          <cell r="A328" t="str">
            <v>방 턱  설 치</v>
          </cell>
          <cell r="B328" t="str">
            <v>라왕 45*120 MM</v>
          </cell>
          <cell r="C328" t="str">
            <v>M</v>
          </cell>
          <cell r="D328" t="str">
            <v>14</v>
          </cell>
        </row>
        <row r="329">
          <cell r="A329" t="str">
            <v>무대바닥설치</v>
          </cell>
          <cell r="C329" t="str">
            <v>M2</v>
          </cell>
          <cell r="D329" t="str">
            <v>28</v>
          </cell>
        </row>
        <row r="330">
          <cell r="A330" t="str">
            <v>무대벽(띠장포함)</v>
          </cell>
          <cell r="C330" t="str">
            <v>M2</v>
          </cell>
          <cell r="D330" t="str">
            <v>52</v>
          </cell>
        </row>
        <row r="338">
          <cell r="A338" t="str">
            <v xml:space="preserve">   [합               계]</v>
          </cell>
        </row>
        <row r="339">
          <cell r="A339" t="str">
            <v>11 금  속  공  사</v>
          </cell>
        </row>
        <row r="340">
          <cell r="A340" t="str">
            <v>경량철골 천정틀</v>
          </cell>
          <cell r="B340" t="str">
            <v>M-BAR</v>
          </cell>
          <cell r="C340" t="str">
            <v>M2</v>
          </cell>
          <cell r="D340" t="str">
            <v>3059</v>
          </cell>
        </row>
        <row r="341">
          <cell r="A341" t="str">
            <v>경량철골 천정틀</v>
          </cell>
          <cell r="B341" t="str">
            <v>T.H-BAR</v>
          </cell>
          <cell r="C341" t="str">
            <v>M2</v>
          </cell>
          <cell r="D341" t="str">
            <v>3659</v>
          </cell>
        </row>
        <row r="342">
          <cell r="A342" t="str">
            <v>칼라AL스판드럴</v>
          </cell>
          <cell r="B342" t="str">
            <v>W:300</v>
          </cell>
          <cell r="C342" t="str">
            <v>M2</v>
          </cell>
          <cell r="D342" t="str">
            <v>168</v>
          </cell>
        </row>
        <row r="343">
          <cell r="A343" t="str">
            <v>칼라알미늄 타일</v>
          </cell>
          <cell r="B343" t="str">
            <v>450*450</v>
          </cell>
          <cell r="C343" t="str">
            <v>M2</v>
          </cell>
          <cell r="D343" t="str">
            <v>50</v>
          </cell>
        </row>
        <row r="344">
          <cell r="A344" t="str">
            <v>악세스후로아</v>
          </cell>
          <cell r="B344" t="str">
            <v>전도성타일포함</v>
          </cell>
          <cell r="C344" t="str">
            <v>M2</v>
          </cell>
          <cell r="D344" t="str">
            <v>543</v>
          </cell>
        </row>
        <row r="345">
          <cell r="A345" t="str">
            <v>SST헤어라인접기</v>
          </cell>
          <cell r="B345" t="str">
            <v>T=1.2 MM</v>
          </cell>
          <cell r="C345" t="str">
            <v>M2</v>
          </cell>
          <cell r="D345" t="str">
            <v>209</v>
          </cell>
        </row>
        <row r="346">
          <cell r="A346" t="str">
            <v>슬라브하부보측면</v>
          </cell>
          <cell r="B346" t="str">
            <v>앵글</v>
          </cell>
          <cell r="C346" t="str">
            <v>M2</v>
          </cell>
          <cell r="D346" t="str">
            <v>71</v>
          </cell>
        </row>
        <row r="347">
          <cell r="A347" t="str">
            <v>슬라브하부보측면</v>
          </cell>
          <cell r="B347" t="str">
            <v>아연도철판T1.2</v>
          </cell>
          <cell r="C347" t="str">
            <v>M2</v>
          </cell>
          <cell r="D347" t="str">
            <v>152</v>
          </cell>
        </row>
        <row r="348">
          <cell r="A348" t="str">
            <v>철제몰딩(강당)</v>
          </cell>
          <cell r="B348" t="str">
            <v>T:1.2 W:150</v>
          </cell>
          <cell r="C348" t="str">
            <v>M</v>
          </cell>
          <cell r="D348" t="str">
            <v>48</v>
          </cell>
        </row>
        <row r="349">
          <cell r="A349" t="str">
            <v>AL.몰딩 설치</v>
          </cell>
          <cell r="B349" t="str">
            <v>W형</v>
          </cell>
          <cell r="C349" t="str">
            <v>M</v>
          </cell>
          <cell r="D349" t="str">
            <v>2171</v>
          </cell>
        </row>
        <row r="350">
          <cell r="A350" t="str">
            <v>와이아메쉬 깔기</v>
          </cell>
          <cell r="B350" t="str">
            <v>#8-150*150</v>
          </cell>
          <cell r="C350" t="str">
            <v>M2</v>
          </cell>
          <cell r="D350" t="str">
            <v>5589</v>
          </cell>
        </row>
        <row r="351">
          <cell r="A351" t="str">
            <v>논 스 립  설 치</v>
          </cell>
          <cell r="B351" t="str">
            <v>SST50 + PVC 캡</v>
          </cell>
          <cell r="C351" t="str">
            <v>M</v>
          </cell>
          <cell r="D351" t="str">
            <v>553</v>
          </cell>
        </row>
        <row r="352">
          <cell r="A352" t="str">
            <v>걸레받이 비드</v>
          </cell>
          <cell r="B352" t="str">
            <v>아연도</v>
          </cell>
          <cell r="C352" t="str">
            <v>M</v>
          </cell>
          <cell r="D352" t="str">
            <v>2584</v>
          </cell>
        </row>
        <row r="353">
          <cell r="A353" t="str">
            <v>코너비드설치</v>
          </cell>
          <cell r="B353" t="str">
            <v>아연도</v>
          </cell>
          <cell r="C353" t="str">
            <v>M</v>
          </cell>
          <cell r="D353" t="str">
            <v>500</v>
          </cell>
        </row>
        <row r="354">
          <cell r="A354" t="str">
            <v>조이너비드설치</v>
          </cell>
          <cell r="B354" t="str">
            <v>-자형 아연도</v>
          </cell>
          <cell r="C354" t="str">
            <v>M</v>
          </cell>
          <cell r="D354" t="str">
            <v>160</v>
          </cell>
        </row>
        <row r="355">
          <cell r="A355" t="str">
            <v>조이너비드설치</v>
          </cell>
          <cell r="B355" t="str">
            <v>L 자형 아연도</v>
          </cell>
          <cell r="C355" t="str">
            <v>M</v>
          </cell>
          <cell r="D355" t="str">
            <v>310</v>
          </cell>
        </row>
        <row r="356">
          <cell r="A356" t="str">
            <v>충돌방지용철물</v>
          </cell>
          <cell r="C356" t="str">
            <v>M</v>
          </cell>
          <cell r="D356" t="str">
            <v>233</v>
          </cell>
        </row>
        <row r="357">
          <cell r="A357" t="str">
            <v>스틸 핸드레일</v>
          </cell>
          <cell r="B357" t="str">
            <v>ø50      H900</v>
          </cell>
          <cell r="C357" t="str">
            <v>M</v>
          </cell>
          <cell r="D357">
            <v>228</v>
          </cell>
        </row>
        <row r="358">
          <cell r="A358" t="str">
            <v>스텐 핸드레일</v>
          </cell>
          <cell r="B358" t="str">
            <v>ø50*ø25 H900</v>
          </cell>
          <cell r="C358" t="str">
            <v>M</v>
          </cell>
          <cell r="D358" t="str">
            <v>144</v>
          </cell>
        </row>
        <row r="359">
          <cell r="A359" t="str">
            <v>스텐 핸드레일</v>
          </cell>
          <cell r="B359" t="str">
            <v>Φ100    H:150</v>
          </cell>
          <cell r="C359" t="str">
            <v>M</v>
          </cell>
          <cell r="D359" t="str">
            <v>17</v>
          </cell>
        </row>
        <row r="360">
          <cell r="A360" t="str">
            <v>스텐 재료분리대</v>
          </cell>
          <cell r="B360" t="str">
            <v>1.5*20*40  MM</v>
          </cell>
          <cell r="C360" t="str">
            <v>M</v>
          </cell>
          <cell r="D360" t="str">
            <v>120</v>
          </cell>
        </row>
        <row r="361">
          <cell r="A361" t="str">
            <v>스텐레스 트렌치</v>
          </cell>
          <cell r="B361" t="str">
            <v>SST.PL T3*100</v>
          </cell>
          <cell r="C361" t="str">
            <v>M</v>
          </cell>
          <cell r="D361" t="str">
            <v>44</v>
          </cell>
        </row>
        <row r="362">
          <cell r="A362" t="str">
            <v>스텐레스 트렌찌</v>
          </cell>
          <cell r="B362" t="str">
            <v>SST.PL T3*300</v>
          </cell>
          <cell r="C362" t="str">
            <v>M</v>
          </cell>
          <cell r="D362" t="str">
            <v>25</v>
          </cell>
        </row>
        <row r="363">
          <cell r="A363" t="str">
            <v>스텐레스 트렌찌</v>
          </cell>
          <cell r="B363" t="str">
            <v>SST.PL T3*500</v>
          </cell>
          <cell r="C363" t="str">
            <v>M</v>
          </cell>
          <cell r="D363" t="str">
            <v>1</v>
          </cell>
        </row>
        <row r="364">
          <cell r="A364" t="str">
            <v>스틸 그레이팅</v>
          </cell>
          <cell r="B364" t="str">
            <v>F-B 25*5 W200</v>
          </cell>
          <cell r="C364" t="str">
            <v>M</v>
          </cell>
          <cell r="D364" t="str">
            <v>34</v>
          </cell>
        </row>
        <row r="365">
          <cell r="A365" t="str">
            <v>무늬강판트랜치</v>
          </cell>
          <cell r="B365" t="str">
            <v>T 4.5 * W 400</v>
          </cell>
          <cell r="C365" t="str">
            <v>M</v>
          </cell>
          <cell r="D365" t="str">
            <v>14</v>
          </cell>
        </row>
        <row r="366">
          <cell r="A366" t="str">
            <v>무늬강판트랜치</v>
          </cell>
          <cell r="B366" t="str">
            <v>T 4.5 * W 600</v>
          </cell>
          <cell r="C366" t="str">
            <v>M</v>
          </cell>
          <cell r="D366" t="str">
            <v>39</v>
          </cell>
        </row>
        <row r="367">
          <cell r="A367" t="str">
            <v>철제앵글대기</v>
          </cell>
          <cell r="B367" t="str">
            <v>L-25*25*4</v>
          </cell>
          <cell r="C367" t="str">
            <v>M</v>
          </cell>
          <cell r="D367" t="str">
            <v>152</v>
          </cell>
        </row>
        <row r="368">
          <cell r="A368" t="str">
            <v>철제앵글대기</v>
          </cell>
          <cell r="B368" t="str">
            <v>L-90*90*6</v>
          </cell>
          <cell r="C368" t="str">
            <v>M</v>
          </cell>
          <cell r="D368" t="str">
            <v>162</v>
          </cell>
        </row>
        <row r="369">
          <cell r="A369" t="str">
            <v>스텐주방배식대</v>
          </cell>
          <cell r="B369" t="str">
            <v>T 1.5*500 MM</v>
          </cell>
          <cell r="C369" t="str">
            <v>M</v>
          </cell>
          <cell r="D369" t="str">
            <v>8</v>
          </cell>
        </row>
        <row r="370">
          <cell r="A370" t="str">
            <v>무늬강판뚜껑</v>
          </cell>
          <cell r="B370" t="str">
            <v>T4.5*500*500</v>
          </cell>
          <cell r="C370" t="str">
            <v>EA</v>
          </cell>
          <cell r="D370" t="str">
            <v>4</v>
          </cell>
        </row>
        <row r="371">
          <cell r="A371" t="str">
            <v>무늬강판뚜껑</v>
          </cell>
          <cell r="B371" t="str">
            <v>T4.5*1000*1000</v>
          </cell>
          <cell r="C371" t="str">
            <v>EA</v>
          </cell>
          <cell r="D371" t="str">
            <v>1</v>
          </cell>
        </row>
        <row r="372">
          <cell r="A372" t="str">
            <v>장비반입구</v>
          </cell>
          <cell r="B372" t="str">
            <v>6.65*7.15*2.3T</v>
          </cell>
          <cell r="C372" t="str">
            <v>EA</v>
          </cell>
          <cell r="D372" t="str">
            <v>1</v>
          </cell>
        </row>
        <row r="373">
          <cell r="A373" t="str">
            <v>스텐 청소용고리</v>
          </cell>
          <cell r="B373" t="str">
            <v>ø19*ø120</v>
          </cell>
          <cell r="C373" t="str">
            <v>EA</v>
          </cell>
          <cell r="D373" t="str">
            <v>25</v>
          </cell>
        </row>
        <row r="374">
          <cell r="A374" t="str">
            <v>EXP.JOINT 스텐</v>
          </cell>
          <cell r="B374" t="str">
            <v>T=3*93*50 바닥</v>
          </cell>
          <cell r="C374" t="str">
            <v>M</v>
          </cell>
          <cell r="D374" t="str">
            <v>79</v>
          </cell>
        </row>
        <row r="375">
          <cell r="A375" t="str">
            <v>EXP.JOINT 스텐</v>
          </cell>
          <cell r="B375" t="str">
            <v>T=3*100*30바닥</v>
          </cell>
          <cell r="C375" t="str">
            <v>M</v>
          </cell>
          <cell r="D375" t="str">
            <v>34</v>
          </cell>
        </row>
        <row r="376">
          <cell r="A376" t="str">
            <v>EXP.JOINT 스텐</v>
          </cell>
          <cell r="B376" t="str">
            <v>T=2*93*50 벽</v>
          </cell>
          <cell r="C376" t="str">
            <v>M</v>
          </cell>
          <cell r="D376" t="str">
            <v>12</v>
          </cell>
        </row>
        <row r="377">
          <cell r="A377" t="str">
            <v>EXP.JOINT 스텐</v>
          </cell>
          <cell r="B377" t="str">
            <v>T=2*166   벽</v>
          </cell>
          <cell r="C377" t="str">
            <v>M</v>
          </cell>
          <cell r="D377" t="str">
            <v>12</v>
          </cell>
        </row>
        <row r="378">
          <cell r="A378" t="str">
            <v>커 텐 박 스 코팅</v>
          </cell>
          <cell r="B378" t="str">
            <v>ST 150*150*1.2</v>
          </cell>
          <cell r="C378" t="str">
            <v>M</v>
          </cell>
          <cell r="D378" t="str">
            <v>322</v>
          </cell>
        </row>
        <row r="379">
          <cell r="A379" t="str">
            <v>커 텐 박 스 코팅</v>
          </cell>
          <cell r="B379" t="str">
            <v>ST 150*380*1.2</v>
          </cell>
          <cell r="C379" t="str">
            <v>M</v>
          </cell>
          <cell r="D379" t="str">
            <v>8</v>
          </cell>
        </row>
        <row r="380">
          <cell r="A380" t="str">
            <v>창선반</v>
          </cell>
          <cell r="B380" t="str">
            <v>ST 75*36*1.2</v>
          </cell>
          <cell r="C380" t="str">
            <v>M</v>
          </cell>
          <cell r="D380" t="str">
            <v>137</v>
          </cell>
        </row>
        <row r="381">
          <cell r="A381" t="str">
            <v>조 명 LOUVER</v>
          </cell>
          <cell r="C381" t="str">
            <v>M2</v>
          </cell>
          <cell r="D381" t="str">
            <v>10</v>
          </cell>
        </row>
        <row r="382">
          <cell r="A382" t="str">
            <v>스틸휀코일박스</v>
          </cell>
          <cell r="B382" t="str">
            <v>W550*H 620 MM</v>
          </cell>
          <cell r="C382" t="str">
            <v>M</v>
          </cell>
          <cell r="D382" t="str">
            <v>171</v>
          </cell>
        </row>
        <row r="386">
          <cell r="A386" t="str">
            <v xml:space="preserve">   [합               계]</v>
          </cell>
        </row>
        <row r="387">
          <cell r="A387" t="str">
            <v>12 미  장  공  사</v>
          </cell>
        </row>
        <row r="388">
          <cell r="A388" t="str">
            <v>시멘트 몰탈</v>
          </cell>
          <cell r="B388" t="str">
            <v>바닥 15 MM</v>
          </cell>
          <cell r="C388" t="str">
            <v>M2</v>
          </cell>
          <cell r="D388" t="str">
            <v>2442</v>
          </cell>
        </row>
        <row r="389">
          <cell r="A389" t="str">
            <v>시멘트 몰탈</v>
          </cell>
          <cell r="B389" t="str">
            <v>바닥 24 MM</v>
          </cell>
          <cell r="C389" t="str">
            <v>M2</v>
          </cell>
          <cell r="D389" t="str">
            <v>6914</v>
          </cell>
        </row>
        <row r="390">
          <cell r="A390" t="str">
            <v>시멘트 몰탈</v>
          </cell>
          <cell r="B390" t="str">
            <v>바닥 27 MM</v>
          </cell>
          <cell r="C390" t="str">
            <v>M2</v>
          </cell>
          <cell r="D390" t="str">
            <v>5611</v>
          </cell>
        </row>
        <row r="391">
          <cell r="A391" t="str">
            <v>시멘트 몰탈</v>
          </cell>
          <cell r="B391" t="str">
            <v>바닥24MM줄눈유</v>
          </cell>
          <cell r="C391" t="str">
            <v>M2</v>
          </cell>
          <cell r="D391" t="str">
            <v>720</v>
          </cell>
        </row>
        <row r="392">
          <cell r="A392" t="str">
            <v>시멘트 몰탈</v>
          </cell>
          <cell r="B392" t="str">
            <v>내벽 18 MM</v>
          </cell>
          <cell r="C392" t="str">
            <v>M2</v>
          </cell>
          <cell r="D392" t="str">
            <v>11355</v>
          </cell>
        </row>
        <row r="393">
          <cell r="A393" t="str">
            <v>시멘트 몰탈</v>
          </cell>
          <cell r="B393" t="str">
            <v>외벽 24 MM</v>
          </cell>
          <cell r="C393" t="str">
            <v>M2</v>
          </cell>
          <cell r="D393" t="str">
            <v>1438</v>
          </cell>
        </row>
        <row r="394">
          <cell r="A394" t="str">
            <v>시멘트 몰탈</v>
          </cell>
          <cell r="B394" t="str">
            <v>천정  9 MM</v>
          </cell>
          <cell r="C394" t="str">
            <v>M2</v>
          </cell>
          <cell r="D394" t="str">
            <v>268</v>
          </cell>
        </row>
        <row r="395">
          <cell r="A395" t="str">
            <v>쇠 흙 손 마 감</v>
          </cell>
          <cell r="B395" t="str">
            <v>콘크리트면</v>
          </cell>
          <cell r="C395" t="str">
            <v>M2</v>
          </cell>
          <cell r="D395" t="str">
            <v>11382</v>
          </cell>
        </row>
        <row r="396">
          <cell r="A396" t="str">
            <v>콘크리트면 처리</v>
          </cell>
          <cell r="C396" t="str">
            <v>M2</v>
          </cell>
          <cell r="D396" t="str">
            <v>5469</v>
          </cell>
        </row>
        <row r="397">
          <cell r="A397" t="str">
            <v>후로아 하드너</v>
          </cell>
          <cell r="B397" t="str">
            <v>CONC.타설동시</v>
          </cell>
          <cell r="C397" t="str">
            <v>M2</v>
          </cell>
          <cell r="D397" t="str">
            <v>2432</v>
          </cell>
        </row>
        <row r="398">
          <cell r="A398" t="str">
            <v>창틀주위충진몰탈</v>
          </cell>
          <cell r="C398" t="str">
            <v>M</v>
          </cell>
          <cell r="D398" t="str">
            <v>2570</v>
          </cell>
        </row>
        <row r="402">
          <cell r="A402" t="str">
            <v xml:space="preserve">   [합               계]</v>
          </cell>
        </row>
        <row r="403">
          <cell r="A403" t="str">
            <v>13 창  호  공  사</v>
          </cell>
        </row>
        <row r="404">
          <cell r="A404" t="str">
            <v>SSD-1</v>
          </cell>
          <cell r="B404" t="str">
            <v>7.75*3</v>
          </cell>
          <cell r="C404" t="str">
            <v>EA</v>
          </cell>
          <cell r="D404" t="str">
            <v>2</v>
          </cell>
        </row>
        <row r="405">
          <cell r="A405" t="str">
            <v>SSD-2</v>
          </cell>
          <cell r="B405" t="str">
            <v>4.014*2.45</v>
          </cell>
          <cell r="C405" t="str">
            <v>EA</v>
          </cell>
          <cell r="D405" t="str">
            <v>1</v>
          </cell>
        </row>
        <row r="406">
          <cell r="A406" t="str">
            <v>SSD-3</v>
          </cell>
          <cell r="B406" t="str">
            <v>2.49*3</v>
          </cell>
          <cell r="C406" t="str">
            <v>EA</v>
          </cell>
          <cell r="D406" t="str">
            <v>1</v>
          </cell>
        </row>
        <row r="407">
          <cell r="A407" t="str">
            <v>SSD-3A</v>
          </cell>
          <cell r="B407" t="str">
            <v>2.554*3</v>
          </cell>
          <cell r="C407" t="str">
            <v>EA</v>
          </cell>
          <cell r="D407" t="str">
            <v>1</v>
          </cell>
        </row>
        <row r="408">
          <cell r="A408" t="str">
            <v>SSD-3B</v>
          </cell>
          <cell r="B408" t="str">
            <v>2.494*3</v>
          </cell>
          <cell r="C408" t="str">
            <v>EA</v>
          </cell>
          <cell r="D408" t="str">
            <v>1</v>
          </cell>
        </row>
        <row r="409">
          <cell r="A409" t="str">
            <v>SSD-3C</v>
          </cell>
          <cell r="B409" t="str">
            <v>2.462*3</v>
          </cell>
          <cell r="C409" t="str">
            <v>EA</v>
          </cell>
          <cell r="D409" t="str">
            <v>1</v>
          </cell>
        </row>
        <row r="410">
          <cell r="A410" t="str">
            <v>SSD-4</v>
          </cell>
          <cell r="B410" t="str">
            <v>2.004*2.45</v>
          </cell>
          <cell r="C410" t="str">
            <v>EA</v>
          </cell>
          <cell r="D410" t="str">
            <v>2</v>
          </cell>
        </row>
        <row r="411">
          <cell r="A411" t="str">
            <v>SSD-5</v>
          </cell>
          <cell r="B411" t="str">
            <v>2.997*2.45</v>
          </cell>
          <cell r="C411" t="str">
            <v>EA</v>
          </cell>
          <cell r="D411" t="str">
            <v>1</v>
          </cell>
        </row>
        <row r="412">
          <cell r="A412" t="str">
            <v>SSD-6</v>
          </cell>
          <cell r="B412" t="str">
            <v>1.99*3</v>
          </cell>
          <cell r="C412" t="str">
            <v>EA</v>
          </cell>
          <cell r="D412" t="str">
            <v>2</v>
          </cell>
        </row>
        <row r="413">
          <cell r="A413" t="str">
            <v>SSD-6A</v>
          </cell>
          <cell r="B413" t="str">
            <v>2.054*3</v>
          </cell>
          <cell r="C413" t="str">
            <v>EA</v>
          </cell>
          <cell r="D413" t="str">
            <v>2</v>
          </cell>
        </row>
        <row r="414">
          <cell r="A414" t="str">
            <v>SSD-7</v>
          </cell>
          <cell r="B414" t="str">
            <v>2.26*2.45</v>
          </cell>
          <cell r="C414" t="str">
            <v>EA</v>
          </cell>
          <cell r="D414" t="str">
            <v>1</v>
          </cell>
        </row>
        <row r="415">
          <cell r="A415" t="str">
            <v>SSD-8</v>
          </cell>
          <cell r="B415" t="str">
            <v>1.525*2.45</v>
          </cell>
          <cell r="C415" t="str">
            <v>EA</v>
          </cell>
          <cell r="D415" t="str">
            <v>1</v>
          </cell>
        </row>
        <row r="416">
          <cell r="A416" t="str">
            <v>SSD-9</v>
          </cell>
          <cell r="B416" t="str">
            <v>0.9*2.35</v>
          </cell>
          <cell r="C416" t="str">
            <v>EA</v>
          </cell>
          <cell r="D416">
            <v>4</v>
          </cell>
        </row>
        <row r="417">
          <cell r="A417" t="str">
            <v>SSD-10</v>
          </cell>
          <cell r="B417" t="str">
            <v>0.6*0.6</v>
          </cell>
          <cell r="C417" t="str">
            <v>EA</v>
          </cell>
          <cell r="D417" t="str">
            <v>13</v>
          </cell>
        </row>
        <row r="418">
          <cell r="A418" t="str">
            <v>SSD-10A</v>
          </cell>
          <cell r="B418" t="str">
            <v>0.3*0.3</v>
          </cell>
          <cell r="C418" t="str">
            <v>EA</v>
          </cell>
          <cell r="D418" t="str">
            <v>2</v>
          </cell>
        </row>
        <row r="419">
          <cell r="A419" t="str">
            <v>SSD-11</v>
          </cell>
          <cell r="B419" t="str">
            <v>13.238*2.45</v>
          </cell>
          <cell r="C419" t="str">
            <v>EA</v>
          </cell>
          <cell r="D419" t="str">
            <v>1</v>
          </cell>
        </row>
        <row r="420">
          <cell r="A420" t="str">
            <v>SSD-12</v>
          </cell>
          <cell r="B420" t="str">
            <v>8.1*2.45</v>
          </cell>
          <cell r="C420" t="str">
            <v>EA</v>
          </cell>
          <cell r="D420" t="str">
            <v>1</v>
          </cell>
        </row>
        <row r="421">
          <cell r="A421" t="str">
            <v>SD-1</v>
          </cell>
          <cell r="B421" t="str">
            <v>1.8*2.1</v>
          </cell>
          <cell r="C421" t="str">
            <v>EA</v>
          </cell>
          <cell r="D421">
            <v>32</v>
          </cell>
        </row>
        <row r="422">
          <cell r="A422" t="str">
            <v>SD-2</v>
          </cell>
          <cell r="B422" t="str">
            <v>0.9*2.1</v>
          </cell>
          <cell r="C422" t="str">
            <v>EA</v>
          </cell>
          <cell r="D422">
            <v>31</v>
          </cell>
        </row>
        <row r="423">
          <cell r="A423" t="str">
            <v>SD-3</v>
          </cell>
          <cell r="B423" t="str">
            <v>0.8*2.1</v>
          </cell>
          <cell r="C423" t="str">
            <v>EA</v>
          </cell>
          <cell r="D423">
            <v>16</v>
          </cell>
        </row>
        <row r="424">
          <cell r="A424" t="str">
            <v>SD-3A</v>
          </cell>
          <cell r="B424" t="str">
            <v>0.8*1.80</v>
          </cell>
          <cell r="C424" t="str">
            <v>EA</v>
          </cell>
          <cell r="D424">
            <v>1</v>
          </cell>
        </row>
        <row r="425">
          <cell r="A425" t="str">
            <v>SD-4</v>
          </cell>
          <cell r="B425" t="str">
            <v>0.75*2</v>
          </cell>
          <cell r="C425" t="str">
            <v>EA</v>
          </cell>
          <cell r="D425">
            <v>8</v>
          </cell>
        </row>
        <row r="426">
          <cell r="A426" t="str">
            <v>WD-1</v>
          </cell>
          <cell r="B426" t="str">
            <v>0.9*2.1</v>
          </cell>
          <cell r="C426" t="str">
            <v>EA</v>
          </cell>
          <cell r="D426">
            <v>2</v>
          </cell>
        </row>
        <row r="427">
          <cell r="A427" t="str">
            <v>WD-2</v>
          </cell>
          <cell r="B427" t="str">
            <v>0.8*2.1</v>
          </cell>
          <cell r="C427" t="str">
            <v>EA</v>
          </cell>
          <cell r="D427">
            <v>2</v>
          </cell>
        </row>
        <row r="428">
          <cell r="A428" t="str">
            <v>SLD-1</v>
          </cell>
          <cell r="B428" t="str">
            <v>2.4*2.1</v>
          </cell>
          <cell r="C428" t="str">
            <v>EA</v>
          </cell>
          <cell r="D428">
            <v>1</v>
          </cell>
        </row>
        <row r="429">
          <cell r="A429" t="str">
            <v>SPSD-1</v>
          </cell>
          <cell r="B429" t="str">
            <v>1.8*2.1</v>
          </cell>
          <cell r="C429" t="str">
            <v>EA</v>
          </cell>
          <cell r="D429">
            <v>2</v>
          </cell>
        </row>
        <row r="430">
          <cell r="A430" t="str">
            <v>SSW-1</v>
          </cell>
          <cell r="B430" t="str">
            <v>6.1*1.25</v>
          </cell>
          <cell r="C430" t="str">
            <v>EA</v>
          </cell>
          <cell r="D430">
            <v>1</v>
          </cell>
        </row>
        <row r="431">
          <cell r="A431" t="str">
            <v>SSW-2</v>
          </cell>
          <cell r="B431" t="str">
            <v>2*1.25</v>
          </cell>
          <cell r="C431" t="str">
            <v>EA</v>
          </cell>
          <cell r="D431">
            <v>1</v>
          </cell>
        </row>
        <row r="432">
          <cell r="A432" t="str">
            <v>AW-1</v>
          </cell>
          <cell r="B432" t="str">
            <v>41.4*1.8</v>
          </cell>
          <cell r="C432" t="str">
            <v>EA</v>
          </cell>
          <cell r="D432" t="str">
            <v>2</v>
          </cell>
        </row>
        <row r="433">
          <cell r="A433" t="str">
            <v>AW-2</v>
          </cell>
          <cell r="B433" t="str">
            <v>37.8*1.8</v>
          </cell>
          <cell r="C433" t="str">
            <v>EA</v>
          </cell>
          <cell r="D433" t="str">
            <v>1</v>
          </cell>
        </row>
        <row r="434">
          <cell r="A434" t="str">
            <v>AW-3</v>
          </cell>
          <cell r="B434" t="str">
            <v>54.0*1.8</v>
          </cell>
          <cell r="C434" t="str">
            <v>EA</v>
          </cell>
          <cell r="D434" t="str">
            <v>2</v>
          </cell>
        </row>
        <row r="435">
          <cell r="A435" t="str">
            <v>AW-4</v>
          </cell>
          <cell r="B435" t="str">
            <v>59.4*1.8</v>
          </cell>
          <cell r="C435" t="str">
            <v>EA</v>
          </cell>
          <cell r="D435" t="str">
            <v>1</v>
          </cell>
        </row>
        <row r="436">
          <cell r="A436" t="str">
            <v>AW-5</v>
          </cell>
          <cell r="B436" t="str">
            <v>39.6*1.8</v>
          </cell>
          <cell r="C436" t="str">
            <v>EA</v>
          </cell>
          <cell r="D436" t="str">
            <v>1</v>
          </cell>
        </row>
        <row r="437">
          <cell r="A437" t="str">
            <v>AW-6</v>
          </cell>
          <cell r="B437" t="str">
            <v>3.6*1.8</v>
          </cell>
          <cell r="C437" t="str">
            <v>EA</v>
          </cell>
          <cell r="D437" t="str">
            <v>5</v>
          </cell>
        </row>
        <row r="438">
          <cell r="A438" t="str">
            <v>AW-7</v>
          </cell>
          <cell r="B438" t="str">
            <v>1.8*1.8</v>
          </cell>
          <cell r="C438" t="str">
            <v>EA</v>
          </cell>
          <cell r="D438" t="str">
            <v>19</v>
          </cell>
        </row>
        <row r="439">
          <cell r="A439" t="str">
            <v>AW-8</v>
          </cell>
          <cell r="B439" t="str">
            <v>0.9*1.8</v>
          </cell>
          <cell r="C439" t="str">
            <v>EA</v>
          </cell>
          <cell r="D439" t="str">
            <v>14</v>
          </cell>
        </row>
        <row r="440">
          <cell r="A440" t="str">
            <v>AW-9</v>
          </cell>
          <cell r="B440" t="str">
            <v>4.3*1.8</v>
          </cell>
          <cell r="C440" t="str">
            <v>EA</v>
          </cell>
          <cell r="D440" t="str">
            <v>2</v>
          </cell>
        </row>
        <row r="441">
          <cell r="A441" t="str">
            <v>AW-10</v>
          </cell>
          <cell r="B441" t="str">
            <v>2.5*1.8</v>
          </cell>
          <cell r="C441" t="str">
            <v>EA</v>
          </cell>
          <cell r="D441" t="str">
            <v>1</v>
          </cell>
        </row>
        <row r="442">
          <cell r="A442" t="str">
            <v>AW-11</v>
          </cell>
          <cell r="B442" t="str">
            <v>2.2*1.8</v>
          </cell>
          <cell r="C442" t="str">
            <v>EA</v>
          </cell>
          <cell r="D442" t="str">
            <v>1</v>
          </cell>
        </row>
        <row r="443">
          <cell r="A443" t="str">
            <v xml:space="preserve"> AW-12</v>
          </cell>
          <cell r="B443" t="str">
            <v>0.9*1.8</v>
          </cell>
          <cell r="C443" t="str">
            <v>EA</v>
          </cell>
          <cell r="D443">
            <v>3</v>
          </cell>
        </row>
        <row r="444">
          <cell r="A444" t="str">
            <v>AW-12A</v>
          </cell>
          <cell r="B444" t="str">
            <v>1.8*1.8</v>
          </cell>
          <cell r="C444" t="str">
            <v>EA</v>
          </cell>
          <cell r="D444">
            <v>3</v>
          </cell>
        </row>
        <row r="445">
          <cell r="A445" t="str">
            <v>AW-13</v>
          </cell>
          <cell r="B445" t="str">
            <v>8.0*3.35</v>
          </cell>
          <cell r="C445" t="str">
            <v>EA</v>
          </cell>
          <cell r="D445" t="str">
            <v>1</v>
          </cell>
        </row>
        <row r="446">
          <cell r="A446" t="str">
            <v>AW-14</v>
          </cell>
          <cell r="B446" t="str">
            <v>3.6*1.8</v>
          </cell>
          <cell r="C446" t="str">
            <v>EA</v>
          </cell>
          <cell r="D446" t="str">
            <v>5</v>
          </cell>
        </row>
        <row r="447">
          <cell r="A447" t="str">
            <v>AW-15</v>
          </cell>
          <cell r="B447" t="str">
            <v>1.8*1.3</v>
          </cell>
          <cell r="C447" t="str">
            <v>EA</v>
          </cell>
          <cell r="D447" t="str">
            <v>2</v>
          </cell>
        </row>
        <row r="448">
          <cell r="A448" t="str">
            <v>AW-16</v>
          </cell>
          <cell r="B448" t="str">
            <v>3.22*1.4</v>
          </cell>
          <cell r="C448" t="str">
            <v>EA</v>
          </cell>
          <cell r="D448" t="str">
            <v>2</v>
          </cell>
        </row>
        <row r="449">
          <cell r="A449" t="str">
            <v>AW-17</v>
          </cell>
          <cell r="B449" t="str">
            <v>3.02*1.4</v>
          </cell>
          <cell r="C449" t="str">
            <v>EA</v>
          </cell>
          <cell r="D449" t="str">
            <v>1</v>
          </cell>
        </row>
        <row r="450">
          <cell r="A450" t="str">
            <v>AW-18</v>
          </cell>
          <cell r="B450" t="str">
            <v>1.05*1.4</v>
          </cell>
          <cell r="C450" t="str">
            <v>EA</v>
          </cell>
          <cell r="D450" t="str">
            <v>1</v>
          </cell>
        </row>
        <row r="451">
          <cell r="A451" t="str">
            <v>AW-19</v>
          </cell>
          <cell r="B451" t="str">
            <v>3.2*1.4</v>
          </cell>
          <cell r="C451" t="str">
            <v>EA</v>
          </cell>
          <cell r="D451" t="str">
            <v>1</v>
          </cell>
        </row>
        <row r="452">
          <cell r="A452" t="str">
            <v>AW-20</v>
          </cell>
          <cell r="B452" t="str">
            <v>1.8*1.4</v>
          </cell>
          <cell r="C452" t="str">
            <v>EA</v>
          </cell>
          <cell r="D452" t="str">
            <v>1</v>
          </cell>
        </row>
        <row r="453">
          <cell r="A453" t="str">
            <v>AW-21</v>
          </cell>
          <cell r="B453" t="str">
            <v>2.6*1.4</v>
          </cell>
          <cell r="C453" t="str">
            <v>EA</v>
          </cell>
          <cell r="D453" t="str">
            <v>1</v>
          </cell>
        </row>
        <row r="454">
          <cell r="A454" t="str">
            <v>AW-22</v>
          </cell>
          <cell r="B454" t="str">
            <v>2.7*1.4</v>
          </cell>
          <cell r="C454" t="str">
            <v>EA</v>
          </cell>
          <cell r="D454" t="str">
            <v>1</v>
          </cell>
        </row>
        <row r="455">
          <cell r="A455" t="str">
            <v>AW-23</v>
          </cell>
          <cell r="B455" t="str">
            <v>2.62*1.4</v>
          </cell>
          <cell r="C455" t="str">
            <v>EA</v>
          </cell>
          <cell r="D455" t="str">
            <v>3</v>
          </cell>
        </row>
        <row r="456">
          <cell r="A456" t="str">
            <v>AW-24</v>
          </cell>
          <cell r="B456" t="str">
            <v>2.42*1.4</v>
          </cell>
          <cell r="C456" t="str">
            <v>EA</v>
          </cell>
          <cell r="D456" t="str">
            <v>3</v>
          </cell>
        </row>
        <row r="457">
          <cell r="A457" t="str">
            <v>AW-25</v>
          </cell>
          <cell r="B457" t="str">
            <v>2.87*1.4</v>
          </cell>
          <cell r="C457" t="str">
            <v>EA</v>
          </cell>
          <cell r="D457" t="str">
            <v>1</v>
          </cell>
        </row>
        <row r="458">
          <cell r="A458" t="str">
            <v>AW-26</v>
          </cell>
          <cell r="B458" t="str">
            <v>2.47*1.4</v>
          </cell>
          <cell r="C458" t="str">
            <v>EA</v>
          </cell>
          <cell r="D458" t="str">
            <v>1</v>
          </cell>
        </row>
        <row r="459">
          <cell r="A459" t="str">
            <v>AW-28</v>
          </cell>
          <cell r="B459" t="str">
            <v>2.57*1.4</v>
          </cell>
          <cell r="C459" t="str">
            <v>EA</v>
          </cell>
          <cell r="D459" t="str">
            <v>1</v>
          </cell>
        </row>
        <row r="460">
          <cell r="A460" t="str">
            <v>AW-29</v>
          </cell>
          <cell r="B460" t="str">
            <v>2.4*1.35</v>
          </cell>
          <cell r="C460" t="str">
            <v>EA</v>
          </cell>
          <cell r="D460" t="str">
            <v>1</v>
          </cell>
        </row>
        <row r="461">
          <cell r="A461" t="str">
            <v>AW-27</v>
          </cell>
          <cell r="B461" t="str">
            <v>2.77*1.4</v>
          </cell>
          <cell r="C461" t="str">
            <v>EA</v>
          </cell>
          <cell r="D461" t="str">
            <v>1</v>
          </cell>
        </row>
        <row r="462">
          <cell r="A462" t="str">
            <v>AW-30</v>
          </cell>
          <cell r="B462" t="str">
            <v>4.0*1.2</v>
          </cell>
          <cell r="C462" t="str">
            <v>EA</v>
          </cell>
          <cell r="D462" t="str">
            <v>1</v>
          </cell>
        </row>
        <row r="463">
          <cell r="A463" t="str">
            <v>AW-31</v>
          </cell>
          <cell r="B463" t="str">
            <v>3.0*1.8</v>
          </cell>
          <cell r="C463" t="str">
            <v>EA</v>
          </cell>
          <cell r="D463" t="str">
            <v>2</v>
          </cell>
        </row>
        <row r="464">
          <cell r="A464" t="str">
            <v>AG-1</v>
          </cell>
          <cell r="B464" t="str">
            <v>7.2*1.2</v>
          </cell>
          <cell r="C464" t="str">
            <v>EA</v>
          </cell>
          <cell r="D464" t="str">
            <v>1</v>
          </cell>
        </row>
        <row r="465">
          <cell r="A465" t="str">
            <v>AG-2</v>
          </cell>
          <cell r="B465" t="str">
            <v>6.0*1.8</v>
          </cell>
          <cell r="C465" t="str">
            <v>EA</v>
          </cell>
          <cell r="D465" t="str">
            <v>1</v>
          </cell>
        </row>
        <row r="466">
          <cell r="A466" t="str">
            <v>AG-3</v>
          </cell>
          <cell r="B466" t="str">
            <v>3.6*1.8</v>
          </cell>
          <cell r="C466" t="str">
            <v>EA</v>
          </cell>
          <cell r="D466" t="str">
            <v>4</v>
          </cell>
        </row>
        <row r="467">
          <cell r="A467" t="str">
            <v>AG-4</v>
          </cell>
          <cell r="B467" t="str">
            <v>3.0*1.8</v>
          </cell>
          <cell r="C467" t="str">
            <v>EA</v>
          </cell>
          <cell r="D467" t="str">
            <v>2</v>
          </cell>
        </row>
        <row r="468">
          <cell r="A468" t="str">
            <v>AG-04A</v>
          </cell>
          <cell r="B468" t="str">
            <v>1.8*1.8</v>
          </cell>
          <cell r="C468" t="str">
            <v>EA</v>
          </cell>
          <cell r="D468" t="str">
            <v>2</v>
          </cell>
        </row>
        <row r="469">
          <cell r="A469" t="str">
            <v>AG-5</v>
          </cell>
          <cell r="B469" t="str">
            <v>1.6*1.0</v>
          </cell>
          <cell r="C469" t="str">
            <v>EA</v>
          </cell>
          <cell r="D469" t="str">
            <v>1</v>
          </cell>
        </row>
        <row r="470">
          <cell r="A470" t="str">
            <v>AG-6</v>
          </cell>
          <cell r="B470" t="str">
            <v>1.0*1.0</v>
          </cell>
          <cell r="C470" t="str">
            <v>EA</v>
          </cell>
          <cell r="D470" t="str">
            <v>1</v>
          </cell>
        </row>
        <row r="471">
          <cell r="A471" t="str">
            <v>AG-7</v>
          </cell>
          <cell r="B471" t="str">
            <v>1.0*1.0</v>
          </cell>
          <cell r="C471" t="str">
            <v>EA</v>
          </cell>
          <cell r="D471" t="str">
            <v>1</v>
          </cell>
        </row>
        <row r="472">
          <cell r="A472" t="str">
            <v>AG-7A</v>
          </cell>
          <cell r="B472" t="str">
            <v>0.45*0.45</v>
          </cell>
          <cell r="C472" t="str">
            <v>EA</v>
          </cell>
          <cell r="D472" t="str">
            <v>1</v>
          </cell>
        </row>
        <row r="473">
          <cell r="A473" t="str">
            <v>AG-8</v>
          </cell>
          <cell r="B473" t="str">
            <v>3.25*0.8</v>
          </cell>
          <cell r="C473" t="str">
            <v>EA</v>
          </cell>
          <cell r="D473" t="str">
            <v>2</v>
          </cell>
        </row>
        <row r="474">
          <cell r="A474" t="str">
            <v>AG-9</v>
          </cell>
          <cell r="B474" t="str">
            <v>1.8*0.8</v>
          </cell>
          <cell r="C474" t="str">
            <v>EA</v>
          </cell>
          <cell r="D474" t="str">
            <v>1</v>
          </cell>
        </row>
        <row r="475">
          <cell r="A475" t="str">
            <v>AG-10</v>
          </cell>
          <cell r="B475" t="str">
            <v>3.7*0.8</v>
          </cell>
          <cell r="C475" t="str">
            <v>EA</v>
          </cell>
          <cell r="D475" t="str">
            <v>2</v>
          </cell>
        </row>
        <row r="476">
          <cell r="A476" t="str">
            <v>AG-11</v>
          </cell>
          <cell r="B476" t="str">
            <v>3.0*0.8</v>
          </cell>
          <cell r="C476" t="str">
            <v>EA</v>
          </cell>
          <cell r="D476" t="str">
            <v>1</v>
          </cell>
        </row>
        <row r="477">
          <cell r="A477" t="str">
            <v>AG-12</v>
          </cell>
          <cell r="B477" t="str">
            <v>2.65*0.8</v>
          </cell>
          <cell r="C477" t="str">
            <v>EA</v>
          </cell>
          <cell r="D477" t="str">
            <v>6</v>
          </cell>
        </row>
        <row r="478">
          <cell r="A478" t="str">
            <v>AG-12A</v>
          </cell>
          <cell r="B478" t="str">
            <v>2.65*0.6</v>
          </cell>
          <cell r="C478" t="str">
            <v>EA</v>
          </cell>
          <cell r="D478" t="str">
            <v>2</v>
          </cell>
        </row>
        <row r="479">
          <cell r="A479" t="str">
            <v>AG-13</v>
          </cell>
          <cell r="B479" t="str">
            <v>3.1*0.8</v>
          </cell>
          <cell r="C479" t="str">
            <v>EA</v>
          </cell>
          <cell r="D479" t="str">
            <v>1</v>
          </cell>
        </row>
        <row r="480">
          <cell r="A480" t="str">
            <v>AG-14</v>
          </cell>
          <cell r="B480" t="str">
            <v>2.5*0.8</v>
          </cell>
          <cell r="C480" t="str">
            <v>EA</v>
          </cell>
          <cell r="D480" t="str">
            <v>1</v>
          </cell>
        </row>
        <row r="481">
          <cell r="A481" t="str">
            <v>AG-15</v>
          </cell>
          <cell r="B481" t="str">
            <v>2.8*0.8</v>
          </cell>
          <cell r="C481" t="str">
            <v>EA</v>
          </cell>
          <cell r="D481" t="str">
            <v>2</v>
          </cell>
        </row>
        <row r="482">
          <cell r="A482" t="str">
            <v>FST-1</v>
          </cell>
          <cell r="B482" t="str">
            <v>5.375*3.85</v>
          </cell>
          <cell r="C482" t="str">
            <v>EA</v>
          </cell>
          <cell r="D482" t="str">
            <v>1</v>
          </cell>
        </row>
        <row r="483">
          <cell r="A483" t="str">
            <v>FST-2</v>
          </cell>
          <cell r="B483" t="str">
            <v>5.2*3.3</v>
          </cell>
          <cell r="C483" t="str">
            <v>EA</v>
          </cell>
          <cell r="D483" t="str">
            <v>1</v>
          </cell>
        </row>
        <row r="484">
          <cell r="A484" t="str">
            <v>SSF-1</v>
          </cell>
          <cell r="B484" t="str">
            <v>4.42*2.1</v>
          </cell>
          <cell r="C484" t="str">
            <v>EA</v>
          </cell>
          <cell r="D484" t="str">
            <v>4</v>
          </cell>
        </row>
        <row r="485">
          <cell r="A485" t="str">
            <v>SSF-2</v>
          </cell>
          <cell r="B485" t="str">
            <v>3.12*2.1</v>
          </cell>
          <cell r="C485" t="str">
            <v>EA</v>
          </cell>
          <cell r="D485" t="str">
            <v>3</v>
          </cell>
        </row>
        <row r="486">
          <cell r="A486" t="str">
            <v>SSF-3</v>
          </cell>
          <cell r="B486" t="str">
            <v>1.47*2.1</v>
          </cell>
          <cell r="C486" t="str">
            <v>EA</v>
          </cell>
          <cell r="D486" t="str">
            <v>4</v>
          </cell>
        </row>
        <row r="487">
          <cell r="A487" t="str">
            <v>SSF-4</v>
          </cell>
          <cell r="B487" t="str">
            <v>1.37*2.1</v>
          </cell>
          <cell r="C487" t="str">
            <v>EA</v>
          </cell>
          <cell r="D487" t="str">
            <v>1</v>
          </cell>
        </row>
        <row r="488">
          <cell r="A488" t="str">
            <v>SSF-5</v>
          </cell>
          <cell r="B488" t="str">
            <v>1.359*2.1</v>
          </cell>
          <cell r="C488" t="str">
            <v>EA</v>
          </cell>
          <cell r="D488" t="str">
            <v>8</v>
          </cell>
        </row>
        <row r="489">
          <cell r="A489" t="str">
            <v>SSF-6</v>
          </cell>
          <cell r="B489" t="str">
            <v>0.9*2.1</v>
          </cell>
          <cell r="C489" t="str">
            <v>EA</v>
          </cell>
          <cell r="D489" t="str">
            <v>4</v>
          </cell>
        </row>
        <row r="490">
          <cell r="A490" t="str">
            <v>SST-1</v>
          </cell>
          <cell r="B490" t="str">
            <v>7.75*3</v>
          </cell>
          <cell r="C490" t="str">
            <v>EA</v>
          </cell>
          <cell r="D490" t="str">
            <v>1</v>
          </cell>
        </row>
        <row r="491">
          <cell r="A491" t="str">
            <v>SST-2</v>
          </cell>
          <cell r="B491" t="str">
            <v>2.49*3</v>
          </cell>
          <cell r="C491" t="str">
            <v>EA</v>
          </cell>
          <cell r="D491" t="str">
            <v>2</v>
          </cell>
        </row>
        <row r="492">
          <cell r="A492" t="str">
            <v>SST-3</v>
          </cell>
          <cell r="B492" t="str">
            <v>1.99*3</v>
          </cell>
          <cell r="C492" t="str">
            <v>EA</v>
          </cell>
          <cell r="D492" t="str">
            <v>2</v>
          </cell>
        </row>
        <row r="493">
          <cell r="A493" t="str">
            <v>도 어 로 크</v>
          </cell>
          <cell r="B493" t="str">
            <v>S1000SS 2MB</v>
          </cell>
          <cell r="C493" t="str">
            <v>EA</v>
          </cell>
          <cell r="D493" t="str">
            <v>115</v>
          </cell>
        </row>
        <row r="494">
          <cell r="A494" t="str">
            <v>도 어 로 크</v>
          </cell>
          <cell r="B494" t="str">
            <v>R60PB  2CB</v>
          </cell>
          <cell r="C494" t="str">
            <v>EA</v>
          </cell>
          <cell r="D494" t="str">
            <v>4</v>
          </cell>
        </row>
        <row r="495">
          <cell r="A495" t="str">
            <v>도 어 로 크</v>
          </cell>
          <cell r="B495" t="str">
            <v>공정 #1500</v>
          </cell>
          <cell r="C495" t="str">
            <v>EA</v>
          </cell>
          <cell r="D495" t="str">
            <v>53</v>
          </cell>
        </row>
        <row r="496">
          <cell r="A496" t="str">
            <v>후 로 아 힌 지</v>
          </cell>
          <cell r="B496" t="str">
            <v>K8400  4호유리</v>
          </cell>
          <cell r="C496" t="str">
            <v>EA</v>
          </cell>
          <cell r="D496" t="str">
            <v>43</v>
          </cell>
        </row>
        <row r="497">
          <cell r="A497" t="str">
            <v>피 보 트 힌 지</v>
          </cell>
          <cell r="B497" t="str">
            <v>K1400  용접용</v>
          </cell>
          <cell r="C497" t="str">
            <v>EA</v>
          </cell>
          <cell r="D497" t="str">
            <v>188</v>
          </cell>
        </row>
        <row r="498">
          <cell r="A498" t="str">
            <v>도어 클로우저</v>
          </cell>
          <cell r="B498" t="str">
            <v>K640   4호보통</v>
          </cell>
          <cell r="C498" t="str">
            <v>EA</v>
          </cell>
          <cell r="D498" t="str">
            <v>25</v>
          </cell>
        </row>
        <row r="499">
          <cell r="A499" t="str">
            <v>도어 클로우저</v>
          </cell>
          <cell r="B499" t="str">
            <v>K2840  4호휴즈</v>
          </cell>
          <cell r="C499" t="str">
            <v>EA</v>
          </cell>
          <cell r="D499" t="str">
            <v>96</v>
          </cell>
        </row>
        <row r="500">
          <cell r="A500" t="str">
            <v>오르내리 꽃이쇠</v>
          </cell>
          <cell r="B500" t="str">
            <v>150 MM</v>
          </cell>
          <cell r="C500" t="str">
            <v>EA</v>
          </cell>
          <cell r="D500" t="str">
            <v>106</v>
          </cell>
        </row>
        <row r="501">
          <cell r="A501" t="str">
            <v>황 동  정 첩</v>
          </cell>
          <cell r="B501" t="str">
            <v>황동4" 805SB</v>
          </cell>
          <cell r="C501" t="str">
            <v>EA</v>
          </cell>
          <cell r="D501" t="str">
            <v>12</v>
          </cell>
        </row>
        <row r="502">
          <cell r="A502" t="str">
            <v>셔터용전동개폐기</v>
          </cell>
          <cell r="B502" t="str">
            <v>150 KG 스텐용</v>
          </cell>
          <cell r="C502" t="str">
            <v>조</v>
          </cell>
          <cell r="D502" t="str">
            <v>4</v>
          </cell>
        </row>
        <row r="503">
          <cell r="A503" t="str">
            <v>셔터용전동개폐기</v>
          </cell>
          <cell r="B503" t="str">
            <v>300 KG 스텐용</v>
          </cell>
          <cell r="C503" t="str">
            <v>조</v>
          </cell>
          <cell r="D503" t="str">
            <v>3</v>
          </cell>
        </row>
        <row r="504">
          <cell r="A504" t="str">
            <v>알 미 늄  그 릴</v>
          </cell>
          <cell r="B504" t="str">
            <v>T = 1.5 MM</v>
          </cell>
          <cell r="C504" t="str">
            <v>M2</v>
          </cell>
          <cell r="D504" t="str">
            <v>103</v>
          </cell>
        </row>
        <row r="514">
          <cell r="A514" t="str">
            <v xml:space="preserve">   [합               계]</v>
          </cell>
        </row>
        <row r="515">
          <cell r="A515" t="str">
            <v>14 유  리  공  사</v>
          </cell>
        </row>
        <row r="516">
          <cell r="A516" t="str">
            <v>맑은 유리</v>
          </cell>
          <cell r="B516" t="str">
            <v>T= 5MM</v>
          </cell>
          <cell r="C516" t="str">
            <v>M2</v>
          </cell>
          <cell r="D516" t="str">
            <v>26</v>
          </cell>
        </row>
        <row r="517">
          <cell r="A517" t="str">
            <v>칼라 복층 유리</v>
          </cell>
          <cell r="B517" t="str">
            <v>T=16  MM</v>
          </cell>
          <cell r="C517" t="str">
            <v>M2</v>
          </cell>
          <cell r="D517" t="str">
            <v>1592</v>
          </cell>
        </row>
        <row r="518">
          <cell r="A518" t="str">
            <v>투명 강화 유리</v>
          </cell>
          <cell r="B518" t="str">
            <v>T=10  MM</v>
          </cell>
          <cell r="C518" t="str">
            <v>M2</v>
          </cell>
          <cell r="D518" t="str">
            <v>108</v>
          </cell>
        </row>
        <row r="519">
          <cell r="A519" t="str">
            <v>투명 강화 유리</v>
          </cell>
          <cell r="B519" t="str">
            <v>T=12  MM</v>
          </cell>
          <cell r="C519" t="str">
            <v>M2</v>
          </cell>
          <cell r="D519" t="str">
            <v>1</v>
          </cell>
        </row>
        <row r="520">
          <cell r="A520" t="str">
            <v>유리 끼우고 닦기</v>
          </cell>
          <cell r="B520" t="str">
            <v xml:space="preserve"> 5 MM 이하</v>
          </cell>
          <cell r="C520" t="str">
            <v>M2</v>
          </cell>
          <cell r="D520" t="str">
            <v>26</v>
          </cell>
        </row>
        <row r="521">
          <cell r="A521" t="str">
            <v>유리 끼우고 닦기</v>
          </cell>
          <cell r="B521" t="str">
            <v>강화유리T=10MM</v>
          </cell>
          <cell r="C521" t="str">
            <v>M2</v>
          </cell>
          <cell r="D521" t="str">
            <v>108</v>
          </cell>
        </row>
        <row r="522">
          <cell r="A522" t="str">
            <v>유리 끼우고 닦기</v>
          </cell>
          <cell r="B522" t="str">
            <v>강화유리T=12MM</v>
          </cell>
          <cell r="C522" t="str">
            <v>M2</v>
          </cell>
          <cell r="D522" t="str">
            <v>1</v>
          </cell>
        </row>
        <row r="523">
          <cell r="A523" t="str">
            <v>유리 끼우고 닦기</v>
          </cell>
          <cell r="B523" t="str">
            <v>복층유리T:16</v>
          </cell>
          <cell r="C523" t="str">
            <v>M2</v>
          </cell>
          <cell r="D523" t="str">
            <v>1592</v>
          </cell>
        </row>
        <row r="524">
          <cell r="A524" t="str">
            <v>투명강화유리도어</v>
          </cell>
          <cell r="B524" t="str">
            <v>0.9*2.1M</v>
          </cell>
          <cell r="C524" t="str">
            <v>EA</v>
          </cell>
          <cell r="D524">
            <v>31</v>
          </cell>
        </row>
        <row r="525">
          <cell r="A525" t="str">
            <v>투명강화유리도어</v>
          </cell>
          <cell r="B525" t="str">
            <v>1.0*2.1</v>
          </cell>
          <cell r="C525" t="str">
            <v>EA</v>
          </cell>
          <cell r="D525" t="str">
            <v>12</v>
          </cell>
        </row>
        <row r="530">
          <cell r="A530" t="str">
            <v xml:space="preserve">   [합               계]</v>
          </cell>
        </row>
        <row r="531">
          <cell r="A531" t="str">
            <v>15 도  장  공  사</v>
          </cell>
        </row>
        <row r="532">
          <cell r="A532" t="str">
            <v>수 성  페 인 트</v>
          </cell>
          <cell r="B532" t="str">
            <v>내벽 3 회</v>
          </cell>
          <cell r="C532" t="str">
            <v>M2</v>
          </cell>
          <cell r="D532" t="str">
            <v>9345</v>
          </cell>
        </row>
        <row r="533">
          <cell r="A533" t="str">
            <v>수 성  페 인 트</v>
          </cell>
          <cell r="B533" t="str">
            <v>내부천정 3 회</v>
          </cell>
          <cell r="C533" t="str">
            <v>M2</v>
          </cell>
          <cell r="D533" t="str">
            <v>3657</v>
          </cell>
        </row>
        <row r="534">
          <cell r="A534" t="str">
            <v>수 성  페 인 트</v>
          </cell>
          <cell r="B534" t="str">
            <v>외벽 3 회</v>
          </cell>
          <cell r="C534" t="str">
            <v>M2</v>
          </cell>
          <cell r="D534" t="str">
            <v>1598</v>
          </cell>
        </row>
        <row r="535">
          <cell r="A535" t="str">
            <v>수 성  페 인 트</v>
          </cell>
          <cell r="B535" t="str">
            <v>외부천정 3 회</v>
          </cell>
          <cell r="C535" t="str">
            <v>M2</v>
          </cell>
          <cell r="D535" t="str">
            <v>143</v>
          </cell>
        </row>
        <row r="536">
          <cell r="A536" t="str">
            <v>수 성  페 인 트</v>
          </cell>
          <cell r="B536" t="str">
            <v>베이스 판넬벽</v>
          </cell>
          <cell r="C536" t="str">
            <v>M2</v>
          </cell>
          <cell r="D536" t="str">
            <v>599</v>
          </cell>
        </row>
        <row r="537">
          <cell r="A537" t="str">
            <v>조 합  페 인 트</v>
          </cell>
          <cell r="B537" t="str">
            <v>철재면 2 회칠</v>
          </cell>
          <cell r="C537" t="str">
            <v>M2</v>
          </cell>
          <cell r="D537" t="str">
            <v>558</v>
          </cell>
        </row>
        <row r="538">
          <cell r="A538" t="str">
            <v>조 합  페 인 트</v>
          </cell>
          <cell r="B538" t="str">
            <v>모르터면 3회</v>
          </cell>
          <cell r="C538" t="str">
            <v>M2</v>
          </cell>
          <cell r="D538">
            <v>52</v>
          </cell>
        </row>
        <row r="539">
          <cell r="A539" t="str">
            <v>방 청  페 인 트</v>
          </cell>
          <cell r="B539" t="str">
            <v>철부 1 회</v>
          </cell>
          <cell r="C539" t="str">
            <v>M2</v>
          </cell>
          <cell r="D539" t="str">
            <v>558</v>
          </cell>
        </row>
        <row r="540">
          <cell r="A540" t="str">
            <v>세라민 페인트</v>
          </cell>
          <cell r="B540" t="str">
            <v>2 회,걸레받이</v>
          </cell>
          <cell r="C540" t="str">
            <v>M2</v>
          </cell>
          <cell r="D540" t="str">
            <v>213</v>
          </cell>
        </row>
        <row r="541">
          <cell r="A541" t="str">
            <v>바니쉬 칠</v>
          </cell>
          <cell r="B541" t="str">
            <v>목재면 3 회칠</v>
          </cell>
          <cell r="C541" t="str">
            <v>M2</v>
          </cell>
          <cell r="D541" t="str">
            <v>20</v>
          </cell>
        </row>
        <row r="542">
          <cell r="A542" t="str">
            <v>인 코 트</v>
          </cell>
          <cell r="C542" t="str">
            <v>M2</v>
          </cell>
          <cell r="D542" t="str">
            <v>2348</v>
          </cell>
        </row>
        <row r="543">
          <cell r="A543" t="str">
            <v>비닐페인트</v>
          </cell>
          <cell r="B543" t="str">
            <v>천정</v>
          </cell>
          <cell r="C543" t="str">
            <v>M2</v>
          </cell>
          <cell r="D543" t="str">
            <v>374</v>
          </cell>
        </row>
        <row r="546">
          <cell r="A546" t="str">
            <v xml:space="preserve">   [합               계]</v>
          </cell>
        </row>
        <row r="547">
          <cell r="A547" t="str">
            <v>16 수  장  공  사</v>
          </cell>
        </row>
        <row r="548">
          <cell r="A548" t="str">
            <v>석면타일붙이기</v>
          </cell>
          <cell r="B548" t="str">
            <v>3*300*300</v>
          </cell>
          <cell r="C548" t="str">
            <v>M2</v>
          </cell>
          <cell r="D548">
            <v>8610</v>
          </cell>
        </row>
        <row r="549">
          <cell r="A549" t="str">
            <v>무석면타일붙이기</v>
          </cell>
          <cell r="B549" t="str">
            <v>3*300*300</v>
          </cell>
          <cell r="C549" t="str">
            <v>M2</v>
          </cell>
          <cell r="D549" t="str">
            <v>3388</v>
          </cell>
        </row>
        <row r="550">
          <cell r="A550" t="str">
            <v>내산타일 붙이기</v>
          </cell>
          <cell r="B550" t="str">
            <v>2*300*300</v>
          </cell>
          <cell r="C550" t="str">
            <v>M2</v>
          </cell>
          <cell r="D550" t="str">
            <v>74</v>
          </cell>
        </row>
        <row r="551">
          <cell r="A551" t="str">
            <v>비닐쉬트깔기</v>
          </cell>
          <cell r="B551" t="str">
            <v>경보행용T:2.2</v>
          </cell>
          <cell r="C551" t="str">
            <v>M2</v>
          </cell>
          <cell r="D551" t="str">
            <v>122</v>
          </cell>
        </row>
        <row r="552">
          <cell r="A552" t="str">
            <v>비닐쉬트깔기</v>
          </cell>
          <cell r="B552" t="str">
            <v>중보행용T:2.2</v>
          </cell>
          <cell r="C552" t="str">
            <v>M2</v>
          </cell>
          <cell r="D552" t="str">
            <v>1317</v>
          </cell>
        </row>
        <row r="553">
          <cell r="A553" t="str">
            <v>비닐쉬트깔기계단</v>
          </cell>
          <cell r="B553" t="str">
            <v>중보행용T:2.2</v>
          </cell>
          <cell r="C553" t="str">
            <v>M2</v>
          </cell>
          <cell r="D553" t="str">
            <v>584</v>
          </cell>
        </row>
        <row r="554">
          <cell r="A554" t="str">
            <v>라바베이스붙이기</v>
          </cell>
          <cell r="B554" t="str">
            <v>H:100</v>
          </cell>
          <cell r="C554" t="str">
            <v>M</v>
          </cell>
          <cell r="D554" t="str">
            <v>955</v>
          </cell>
        </row>
        <row r="555">
          <cell r="A555" t="str">
            <v>벽지 붙이기</v>
          </cell>
          <cell r="C555" t="str">
            <v>M2</v>
          </cell>
          <cell r="D555" t="str">
            <v>100</v>
          </cell>
        </row>
        <row r="556">
          <cell r="A556" t="str">
            <v>암면텍스 TH-BAR</v>
          </cell>
          <cell r="B556" t="str">
            <v>T:15MM</v>
          </cell>
          <cell r="C556" t="str">
            <v>M2</v>
          </cell>
          <cell r="D556">
            <v>3847</v>
          </cell>
        </row>
        <row r="557">
          <cell r="A557" t="str">
            <v>암면텍스붙이기</v>
          </cell>
          <cell r="B557" t="str">
            <v>석고보드동시</v>
          </cell>
          <cell r="C557" t="str">
            <v>M2</v>
          </cell>
          <cell r="D557">
            <v>1579</v>
          </cell>
        </row>
        <row r="558">
          <cell r="A558" t="str">
            <v>석고보드</v>
          </cell>
          <cell r="B558" t="str">
            <v>천정 T:9MM</v>
          </cell>
          <cell r="C558" t="str">
            <v>M2</v>
          </cell>
          <cell r="D558">
            <v>393</v>
          </cell>
        </row>
        <row r="559">
          <cell r="A559" t="str">
            <v>석면텍스</v>
          </cell>
          <cell r="B559" t="str">
            <v>T:6MM</v>
          </cell>
          <cell r="C559" t="str">
            <v>M2</v>
          </cell>
          <cell r="D559">
            <v>1174</v>
          </cell>
        </row>
        <row r="560">
          <cell r="A560" t="str">
            <v>스치로폴 깔기</v>
          </cell>
          <cell r="B560" t="str">
            <v>바닥 50 MM</v>
          </cell>
          <cell r="C560" t="str">
            <v>M2</v>
          </cell>
          <cell r="D560" t="str">
            <v>2797</v>
          </cell>
        </row>
        <row r="561">
          <cell r="A561" t="str">
            <v>스치로폴 T=50MM</v>
          </cell>
          <cell r="B561" t="str">
            <v>CONC. 타설부착</v>
          </cell>
          <cell r="C561" t="str">
            <v>M2</v>
          </cell>
          <cell r="D561" t="str">
            <v>739</v>
          </cell>
        </row>
        <row r="562">
          <cell r="A562" t="str">
            <v>스치로폴 T=80MM</v>
          </cell>
          <cell r="B562" t="str">
            <v>CONC. 타설부착</v>
          </cell>
          <cell r="C562" t="str">
            <v>M2</v>
          </cell>
          <cell r="D562" t="str">
            <v>4014</v>
          </cell>
        </row>
        <row r="563">
          <cell r="A563" t="str">
            <v>스치로폴 T=50MM</v>
          </cell>
          <cell r="B563" t="str">
            <v>벽 붙이기</v>
          </cell>
          <cell r="C563" t="str">
            <v>M2</v>
          </cell>
          <cell r="D563" t="str">
            <v>20</v>
          </cell>
        </row>
        <row r="564">
          <cell r="A564" t="str">
            <v>스치로폴 T=50MM</v>
          </cell>
          <cell r="B564" t="str">
            <v>CONC 타설부착</v>
          </cell>
          <cell r="C564" t="str">
            <v>M2</v>
          </cell>
          <cell r="D564">
            <v>266</v>
          </cell>
        </row>
        <row r="565">
          <cell r="A565" t="str">
            <v>휀박스뒤암면붙임</v>
          </cell>
          <cell r="B565" t="str">
            <v>T:50 은박지</v>
          </cell>
          <cell r="C565" t="str">
            <v>M2</v>
          </cell>
          <cell r="D565" t="str">
            <v>106</v>
          </cell>
        </row>
        <row r="566">
          <cell r="A566" t="str">
            <v>석고보드벽붙이기</v>
          </cell>
          <cell r="B566" t="str">
            <v>띠장T=12MM*2</v>
          </cell>
          <cell r="C566" t="str">
            <v>M2</v>
          </cell>
          <cell r="D566" t="str">
            <v>79</v>
          </cell>
        </row>
      </sheetData>
      <sheetData sheetId="1">
        <row r="3">
          <cell r="A3" t="str">
            <v>대전우편집중국및운송교환센터 신축공사</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直材4"/>
      <sheetName val="제직재"/>
      <sheetName val="설직재-1"/>
      <sheetName val="제-노임"/>
    </sheetNames>
    <sheetDataSet>
      <sheetData sheetId="0" refreshError="1">
        <row r="5">
          <cell r="G5" t="str">
            <v xml:space="preserve">  수      입      재      료      단      가</v>
          </cell>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관리비율"/>
      <sheetName val="적용단가"/>
      <sheetName val="단가표"/>
      <sheetName val="분전단가"/>
      <sheetName val="표지"/>
      <sheetName val="결과"/>
      <sheetName val="원가집계"/>
      <sheetName val="총괄표"/>
      <sheetName val="재집계"/>
      <sheetName val="직재비"/>
      <sheetName val="소요량"/>
      <sheetName val="간재비"/>
      <sheetName val="TON용접재"/>
      <sheetName val="도장면적"/>
      <sheetName val="도장원단"/>
      <sheetName val="작업설"/>
      <sheetName val="노무비"/>
      <sheetName val="일위대가"/>
      <sheetName val="노임단가"/>
      <sheetName val="제간노율"/>
      <sheetName val="제임금"/>
      <sheetName val="제조운반"/>
      <sheetName val="소모품비"/>
      <sheetName val="경비"/>
      <sheetName val="경비배부액"/>
      <sheetName val="경비조정"/>
      <sheetName val="일반관리비율"/>
      <sheetName val="손익"/>
      <sheetName val="제조"/>
      <sheetName val="분전총괄"/>
      <sheetName val="분전재료"/>
      <sheetName val="간재비 (2)"/>
      <sheetName val="분전노무"/>
      <sheetName val="분전노무단가"/>
      <sheetName val="분전공수"/>
      <sheetName val="소모품비 (2)"/>
      <sheetName val="경비 (2)"/>
      <sheetName val="경비배부액 (2)"/>
      <sheetName val="경비조정 (2)"/>
      <sheetName val="손익 (2)"/>
      <sheetName val="제조 (2)"/>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J直材4"/>
    </sheetNames>
    <sheetDataSet>
      <sheetData sheetId="0" refreshError="1">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표"/>
      <sheetName val="개발"/>
      <sheetName val="일위대가"/>
      <sheetName val="신산출"/>
      <sheetName val="산출근거(1)"/>
      <sheetName val="산출근거(2)"/>
      <sheetName val="계산"/>
      <sheetName val="심사출력"/>
      <sheetName val="심사물량"/>
      <sheetName val="심사계산"/>
      <sheetName val="집계표"/>
      <sheetName val="96갑지"/>
    </sheetNames>
    <sheetDataSet>
      <sheetData sheetId="0"/>
      <sheetData sheetId="1"/>
      <sheetData sheetId="2"/>
      <sheetData sheetId="3"/>
      <sheetData sheetId="4"/>
      <sheetData sheetId="5" refreshError="1"/>
      <sheetData sheetId="6"/>
      <sheetData sheetId="7"/>
      <sheetData sheetId="8">
        <row r="4">
          <cell r="C4">
            <v>93321</v>
          </cell>
        </row>
        <row r="5">
          <cell r="C5">
            <v>78211</v>
          </cell>
        </row>
        <row r="6">
          <cell r="C6">
            <v>78613</v>
          </cell>
        </row>
        <row r="7">
          <cell r="C7">
            <v>58567</v>
          </cell>
        </row>
        <row r="8">
          <cell r="C8">
            <v>41470</v>
          </cell>
        </row>
        <row r="9">
          <cell r="C9">
            <v>33750</v>
          </cell>
        </row>
      </sheetData>
      <sheetData sheetId="9">
        <row r="88">
          <cell r="D88">
            <v>857.26</v>
          </cell>
          <cell r="F88">
            <v>706</v>
          </cell>
        </row>
        <row r="90">
          <cell r="I90">
            <v>108566</v>
          </cell>
        </row>
        <row r="93">
          <cell r="I93">
            <v>24125</v>
          </cell>
        </row>
        <row r="96">
          <cell r="I96">
            <v>36078</v>
          </cell>
        </row>
        <row r="99">
          <cell r="I99">
            <v>8017</v>
          </cell>
        </row>
      </sheetData>
      <sheetData sheetId="10"/>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관리비율"/>
      <sheetName val="적용단가"/>
      <sheetName val="단가표"/>
      <sheetName val="분전단가"/>
      <sheetName val="표지"/>
      <sheetName val="결과"/>
      <sheetName val="원가집계"/>
      <sheetName val="총괄표"/>
      <sheetName val="재집계"/>
      <sheetName val="직재비"/>
      <sheetName val="소요량"/>
      <sheetName val="간재비"/>
      <sheetName val="TON용접재"/>
      <sheetName val="도장면적"/>
      <sheetName val="도장원단"/>
      <sheetName val="작업설"/>
      <sheetName val="노무비"/>
      <sheetName val="일위대가"/>
      <sheetName val="노임단가"/>
      <sheetName val="제간노율"/>
      <sheetName val="제임금"/>
      <sheetName val="제조운반"/>
      <sheetName val="소모품비"/>
      <sheetName val="경비"/>
      <sheetName val="경비배부액"/>
      <sheetName val="경비조정"/>
      <sheetName val="일반관리비율"/>
      <sheetName val="손익"/>
      <sheetName val="제조"/>
      <sheetName val="분전총괄"/>
      <sheetName val="분전재료"/>
      <sheetName val="간재비 (2)"/>
      <sheetName val="분전노무"/>
      <sheetName val="분전노무단가"/>
      <sheetName val="분전공수"/>
      <sheetName val="소모품비 (2)"/>
      <sheetName val="경비 (2)"/>
      <sheetName val="경비배부액 (2)"/>
      <sheetName val="경비조정 (2)"/>
      <sheetName val="손익 (2)"/>
      <sheetName val="제조 (2)"/>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직재"/>
      <sheetName val="N賃率-職"/>
    </sheetNames>
    <sheetDataSet>
      <sheetData sheetId="0" refreshError="1">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완성공사율"/>
      <sheetName val="工관리비율"/>
      <sheetName val="工총괄"/>
      <sheetName val="工총괄 (2)"/>
      <sheetName val="공-직集"/>
      <sheetName val="공-직비"/>
      <sheetName val="공-물량"/>
      <sheetName val="일위"/>
      <sheetName val="공-간노"/>
      <sheetName val="工경비"/>
      <sheetName val="工간노율"/>
      <sheetName val="工경비율"/>
      <sheetName val="工산재율"/>
      <sheetName val="工안전관리율"/>
      <sheetName val="J直材4"/>
      <sheetName val="I一般比"/>
    </sheetNames>
    <sheetDataSet>
      <sheetData sheetId="0" refreshError="1">
        <row r="1">
          <cell r="A1" t="str">
            <v>&lt;표 8-4&gt; 완성공사 원가구성분석(경비율)</v>
          </cell>
        </row>
        <row r="2">
          <cell r="A2" t="str">
            <v>가) 공사 종류별</v>
          </cell>
          <cell r="I2" t="str">
            <v xml:space="preserve">   단위 : 천원</v>
          </cell>
          <cell r="K2" t="str">
            <v>나) 공사 규모별</v>
          </cell>
          <cell r="S2" t="str">
            <v xml:space="preserve">   단위 : 천원</v>
          </cell>
          <cell r="U2" t="str">
            <v>다) 공사 기간별</v>
          </cell>
          <cell r="AC2" t="str">
            <v xml:space="preserve">   단위 : 천원</v>
          </cell>
        </row>
        <row r="3">
          <cell r="B3" t="str">
            <v xml:space="preserve">       건          축</v>
          </cell>
          <cell r="E3" t="str">
            <v xml:space="preserve">       토          목</v>
          </cell>
          <cell r="H3" t="str">
            <v>산  업  설  비</v>
          </cell>
          <cell r="L3" t="str">
            <v xml:space="preserve">    5  억  원    미  만</v>
          </cell>
          <cell r="O3" t="str">
            <v xml:space="preserve">    5억원 ∼ 30억원 미만</v>
          </cell>
          <cell r="R3" t="str">
            <v xml:space="preserve">   3 0  억  원    이  상</v>
          </cell>
          <cell r="V3" t="str">
            <v xml:space="preserve">    6  개  월   이  하</v>
          </cell>
          <cell r="Y3" t="str">
            <v xml:space="preserve">  7개월이상 ~ 12개월이하</v>
          </cell>
          <cell r="AB3" t="str">
            <v xml:space="preserve">   1 3  개  월    이  상</v>
          </cell>
        </row>
        <row r="4">
          <cell r="B4" t="str">
            <v>금    액</v>
          </cell>
          <cell r="C4" t="str">
            <v>구 성 비</v>
          </cell>
          <cell r="D4" t="str">
            <v>경 비 율</v>
          </cell>
          <cell r="E4" t="str">
            <v>금    액</v>
          </cell>
          <cell r="F4" t="str">
            <v>구 성 비</v>
          </cell>
          <cell r="G4" t="str">
            <v>경 비 율</v>
          </cell>
          <cell r="H4" t="str">
            <v>금    액</v>
          </cell>
          <cell r="I4" t="str">
            <v>구 성 비</v>
          </cell>
          <cell r="J4" t="str">
            <v>경 비 율</v>
          </cell>
          <cell r="L4" t="str">
            <v>금    액</v>
          </cell>
          <cell r="M4" t="str">
            <v>구 성 비</v>
          </cell>
          <cell r="N4" t="str">
            <v>경 비 율</v>
          </cell>
          <cell r="O4" t="str">
            <v>금    액</v>
          </cell>
          <cell r="P4" t="str">
            <v>구 성 비</v>
          </cell>
          <cell r="Q4" t="str">
            <v>경 비 율</v>
          </cell>
          <cell r="R4" t="str">
            <v>금    액</v>
          </cell>
          <cell r="S4" t="str">
            <v>구 성 비</v>
          </cell>
          <cell r="T4" t="str">
            <v>경 비 율</v>
          </cell>
          <cell r="V4" t="str">
            <v>금    액</v>
          </cell>
          <cell r="W4" t="str">
            <v>구 성 비</v>
          </cell>
          <cell r="X4" t="str">
            <v>경 비 율</v>
          </cell>
          <cell r="Y4" t="str">
            <v>금    액</v>
          </cell>
          <cell r="Z4" t="str">
            <v>구 성 비</v>
          </cell>
          <cell r="AA4" t="str">
            <v>경 비 율</v>
          </cell>
          <cell r="AB4" t="str">
            <v>금    액</v>
          </cell>
          <cell r="AC4" t="str">
            <v>구 성 비</v>
          </cell>
          <cell r="AD4" t="str">
            <v>경 비 율</v>
          </cell>
        </row>
        <row r="5">
          <cell r="A5" t="str">
            <v>1. 재        료        비</v>
          </cell>
          <cell r="B5">
            <v>950743</v>
          </cell>
          <cell r="C5">
            <v>0.27543000000000001</v>
          </cell>
          <cell r="E5">
            <v>437329</v>
          </cell>
          <cell r="F5">
            <v>0.18584999999999999</v>
          </cell>
          <cell r="H5">
            <v>2748545</v>
          </cell>
          <cell r="I5">
            <v>0.24590999999999999</v>
          </cell>
          <cell r="K5" t="str">
            <v>1. 재        료        비</v>
          </cell>
          <cell r="L5">
            <v>104101</v>
          </cell>
          <cell r="M5">
            <v>0.30448999999999998</v>
          </cell>
          <cell r="O5">
            <v>235764</v>
          </cell>
          <cell r="P5">
            <v>0.24213999999999999</v>
          </cell>
          <cell r="R5">
            <v>3583135</v>
          </cell>
          <cell r="S5">
            <v>0.25401000000000001</v>
          </cell>
          <cell r="U5" t="str">
            <v>1. 재        료        비</v>
          </cell>
          <cell r="V5">
            <v>222694</v>
          </cell>
          <cell r="W5">
            <v>0.26834000000000002</v>
          </cell>
          <cell r="Y5">
            <v>374143</v>
          </cell>
          <cell r="Z5">
            <v>0.22874</v>
          </cell>
          <cell r="AB5">
            <v>1997456</v>
          </cell>
          <cell r="AC5">
            <v>0.26143</v>
          </cell>
        </row>
        <row r="7">
          <cell r="A7" t="str">
            <v>2. 노        무        비</v>
          </cell>
          <cell r="B7">
            <v>375520</v>
          </cell>
          <cell r="C7">
            <v>0.10879</v>
          </cell>
          <cell r="E7">
            <v>383528</v>
          </cell>
          <cell r="F7">
            <v>0.16299</v>
          </cell>
          <cell r="H7">
            <v>868525</v>
          </cell>
          <cell r="I7">
            <v>7.7710000000000001E-2</v>
          </cell>
          <cell r="K7" t="str">
            <v>2. 노        무        비</v>
          </cell>
          <cell r="L7">
            <v>97163</v>
          </cell>
          <cell r="M7">
            <v>0.28419</v>
          </cell>
          <cell r="O7">
            <v>204054</v>
          </cell>
          <cell r="P7">
            <v>0.20957000000000001</v>
          </cell>
          <cell r="R7">
            <v>1340718</v>
          </cell>
          <cell r="S7">
            <v>9.5039999999999999E-2</v>
          </cell>
          <cell r="U7" t="str">
            <v>2. 노        무        비</v>
          </cell>
          <cell r="V7">
            <v>177759</v>
          </cell>
          <cell r="W7">
            <v>0.2142</v>
          </cell>
          <cell r="Y7">
            <v>265884</v>
          </cell>
          <cell r="Z7">
            <v>0.16255</v>
          </cell>
          <cell r="AB7">
            <v>738597</v>
          </cell>
          <cell r="AC7">
            <v>9.6670000000000006E-2</v>
          </cell>
        </row>
        <row r="8">
          <cell r="A8" t="str">
            <v xml:space="preserve">   (1) 직  접  노  무  비</v>
          </cell>
          <cell r="B8">
            <v>278122</v>
          </cell>
          <cell r="C8">
            <v>8.0570000000000003E-2</v>
          </cell>
          <cell r="E8">
            <v>303398</v>
          </cell>
          <cell r="F8">
            <v>0.12894</v>
          </cell>
          <cell r="H8">
            <v>554602</v>
          </cell>
          <cell r="I8">
            <v>4.9619999999999997E-2</v>
          </cell>
          <cell r="K8" t="str">
            <v xml:space="preserve">   (1) 직  접  노  무  비</v>
          </cell>
          <cell r="L8">
            <v>83105</v>
          </cell>
          <cell r="M8">
            <v>0.24307000000000001</v>
          </cell>
          <cell r="O8">
            <v>171603</v>
          </cell>
          <cell r="P8">
            <v>0.17624999999999999</v>
          </cell>
          <cell r="R8">
            <v>942419</v>
          </cell>
          <cell r="S8">
            <v>6.6809999999999994E-2</v>
          </cell>
          <cell r="U8" t="str">
            <v xml:space="preserve">   (1) 직  접  노  무  비</v>
          </cell>
          <cell r="V8">
            <v>143966</v>
          </cell>
          <cell r="W8">
            <v>0.17348</v>
          </cell>
          <cell r="Y8">
            <v>214710</v>
          </cell>
          <cell r="Z8">
            <v>0.13127</v>
          </cell>
          <cell r="AB8">
            <v>527041</v>
          </cell>
          <cell r="AC8">
            <v>6.898E-2</v>
          </cell>
        </row>
        <row r="9">
          <cell r="A9" t="str">
            <v xml:space="preserve">   (2) 간  접  노  무  비</v>
          </cell>
          <cell r="B9">
            <v>97398</v>
          </cell>
          <cell r="C9">
            <v>2.8219999999999999E-2</v>
          </cell>
          <cell r="E9">
            <v>80130</v>
          </cell>
          <cell r="F9">
            <v>3.4049999999999997E-2</v>
          </cell>
          <cell r="H9">
            <v>313923</v>
          </cell>
          <cell r="I9">
            <v>2.809E-2</v>
          </cell>
          <cell r="K9" t="str">
            <v xml:space="preserve">   (2) 간  접  노  무  비</v>
          </cell>
          <cell r="L9">
            <v>14058</v>
          </cell>
          <cell r="M9">
            <v>4.1119999999999997E-2</v>
          </cell>
          <cell r="O9">
            <v>32451</v>
          </cell>
          <cell r="P9">
            <v>3.3329999999999999E-2</v>
          </cell>
          <cell r="R9">
            <v>398299</v>
          </cell>
          <cell r="S9">
            <v>2.8240000000000001E-2</v>
          </cell>
          <cell r="U9" t="str">
            <v xml:space="preserve">   (2) 간  접  노  무  비</v>
          </cell>
          <cell r="V9">
            <v>33793</v>
          </cell>
          <cell r="W9">
            <v>4.0719999999999999E-2</v>
          </cell>
          <cell r="Y9">
            <v>51175</v>
          </cell>
          <cell r="Z9">
            <v>3.1289999999999998E-2</v>
          </cell>
          <cell r="AB9">
            <v>211557</v>
          </cell>
          <cell r="AC9">
            <v>2.7689999999999999E-2</v>
          </cell>
        </row>
        <row r="11">
          <cell r="A11" t="str">
            <v xml:space="preserve">   (재 료 비  +  노 무 비)</v>
          </cell>
          <cell r="B11">
            <v>1326263</v>
          </cell>
          <cell r="C11">
            <v>0.38422000000000001</v>
          </cell>
          <cell r="D11">
            <v>1</v>
          </cell>
          <cell r="E11">
            <v>820857</v>
          </cell>
          <cell r="F11">
            <v>0.34883999999999998</v>
          </cell>
          <cell r="G11">
            <v>1</v>
          </cell>
          <cell r="H11">
            <v>3617070</v>
          </cell>
          <cell r="I11">
            <v>0.32361000000000001</v>
          </cell>
          <cell r="J11">
            <v>1</v>
          </cell>
          <cell r="K11" t="str">
            <v xml:space="preserve">   (재 료 비  +  노 무 비)</v>
          </cell>
          <cell r="L11">
            <v>201264</v>
          </cell>
          <cell r="M11">
            <v>0.58867999999999998</v>
          </cell>
          <cell r="N11">
            <v>1</v>
          </cell>
          <cell r="O11">
            <v>439818</v>
          </cell>
          <cell r="P11">
            <v>0.45172000000000001</v>
          </cell>
          <cell r="Q11">
            <v>1</v>
          </cell>
          <cell r="R11">
            <v>4923853</v>
          </cell>
          <cell r="S11">
            <v>0.34905999999999998</v>
          </cell>
          <cell r="T11">
            <v>1</v>
          </cell>
          <cell r="U11" t="str">
            <v xml:space="preserve">   (재 료 비  +  노 무 비)</v>
          </cell>
          <cell r="V11">
            <v>400453</v>
          </cell>
          <cell r="W11">
            <v>0.48254000000000002</v>
          </cell>
          <cell r="X11">
            <v>1</v>
          </cell>
          <cell r="Y11">
            <v>640027</v>
          </cell>
          <cell r="Z11">
            <v>0.39129000000000003</v>
          </cell>
          <cell r="AA11">
            <v>1</v>
          </cell>
          <cell r="AB11">
            <v>2736053</v>
          </cell>
          <cell r="AC11">
            <v>0.35809999999999997</v>
          </cell>
          <cell r="AD11">
            <v>1</v>
          </cell>
        </row>
        <row r="13">
          <cell r="A13" t="str">
            <v>3. 외        주        비</v>
          </cell>
          <cell r="B13">
            <v>1795062</v>
          </cell>
          <cell r="C13">
            <v>0.52002999999999999</v>
          </cell>
          <cell r="E13">
            <v>1119318</v>
          </cell>
          <cell r="F13">
            <v>0.47567999999999999</v>
          </cell>
          <cell r="H13">
            <v>6408556</v>
          </cell>
          <cell r="I13">
            <v>0.57335999999999998</v>
          </cell>
          <cell r="K13" t="str">
            <v>3. 외        주        비</v>
          </cell>
          <cell r="L13">
            <v>98045</v>
          </cell>
          <cell r="M13">
            <v>0.28677000000000002</v>
          </cell>
          <cell r="O13">
            <v>415658</v>
          </cell>
          <cell r="P13">
            <v>0.4269</v>
          </cell>
          <cell r="R13">
            <v>7606806</v>
          </cell>
          <cell r="S13">
            <v>0.53925000000000001</v>
          </cell>
          <cell r="U13" t="str">
            <v>3. 외        주        비</v>
          </cell>
          <cell r="V13">
            <v>340924</v>
          </cell>
          <cell r="W13">
            <v>0.41081000000000001</v>
          </cell>
          <cell r="Y13">
            <v>820604</v>
          </cell>
          <cell r="Z13">
            <v>0.50168999999999997</v>
          </cell>
          <cell r="AB13">
            <v>4036844</v>
          </cell>
          <cell r="AC13">
            <v>0.52836000000000005</v>
          </cell>
        </row>
        <row r="15">
          <cell r="A15" t="str">
            <v>4. 현    장      경    비</v>
          </cell>
          <cell r="B15">
            <v>330494</v>
          </cell>
          <cell r="C15">
            <v>9.5740000000000006E-2</v>
          </cell>
          <cell r="E15">
            <v>412899</v>
          </cell>
          <cell r="F15">
            <v>0.17546999999999999</v>
          </cell>
          <cell r="H15">
            <v>1151508</v>
          </cell>
          <cell r="I15">
            <v>0.10302</v>
          </cell>
          <cell r="K15" t="str">
            <v>4. 현    장      경    비</v>
          </cell>
          <cell r="L15">
            <v>42578</v>
          </cell>
          <cell r="M15">
            <v>0.12454</v>
          </cell>
          <cell r="O15">
            <v>118173</v>
          </cell>
          <cell r="P15">
            <v>0.12137000000000001</v>
          </cell>
          <cell r="R15">
            <v>1575558</v>
          </cell>
          <cell r="S15">
            <v>0.11169</v>
          </cell>
          <cell r="U15" t="str">
            <v>4. 현    장      경    비</v>
          </cell>
          <cell r="V15">
            <v>88506</v>
          </cell>
          <cell r="W15">
            <v>0.10664999999999999</v>
          </cell>
          <cell r="Y15">
            <v>175029</v>
          </cell>
          <cell r="Z15">
            <v>0.10700999999999999</v>
          </cell>
          <cell r="AB15">
            <v>887468</v>
          </cell>
          <cell r="AC15">
            <v>0.11616</v>
          </cell>
        </row>
        <row r="16">
          <cell r="A16" t="str">
            <v xml:space="preserve">   (1) 전      력      비</v>
          </cell>
          <cell r="B16">
            <v>2984</v>
          </cell>
          <cell r="C16">
            <v>8.5999999999999998E-4</v>
          </cell>
          <cell r="E16">
            <v>1654</v>
          </cell>
          <cell r="F16">
            <v>6.9999999999999999E-4</v>
          </cell>
          <cell r="H16">
            <v>2049</v>
          </cell>
          <cell r="I16">
            <v>1.8000000000000001E-4</v>
          </cell>
          <cell r="K16" t="str">
            <v xml:space="preserve">   (1) 전      력      비</v>
          </cell>
          <cell r="L16">
            <v>134</v>
          </cell>
          <cell r="M16">
            <v>3.8999999999999999E-4</v>
          </cell>
          <cell r="O16">
            <v>595</v>
          </cell>
          <cell r="P16">
            <v>6.0999999999999997E-4</v>
          </cell>
          <cell r="R16">
            <v>11776</v>
          </cell>
          <cell r="S16">
            <v>8.3000000000000001E-4</v>
          </cell>
          <cell r="U16" t="str">
            <v xml:space="preserve">   (1) 전      력      비</v>
          </cell>
          <cell r="V16">
            <v>632</v>
          </cell>
          <cell r="W16">
            <v>7.6000000000000004E-4</v>
          </cell>
          <cell r="Y16">
            <v>756</v>
          </cell>
          <cell r="Z16">
            <v>4.6000000000000001E-4</v>
          </cell>
          <cell r="AB16">
            <v>6685</v>
          </cell>
          <cell r="AC16">
            <v>8.7000000000000001E-4</v>
          </cell>
        </row>
        <row r="17">
          <cell r="A17" t="str">
            <v xml:space="preserve">   (2) 운      반      비</v>
          </cell>
          <cell r="B17">
            <v>10810</v>
          </cell>
          <cell r="C17">
            <v>3.13E-3</v>
          </cell>
          <cell r="D17" t="str">
            <v>개별계산</v>
          </cell>
          <cell r="E17">
            <v>27511</v>
          </cell>
          <cell r="F17">
            <v>1.1690000000000001E-2</v>
          </cell>
          <cell r="G17" t="str">
            <v>개별계산</v>
          </cell>
          <cell r="H17">
            <v>101078</v>
          </cell>
          <cell r="I17">
            <v>9.0399999999999994E-3</v>
          </cell>
          <cell r="J17" t="str">
            <v>개별계산</v>
          </cell>
          <cell r="K17" t="str">
            <v xml:space="preserve">   (2) 운      반      비</v>
          </cell>
          <cell r="L17">
            <v>2598</v>
          </cell>
          <cell r="M17">
            <v>7.6E-3</v>
          </cell>
          <cell r="N17" t="str">
            <v>개별계산</v>
          </cell>
          <cell r="O17">
            <v>7587</v>
          </cell>
          <cell r="P17">
            <v>7.79E-3</v>
          </cell>
          <cell r="Q17" t="str">
            <v>개별계산</v>
          </cell>
          <cell r="R17">
            <v>68040</v>
          </cell>
          <cell r="S17">
            <v>4.8199999999999996E-3</v>
          </cell>
          <cell r="T17" t="str">
            <v>개별계산</v>
          </cell>
          <cell r="U17" t="str">
            <v xml:space="preserve">   (2) 운      반      비</v>
          </cell>
          <cell r="V17">
            <v>5153</v>
          </cell>
          <cell r="W17">
            <v>6.2100000000000002E-3</v>
          </cell>
          <cell r="X17" t="str">
            <v>개별계산</v>
          </cell>
          <cell r="Y17">
            <v>10060</v>
          </cell>
          <cell r="Z17">
            <v>6.1500000000000001E-3</v>
          </cell>
          <cell r="AA17" t="str">
            <v>개별계산</v>
          </cell>
          <cell r="AB17">
            <v>38778</v>
          </cell>
          <cell r="AC17">
            <v>5.0800000000000003E-3</v>
          </cell>
          <cell r="AD17" t="str">
            <v>개별계산</v>
          </cell>
        </row>
        <row r="18">
          <cell r="A18" t="str">
            <v xml:space="preserve">   (3) 기   계    경   비</v>
          </cell>
          <cell r="B18">
            <v>57736</v>
          </cell>
          <cell r="C18">
            <v>1.6729999999999998E-2</v>
          </cell>
          <cell r="D18" t="str">
            <v>개별계산</v>
          </cell>
          <cell r="E18">
            <v>199247</v>
          </cell>
          <cell r="F18">
            <v>8.4669999999999995E-2</v>
          </cell>
          <cell r="G18" t="str">
            <v>개별계산</v>
          </cell>
          <cell r="H18">
            <v>238441</v>
          </cell>
          <cell r="I18">
            <v>2.1329999999999998E-2</v>
          </cell>
          <cell r="J18" t="str">
            <v>개별계산</v>
          </cell>
          <cell r="K18" t="str">
            <v xml:space="preserve">   (3) 기   계    경   비</v>
          </cell>
          <cell r="L18">
            <v>20486</v>
          </cell>
          <cell r="M18">
            <v>5.9920000000000001E-2</v>
          </cell>
          <cell r="N18" t="str">
            <v>개별계산</v>
          </cell>
          <cell r="O18">
            <v>51506</v>
          </cell>
          <cell r="P18">
            <v>5.2900000000000003E-2</v>
          </cell>
          <cell r="Q18" t="str">
            <v>개별계산</v>
          </cell>
          <cell r="R18">
            <v>378003</v>
          </cell>
          <cell r="S18">
            <v>2.6800000000000001E-2</v>
          </cell>
          <cell r="T18" t="str">
            <v>개별계산</v>
          </cell>
          <cell r="U18" t="str">
            <v xml:space="preserve">   (3) 기   계    경   비</v>
          </cell>
          <cell r="V18">
            <v>34434</v>
          </cell>
          <cell r="W18">
            <v>4.1489999999999999E-2</v>
          </cell>
          <cell r="X18" t="str">
            <v>개별계산</v>
          </cell>
          <cell r="Y18">
            <v>68719</v>
          </cell>
          <cell r="Z18">
            <v>4.2009999999999999E-2</v>
          </cell>
          <cell r="AA18" t="str">
            <v>개별계산</v>
          </cell>
          <cell r="AB18">
            <v>215197</v>
          </cell>
          <cell r="AC18">
            <v>2.8170000000000001E-2</v>
          </cell>
          <cell r="AD18" t="str">
            <v>개별계산</v>
          </cell>
        </row>
        <row r="19">
          <cell r="A19" t="str">
            <v xml:space="preserve">   (4) 특 허 권  사 용 료</v>
          </cell>
          <cell r="B19">
            <v>174</v>
          </cell>
          <cell r="C19">
            <v>5.0000000000000002E-5</v>
          </cell>
          <cell r="E19">
            <v>81</v>
          </cell>
          <cell r="F19">
            <v>3.0000000000000001E-5</v>
          </cell>
          <cell r="H19">
            <v>0</v>
          </cell>
          <cell r="I19" t="str">
            <v xml:space="preserve"> </v>
          </cell>
          <cell r="K19" t="str">
            <v xml:space="preserve">   (4) 특 허 권  사 용 료</v>
          </cell>
          <cell r="L19">
            <v>36</v>
          </cell>
          <cell r="M19">
            <v>1.1E-4</v>
          </cell>
          <cell r="O19">
            <v>42</v>
          </cell>
          <cell r="P19">
            <v>4.0000000000000003E-5</v>
          </cell>
          <cell r="R19">
            <v>591</v>
          </cell>
          <cell r="S19">
            <v>4.0000000000000003E-5</v>
          </cell>
          <cell r="U19" t="str">
            <v xml:space="preserve">   (4) 특 허 권  사 용 료</v>
          </cell>
          <cell r="V19">
            <v>111</v>
          </cell>
          <cell r="W19">
            <v>1.2999999999999999E-4</v>
          </cell>
          <cell r="Y19">
            <v>120</v>
          </cell>
          <cell r="Z19">
            <v>6.9999999999999994E-5</v>
          </cell>
          <cell r="AB19">
            <v>200</v>
          </cell>
          <cell r="AC19">
            <v>3.0000000000000001E-5</v>
          </cell>
        </row>
        <row r="20">
          <cell r="A20" t="str">
            <v xml:space="preserve">   (5) 기      술      료</v>
          </cell>
          <cell r="B20">
            <v>1069</v>
          </cell>
          <cell r="C20">
            <v>3.1E-4</v>
          </cell>
          <cell r="E20">
            <v>210</v>
          </cell>
          <cell r="F20">
            <v>9.0000000000000006E-5</v>
          </cell>
          <cell r="H20">
            <v>777</v>
          </cell>
          <cell r="I20">
            <v>6.9999999999999994E-5</v>
          </cell>
          <cell r="K20" t="str">
            <v xml:space="preserve">   (5) 기      술      료</v>
          </cell>
          <cell r="L20">
            <v>16</v>
          </cell>
          <cell r="M20">
            <v>5.0000000000000002E-5</v>
          </cell>
          <cell r="O20">
            <v>103</v>
          </cell>
          <cell r="P20">
            <v>1.1E-4</v>
          </cell>
          <cell r="R20">
            <v>3965</v>
          </cell>
          <cell r="S20">
            <v>2.7999999999999998E-4</v>
          </cell>
          <cell r="U20" t="str">
            <v xml:space="preserve">   (5) 기      술      료</v>
          </cell>
          <cell r="V20">
            <v>44</v>
          </cell>
          <cell r="W20">
            <v>5.0000000000000002E-5</v>
          </cell>
          <cell r="Y20">
            <v>80</v>
          </cell>
          <cell r="Z20">
            <v>5.0000000000000002E-5</v>
          </cell>
          <cell r="AB20">
            <v>2448</v>
          </cell>
          <cell r="AC20">
            <v>3.2000000000000003E-4</v>
          </cell>
        </row>
        <row r="21">
          <cell r="A21" t="str">
            <v xml:space="preserve">   (6) 품  질  관  리  비</v>
          </cell>
          <cell r="B21">
            <v>562</v>
          </cell>
          <cell r="C21">
            <v>1.6000000000000001E-4</v>
          </cell>
          <cell r="E21">
            <v>421</v>
          </cell>
          <cell r="F21">
            <v>1.8000000000000001E-4</v>
          </cell>
          <cell r="H21">
            <v>5065</v>
          </cell>
          <cell r="I21">
            <v>4.4999999999999999E-4</v>
          </cell>
          <cell r="K21" t="str">
            <v xml:space="preserve">   (6) 품  질  관  리  비</v>
          </cell>
          <cell r="L21">
            <v>20</v>
          </cell>
          <cell r="M21">
            <v>6.0000000000000002E-5</v>
          </cell>
          <cell r="O21">
            <v>104</v>
          </cell>
          <cell r="P21">
            <v>1.1E-4</v>
          </cell>
          <cell r="R21">
            <v>2863</v>
          </cell>
          <cell r="S21">
            <v>2.0000000000000001E-4</v>
          </cell>
          <cell r="U21" t="str">
            <v xml:space="preserve">   (6) 품  질  관  리  비</v>
          </cell>
          <cell r="V21">
            <v>74</v>
          </cell>
          <cell r="W21">
            <v>9.0000000000000006E-5</v>
          </cell>
          <cell r="Y21">
            <v>221</v>
          </cell>
          <cell r="Z21">
            <v>1.3999999999999999E-4</v>
          </cell>
          <cell r="AB21">
            <v>1580</v>
          </cell>
          <cell r="AC21">
            <v>2.1000000000000001E-4</v>
          </cell>
        </row>
        <row r="22">
          <cell r="A22" t="str">
            <v xml:space="preserve">   (7) 가      설      비</v>
          </cell>
          <cell r="B22">
            <v>4695</v>
          </cell>
          <cell r="C22">
            <v>1.3600000000000001E-3</v>
          </cell>
          <cell r="E22">
            <v>3662</v>
          </cell>
          <cell r="F22">
            <v>1.56E-3</v>
          </cell>
          <cell r="H22">
            <v>12124</v>
          </cell>
          <cell r="I22">
            <v>1.08E-3</v>
          </cell>
          <cell r="K22" t="str">
            <v xml:space="preserve">   (7) 가      설      비</v>
          </cell>
          <cell r="L22">
            <v>433</v>
          </cell>
          <cell r="M22">
            <v>1.2700000000000001E-3</v>
          </cell>
          <cell r="O22">
            <v>1509</v>
          </cell>
          <cell r="P22">
            <v>1.5499999999999999E-3</v>
          </cell>
          <cell r="R22">
            <v>19116</v>
          </cell>
          <cell r="S22">
            <v>1.3600000000000001E-3</v>
          </cell>
          <cell r="U22" t="str">
            <v xml:space="preserve">   (7) 가      설      비</v>
          </cell>
          <cell r="V22">
            <v>827</v>
          </cell>
          <cell r="W22">
            <v>1E-3</v>
          </cell>
          <cell r="Y22">
            <v>1621</v>
          </cell>
          <cell r="Z22">
            <v>9.8999999999999999E-4</v>
          </cell>
          <cell r="AB22">
            <v>11694</v>
          </cell>
          <cell r="AC22">
            <v>1.5299999999999999E-3</v>
          </cell>
        </row>
        <row r="23">
          <cell r="A23" t="str">
            <v xml:space="preserve">   (8) 지  급  임  차  료</v>
          </cell>
          <cell r="B23">
            <v>11620</v>
          </cell>
          <cell r="C23">
            <v>3.3700000000000002E-3</v>
          </cell>
          <cell r="E23">
            <v>24842</v>
          </cell>
          <cell r="F23">
            <v>1.056E-2</v>
          </cell>
          <cell r="H23">
            <v>28945</v>
          </cell>
          <cell r="I23">
            <v>2.5899999999999999E-3</v>
          </cell>
          <cell r="K23" t="str">
            <v xml:space="preserve">   (8) 지  급  임  차  료</v>
          </cell>
          <cell r="L23">
            <v>1065</v>
          </cell>
          <cell r="M23">
            <v>3.1199999999999999E-3</v>
          </cell>
          <cell r="O23">
            <v>3906</v>
          </cell>
          <cell r="P23">
            <v>4.0099999999999997E-3</v>
          </cell>
          <cell r="R23">
            <v>72832</v>
          </cell>
          <cell r="S23">
            <v>5.1599999999999997E-3</v>
          </cell>
          <cell r="U23" t="str">
            <v xml:space="preserve">   (8) 지  급  임  차  료</v>
          </cell>
          <cell r="V23">
            <v>2695</v>
          </cell>
          <cell r="W23">
            <v>3.2499999999999999E-3</v>
          </cell>
          <cell r="Y23">
            <v>4821</v>
          </cell>
          <cell r="Z23">
            <v>2.9499999999999999E-3</v>
          </cell>
          <cell r="AB23">
            <v>43025</v>
          </cell>
          <cell r="AC23">
            <v>5.6299999999999996E-3</v>
          </cell>
        </row>
        <row r="24">
          <cell r="A24" t="str">
            <v xml:space="preserve">   (9) 보      험      료</v>
          </cell>
          <cell r="B24">
            <v>22684</v>
          </cell>
          <cell r="C24">
            <v>6.5700000000000003E-3</v>
          </cell>
          <cell r="D24" t="str">
            <v>개별계산</v>
          </cell>
          <cell r="E24">
            <v>18494</v>
          </cell>
          <cell r="F24">
            <v>7.8600000000000007E-3</v>
          </cell>
          <cell r="G24" t="str">
            <v>개별계산</v>
          </cell>
          <cell r="H24">
            <v>78841</v>
          </cell>
          <cell r="I24">
            <v>7.0499999999999998E-3</v>
          </cell>
          <cell r="J24" t="str">
            <v>개별계산</v>
          </cell>
          <cell r="K24" t="str">
            <v xml:space="preserve">   (9) 보      험      료</v>
          </cell>
          <cell r="L24">
            <v>2621</v>
          </cell>
          <cell r="M24">
            <v>7.6699999999999997E-3</v>
          </cell>
          <cell r="N24" t="str">
            <v>개별계산</v>
          </cell>
          <cell r="O24">
            <v>6851</v>
          </cell>
          <cell r="P24">
            <v>7.0400000000000003E-3</v>
          </cell>
          <cell r="Q24" t="str">
            <v>개별계산</v>
          </cell>
          <cell r="R24">
            <v>96119</v>
          </cell>
          <cell r="S24">
            <v>6.8100000000000001E-3</v>
          </cell>
          <cell r="T24" t="str">
            <v>개별계산</v>
          </cell>
          <cell r="U24" t="str">
            <v xml:space="preserve">   (9) 보      험      료</v>
          </cell>
          <cell r="V24">
            <v>5838</v>
          </cell>
          <cell r="W24">
            <v>7.0299999999999998E-3</v>
          </cell>
          <cell r="X24" t="str">
            <v>개별계산</v>
          </cell>
          <cell r="Y24">
            <v>13414</v>
          </cell>
          <cell r="Z24">
            <v>8.2000000000000007E-3</v>
          </cell>
          <cell r="AA24" t="str">
            <v>개별계산</v>
          </cell>
          <cell r="AB24">
            <v>49692</v>
          </cell>
          <cell r="AC24">
            <v>6.4999999999999997E-3</v>
          </cell>
          <cell r="AD24" t="str">
            <v>개별계산</v>
          </cell>
        </row>
        <row r="25">
          <cell r="A25" t="str">
            <v xml:space="preserve">  (10) 보      관      비</v>
          </cell>
          <cell r="B25">
            <v>353</v>
          </cell>
          <cell r="C25">
            <v>1E-4</v>
          </cell>
          <cell r="E25">
            <v>486</v>
          </cell>
          <cell r="F25">
            <v>2.1000000000000001E-4</v>
          </cell>
          <cell r="H25">
            <v>2382</v>
          </cell>
          <cell r="I25">
            <v>0</v>
          </cell>
          <cell r="K25" t="str">
            <v xml:space="preserve">  (10) 보      관      비</v>
          </cell>
          <cell r="L25">
            <v>86</v>
          </cell>
          <cell r="M25">
            <v>2.5000000000000001E-4</v>
          </cell>
          <cell r="O25">
            <v>244</v>
          </cell>
          <cell r="P25">
            <v>2.5000000000000001E-4</v>
          </cell>
          <cell r="R25">
            <v>1480</v>
          </cell>
          <cell r="S25">
            <v>1E-4</v>
          </cell>
          <cell r="U25" t="str">
            <v xml:space="preserve">  (10) 보      관      비</v>
          </cell>
          <cell r="V25">
            <v>111</v>
          </cell>
          <cell r="W25">
            <v>1.2999999999999999E-4</v>
          </cell>
          <cell r="Y25">
            <v>322</v>
          </cell>
          <cell r="Z25">
            <v>2.0000000000000001E-4</v>
          </cell>
          <cell r="AB25">
            <v>877</v>
          </cell>
          <cell r="AC25">
            <v>1.1E-4</v>
          </cell>
        </row>
        <row r="26">
          <cell r="A26" t="str">
            <v xml:space="preserve">  (11) 외  주  가  공  비</v>
          </cell>
          <cell r="B26">
            <v>8337</v>
          </cell>
          <cell r="C26">
            <v>2.4199999999999998E-3</v>
          </cell>
          <cell r="E26">
            <v>4158</v>
          </cell>
          <cell r="F26">
            <v>1.7700000000000001E-3</v>
          </cell>
          <cell r="H26">
            <v>21853</v>
          </cell>
          <cell r="I26">
            <v>1.9599999999999999E-3</v>
          </cell>
          <cell r="K26" t="str">
            <v xml:space="preserve">  (11) 외  주  가  공  비</v>
          </cell>
          <cell r="L26">
            <v>1353</v>
          </cell>
          <cell r="M26">
            <v>3.96E-3</v>
          </cell>
          <cell r="O26">
            <v>4396</v>
          </cell>
          <cell r="P26">
            <v>4.5100000000000001E-3</v>
          </cell>
          <cell r="R26">
            <v>24457</v>
          </cell>
          <cell r="S26">
            <v>1.73E-3</v>
          </cell>
          <cell r="U26" t="str">
            <v xml:space="preserve">  (11) 외  주  가  공  비</v>
          </cell>
          <cell r="V26">
            <v>2935</v>
          </cell>
          <cell r="W26">
            <v>3.5400000000000002E-3</v>
          </cell>
          <cell r="Y26">
            <v>4419</v>
          </cell>
          <cell r="Z26">
            <v>2.7000000000000001E-3</v>
          </cell>
          <cell r="AB26">
            <v>15059</v>
          </cell>
          <cell r="AC26">
            <v>1.97E-3</v>
          </cell>
        </row>
        <row r="27">
          <cell r="A27" t="str">
            <v xml:space="preserve">  (12) 안  전  관  리  비</v>
          </cell>
          <cell r="B27">
            <v>5060</v>
          </cell>
          <cell r="C27">
            <v>1.47E-3</v>
          </cell>
          <cell r="D27" t="str">
            <v>개별계산</v>
          </cell>
          <cell r="E27">
            <v>5663</v>
          </cell>
          <cell r="F27">
            <v>2.4099999999999998E-3</v>
          </cell>
          <cell r="G27" t="str">
            <v>개별계산</v>
          </cell>
          <cell r="H27">
            <v>23247</v>
          </cell>
          <cell r="I27">
            <v>2.0799999999999998E-3</v>
          </cell>
          <cell r="J27" t="str">
            <v>개별계산</v>
          </cell>
          <cell r="K27" t="str">
            <v xml:space="preserve">  (12) 안  전  관  리  비</v>
          </cell>
          <cell r="L27">
            <v>645</v>
          </cell>
          <cell r="M27">
            <v>1.89E-3</v>
          </cell>
          <cell r="N27" t="str">
            <v>개별계산</v>
          </cell>
          <cell r="O27">
            <v>1833</v>
          </cell>
          <cell r="P27">
            <v>1.8799999999999999E-3</v>
          </cell>
          <cell r="Q27" t="str">
            <v>개별계산</v>
          </cell>
          <cell r="R27">
            <v>23548</v>
          </cell>
          <cell r="S27">
            <v>1.67E-3</v>
          </cell>
          <cell r="T27" t="str">
            <v>개별계산</v>
          </cell>
          <cell r="U27" t="str">
            <v xml:space="preserve">  (12) 안  전  관  리  비</v>
          </cell>
          <cell r="V27">
            <v>1967</v>
          </cell>
          <cell r="W27">
            <v>2.3700000000000001E-3</v>
          </cell>
          <cell r="X27" t="str">
            <v>개별계산</v>
          </cell>
          <cell r="Y27">
            <v>2820</v>
          </cell>
          <cell r="Z27">
            <v>1.72E-3</v>
          </cell>
          <cell r="AA27" t="str">
            <v>개별계산</v>
          </cell>
          <cell r="AB27">
            <v>12469</v>
          </cell>
          <cell r="AC27">
            <v>1.6299999999999999E-3</v>
          </cell>
          <cell r="AD27" t="str">
            <v>개별계산</v>
          </cell>
        </row>
        <row r="28">
          <cell r="A28" t="str">
            <v xml:space="preserve">  (13) 수  도  광  열  비</v>
          </cell>
          <cell r="B28">
            <v>9094</v>
          </cell>
          <cell r="C28">
            <v>2.63E-3</v>
          </cell>
          <cell r="D28">
            <v>6.8599999999999998E-3</v>
          </cell>
          <cell r="E28">
            <v>4697</v>
          </cell>
          <cell r="F28">
            <v>2E-3</v>
          </cell>
          <cell r="G28">
            <v>5.7200000000000003E-3</v>
          </cell>
          <cell r="H28">
            <v>10966</v>
          </cell>
          <cell r="I28">
            <v>9.7999999999999997E-4</v>
          </cell>
          <cell r="J28">
            <v>3.0300000000000001E-3</v>
          </cell>
          <cell r="K28" t="str">
            <v xml:space="preserve">  (13) 수  도  광  열  비</v>
          </cell>
          <cell r="L28">
            <v>278</v>
          </cell>
          <cell r="M28">
            <v>8.0999999999999996E-4</v>
          </cell>
          <cell r="N28">
            <v>1.3799999999999999E-3</v>
          </cell>
          <cell r="O28">
            <v>1292</v>
          </cell>
          <cell r="P28">
            <v>1.33E-3</v>
          </cell>
          <cell r="Q28">
            <v>2.9399999999999999E-3</v>
          </cell>
          <cell r="R28">
            <v>37457</v>
          </cell>
          <cell r="S28">
            <v>2.66E-3</v>
          </cell>
          <cell r="T28">
            <v>7.6099999999999996E-3</v>
          </cell>
          <cell r="U28" t="str">
            <v xml:space="preserve">  (13) 수  도  광  열  비</v>
          </cell>
          <cell r="V28">
            <v>916</v>
          </cell>
          <cell r="W28">
            <v>1.1000000000000001E-3</v>
          </cell>
          <cell r="X28">
            <v>2.2899999999999999E-3</v>
          </cell>
          <cell r="Y28">
            <v>1759</v>
          </cell>
          <cell r="Z28">
            <v>1.08E-3</v>
          </cell>
          <cell r="AA28">
            <v>2.7499999999999998E-3</v>
          </cell>
          <cell r="AB28">
            <v>22032</v>
          </cell>
          <cell r="AC28">
            <v>2.8800000000000002E-3</v>
          </cell>
          <cell r="AD28">
            <v>8.0499999999999999E-3</v>
          </cell>
        </row>
        <row r="29">
          <cell r="A29" t="str">
            <v xml:space="preserve">  (14) 연  구  개  발  비</v>
          </cell>
          <cell r="B29">
            <v>1858</v>
          </cell>
          <cell r="C29">
            <v>5.4000000000000001E-4</v>
          </cell>
          <cell r="E29">
            <v>1329</v>
          </cell>
          <cell r="F29">
            <v>5.5999999999999995E-4</v>
          </cell>
          <cell r="H29">
            <v>8068</v>
          </cell>
          <cell r="I29">
            <v>7.2000000000000005E-4</v>
          </cell>
          <cell r="K29" t="str">
            <v xml:space="preserve">  (14) 연  구  개  발  비</v>
          </cell>
          <cell r="L29">
            <v>8</v>
          </cell>
          <cell r="M29">
            <v>2.0000000000000002E-5</v>
          </cell>
          <cell r="O29">
            <v>74</v>
          </cell>
          <cell r="P29">
            <v>8.0000000000000007E-5</v>
          </cell>
          <cell r="R29">
            <v>9385</v>
          </cell>
          <cell r="S29">
            <v>6.7000000000000002E-4</v>
          </cell>
          <cell r="U29" t="str">
            <v xml:space="preserve">  (14) 연  구  개  발  비</v>
          </cell>
          <cell r="V29">
            <v>54</v>
          </cell>
          <cell r="W29">
            <v>6.9999999999999994E-5</v>
          </cell>
          <cell r="Y29">
            <v>423</v>
          </cell>
          <cell r="Z29">
            <v>2.5999999999999998E-4</v>
          </cell>
          <cell r="AB29">
            <v>5241</v>
          </cell>
          <cell r="AC29">
            <v>6.8999999999999997E-4</v>
          </cell>
        </row>
        <row r="30">
          <cell r="A30" t="str">
            <v xml:space="preserve">  (15) 복  리  후  생  비</v>
          </cell>
          <cell r="B30">
            <v>28988</v>
          </cell>
          <cell r="C30">
            <v>8.3999999999999995E-3</v>
          </cell>
          <cell r="D30">
            <v>2.1860000000000001E-2</v>
          </cell>
          <cell r="E30">
            <v>30834</v>
          </cell>
          <cell r="F30">
            <v>1.3100000000000001E-2</v>
          </cell>
          <cell r="G30">
            <v>3.7560000000000003E-2</v>
          </cell>
          <cell r="H30">
            <v>149586</v>
          </cell>
          <cell r="I30">
            <v>1.338E-2</v>
          </cell>
          <cell r="J30">
            <v>4.1360000000000001E-2</v>
          </cell>
          <cell r="K30" t="str">
            <v xml:space="preserve">  (15) 복  리  후  생  비</v>
          </cell>
          <cell r="L30">
            <v>3547</v>
          </cell>
          <cell r="M30">
            <v>1.0370000000000001E-2</v>
          </cell>
          <cell r="N30">
            <v>1.762E-2</v>
          </cell>
          <cell r="O30">
            <v>10151</v>
          </cell>
          <cell r="P30">
            <v>1.043E-2</v>
          </cell>
          <cell r="Q30">
            <v>2.308E-2</v>
          </cell>
          <cell r="R30">
            <v>135078</v>
          </cell>
          <cell r="S30">
            <v>9.58E-3</v>
          </cell>
          <cell r="T30">
            <v>2.743E-2</v>
          </cell>
          <cell r="U30" t="str">
            <v xml:space="preserve">  (15) 복  리  후  생  비</v>
          </cell>
          <cell r="V30">
            <v>7801</v>
          </cell>
          <cell r="W30">
            <v>9.4000000000000004E-3</v>
          </cell>
          <cell r="X30">
            <v>1.9480000000000001E-2</v>
          </cell>
          <cell r="Y30">
            <v>16050</v>
          </cell>
          <cell r="Z30">
            <v>9.8099999999999993E-3</v>
          </cell>
          <cell r="AA30">
            <v>2.5080000000000002E-2</v>
          </cell>
          <cell r="AB30">
            <v>74495</v>
          </cell>
          <cell r="AC30">
            <v>9.75E-3</v>
          </cell>
          <cell r="AD30">
            <v>2.7230000000000001E-2</v>
          </cell>
        </row>
        <row r="31">
          <cell r="A31" t="str">
            <v xml:space="preserve">  (16) 소   모    품   비</v>
          </cell>
          <cell r="B31">
            <v>15988</v>
          </cell>
          <cell r="C31">
            <v>4.6299999999999996E-3</v>
          </cell>
          <cell r="D31">
            <v>1.205E-2</v>
          </cell>
          <cell r="E31">
            <v>11965</v>
          </cell>
          <cell r="F31">
            <v>5.0800000000000003E-3</v>
          </cell>
          <cell r="G31">
            <v>1.4579999999999999E-2</v>
          </cell>
          <cell r="H31">
            <v>37456</v>
          </cell>
          <cell r="I31">
            <v>3.3500000000000001E-3</v>
          </cell>
          <cell r="J31">
            <v>1.0359999999999999E-2</v>
          </cell>
          <cell r="K31" t="str">
            <v xml:space="preserve">  (16) 소   모    품   비</v>
          </cell>
          <cell r="L31">
            <v>2728</v>
          </cell>
          <cell r="M31">
            <v>7.9799999999999992E-3</v>
          </cell>
          <cell r="N31">
            <v>1.355E-2</v>
          </cell>
          <cell r="O31">
            <v>5979</v>
          </cell>
          <cell r="P31">
            <v>6.1399999999999996E-3</v>
          </cell>
          <cell r="Q31">
            <v>1.359E-2</v>
          </cell>
          <cell r="R31">
            <v>59765</v>
          </cell>
          <cell r="S31">
            <v>4.2399999999999998E-3</v>
          </cell>
          <cell r="T31">
            <v>1.214E-2</v>
          </cell>
          <cell r="U31" t="str">
            <v xml:space="preserve">  (16) 소   모    품   비</v>
          </cell>
          <cell r="V31">
            <v>5171</v>
          </cell>
          <cell r="W31">
            <v>6.2300000000000003E-3</v>
          </cell>
          <cell r="X31">
            <v>1.291E-2</v>
          </cell>
          <cell r="Y31">
            <v>9032</v>
          </cell>
          <cell r="Z31">
            <v>5.5199999999999997E-3</v>
          </cell>
          <cell r="AA31">
            <v>1.4109999999999999E-2</v>
          </cell>
          <cell r="AB31">
            <v>32432</v>
          </cell>
          <cell r="AC31">
            <v>4.2399999999999998E-3</v>
          </cell>
          <cell r="AD31">
            <v>1.1849999999999999E-2</v>
          </cell>
        </row>
        <row r="32">
          <cell r="A32" t="str">
            <v xml:space="preserve">  (17) 여비.교통비.통신비</v>
          </cell>
          <cell r="B32">
            <v>5295</v>
          </cell>
          <cell r="C32">
            <v>1.5299999999999999E-3</v>
          </cell>
          <cell r="D32">
            <v>3.9899999999999996E-3</v>
          </cell>
          <cell r="E32">
            <v>6170</v>
          </cell>
          <cell r="F32">
            <v>2.6199999999999999E-3</v>
          </cell>
          <cell r="G32">
            <v>7.5199999999999998E-3</v>
          </cell>
          <cell r="H32">
            <v>62232</v>
          </cell>
          <cell r="I32">
            <v>5.5700000000000003E-3</v>
          </cell>
          <cell r="J32">
            <v>1.721E-2</v>
          </cell>
          <cell r="K32" t="str">
            <v xml:space="preserve">  (17) 여비.교통비.통신비</v>
          </cell>
          <cell r="L32">
            <v>509</v>
          </cell>
          <cell r="M32">
            <v>1.49E-3</v>
          </cell>
          <cell r="N32">
            <v>2.5300000000000001E-3</v>
          </cell>
          <cell r="O32">
            <v>1643</v>
          </cell>
          <cell r="P32">
            <v>1.6900000000000001E-3</v>
          </cell>
          <cell r="Q32">
            <v>3.7399999999999998E-3</v>
          </cell>
          <cell r="R32">
            <v>29779</v>
          </cell>
          <cell r="S32">
            <v>2.1099999999999999E-3</v>
          </cell>
          <cell r="T32">
            <v>6.0499999999999998E-3</v>
          </cell>
          <cell r="U32" t="str">
            <v xml:space="preserve">  (17) 여비.교통비.통신비</v>
          </cell>
          <cell r="V32">
            <v>1493</v>
          </cell>
          <cell r="W32">
            <v>1.8E-3</v>
          </cell>
          <cell r="X32">
            <v>3.7299999999999998E-3</v>
          </cell>
          <cell r="Y32">
            <v>3160</v>
          </cell>
          <cell r="Z32">
            <v>1.9300000000000001E-3</v>
          </cell>
          <cell r="AA32">
            <v>4.9399999999999999E-3</v>
          </cell>
          <cell r="AB32">
            <v>15855</v>
          </cell>
          <cell r="AC32">
            <v>2.0799999999999998E-3</v>
          </cell>
          <cell r="AD32">
            <v>5.79E-3</v>
          </cell>
        </row>
        <row r="33">
          <cell r="A33" t="str">
            <v xml:space="preserve">  (18) 세  금  과  공  과</v>
          </cell>
          <cell r="B33">
            <v>26387</v>
          </cell>
          <cell r="C33">
            <v>7.6400000000000001E-3</v>
          </cell>
          <cell r="D33">
            <v>1.9900000000000001E-2</v>
          </cell>
          <cell r="E33">
            <v>2587</v>
          </cell>
          <cell r="F33">
            <v>1.1000000000000001E-3</v>
          </cell>
          <cell r="G33">
            <v>3.15E-3</v>
          </cell>
          <cell r="H33">
            <v>61606</v>
          </cell>
          <cell r="I33">
            <v>5.5100000000000001E-3</v>
          </cell>
          <cell r="J33">
            <v>1.703E-2</v>
          </cell>
          <cell r="K33" t="str">
            <v xml:space="preserve">  (18) 세  금  과  공  과</v>
          </cell>
          <cell r="L33">
            <v>298</v>
          </cell>
          <cell r="M33">
            <v>8.7000000000000001E-4</v>
          </cell>
          <cell r="N33">
            <v>1.48E-3</v>
          </cell>
          <cell r="O33">
            <v>1076</v>
          </cell>
          <cell r="P33">
            <v>1.1100000000000001E-3</v>
          </cell>
          <cell r="Q33">
            <v>2.4499999999999999E-3</v>
          </cell>
          <cell r="R33">
            <v>101751</v>
          </cell>
          <cell r="S33">
            <v>7.2100000000000003E-3</v>
          </cell>
          <cell r="T33">
            <v>2.0660000000000001E-2</v>
          </cell>
          <cell r="U33" t="str">
            <v xml:space="preserve">  (18) 세  금  과  공  과</v>
          </cell>
          <cell r="V33">
            <v>1311</v>
          </cell>
          <cell r="W33">
            <v>1.58E-3</v>
          </cell>
          <cell r="X33">
            <v>3.2699999999999999E-3</v>
          </cell>
          <cell r="Y33">
            <v>1986</v>
          </cell>
          <cell r="Z33">
            <v>1.2099999999999999E-3</v>
          </cell>
          <cell r="AA33">
            <v>3.0999999999999999E-3</v>
          </cell>
          <cell r="AB33">
            <v>59986</v>
          </cell>
          <cell r="AC33">
            <v>7.8499999999999993E-3</v>
          </cell>
          <cell r="AD33">
            <v>2.1919999999999999E-2</v>
          </cell>
        </row>
        <row r="34">
          <cell r="A34" t="str">
            <v xml:space="preserve">  (19) 폐 기 물  처 리 비</v>
          </cell>
          <cell r="B34">
            <v>964</v>
          </cell>
          <cell r="C34">
            <v>2.7999999999999998E-4</v>
          </cell>
          <cell r="E34">
            <v>862</v>
          </cell>
          <cell r="F34">
            <v>3.6999999999999999E-4</v>
          </cell>
          <cell r="H34">
            <v>348</v>
          </cell>
          <cell r="I34">
            <v>3.0000000000000001E-5</v>
          </cell>
          <cell r="K34" t="str">
            <v xml:space="preserve">  (19) 폐 기 물  처 리 비</v>
          </cell>
          <cell r="L34">
            <v>322</v>
          </cell>
          <cell r="M34">
            <v>9.3999999999999997E-4</v>
          </cell>
          <cell r="O34">
            <v>518</v>
          </cell>
          <cell r="P34">
            <v>5.2999999999999998E-4</v>
          </cell>
          <cell r="R34">
            <v>2961</v>
          </cell>
          <cell r="S34">
            <v>2.1000000000000001E-4</v>
          </cell>
          <cell r="U34" t="str">
            <v xml:space="preserve">  (19) 폐 기 물  처 리 비</v>
          </cell>
          <cell r="V34">
            <v>336</v>
          </cell>
          <cell r="W34">
            <v>4.0000000000000002E-4</v>
          </cell>
          <cell r="Y34">
            <v>538</v>
          </cell>
          <cell r="Z34">
            <v>3.3E-4</v>
          </cell>
          <cell r="AB34">
            <v>1971</v>
          </cell>
          <cell r="AC34">
            <v>2.5999999999999998E-4</v>
          </cell>
        </row>
        <row r="35">
          <cell r="A35" t="str">
            <v xml:space="preserve">  (20) 도  서  인  쇄  비</v>
          </cell>
          <cell r="B35">
            <v>1977</v>
          </cell>
          <cell r="C35">
            <v>5.6999999999999998E-4</v>
          </cell>
          <cell r="D35">
            <v>1.49E-3</v>
          </cell>
          <cell r="E35">
            <v>2731</v>
          </cell>
          <cell r="F35">
            <v>1.16E-3</v>
          </cell>
          <cell r="G35">
            <v>3.3300000000000001E-3</v>
          </cell>
          <cell r="H35">
            <v>18450</v>
          </cell>
          <cell r="I35">
            <v>1.65E-3</v>
          </cell>
          <cell r="J35">
            <v>5.1000000000000004E-3</v>
          </cell>
          <cell r="K35" t="str">
            <v xml:space="preserve">  (20) 도  서  인  쇄  비</v>
          </cell>
          <cell r="L35">
            <v>120</v>
          </cell>
          <cell r="M35">
            <v>3.5E-4</v>
          </cell>
          <cell r="N35">
            <v>5.9999999999999995E-4</v>
          </cell>
          <cell r="O35">
            <v>472</v>
          </cell>
          <cell r="P35">
            <v>4.8000000000000001E-4</v>
          </cell>
          <cell r="Q35">
            <v>1.07E-3</v>
          </cell>
          <cell r="R35">
            <v>11824</v>
          </cell>
          <cell r="S35">
            <v>8.4000000000000003E-4</v>
          </cell>
          <cell r="T35">
            <v>2.3999999999999998E-3</v>
          </cell>
          <cell r="U35" t="str">
            <v xml:space="preserve">  (20) 도  서  인  쇄  비</v>
          </cell>
          <cell r="V35">
            <v>266</v>
          </cell>
          <cell r="W35">
            <v>3.2000000000000003E-4</v>
          </cell>
          <cell r="X35">
            <v>6.6E-4</v>
          </cell>
          <cell r="Y35">
            <v>616</v>
          </cell>
          <cell r="Z35">
            <v>3.8000000000000002E-4</v>
          </cell>
          <cell r="AA35">
            <v>9.6000000000000002E-4</v>
          </cell>
          <cell r="AB35">
            <v>7043</v>
          </cell>
          <cell r="AC35">
            <v>9.2000000000000003E-4</v>
          </cell>
          <cell r="AD35">
            <v>2.5699999999999998E-3</v>
          </cell>
        </row>
        <row r="36">
          <cell r="A36" t="str">
            <v xml:space="preserve">  (21) 지  급  수  수  료</v>
          </cell>
          <cell r="B36">
            <v>41292</v>
          </cell>
          <cell r="C36">
            <v>1.196E-2</v>
          </cell>
          <cell r="D36">
            <v>3.1130000000000001E-2</v>
          </cell>
          <cell r="E36">
            <v>20729</v>
          </cell>
          <cell r="F36">
            <v>8.8100000000000001E-3</v>
          </cell>
          <cell r="G36">
            <v>2.5250000000000002E-2</v>
          </cell>
          <cell r="H36">
            <v>151848</v>
          </cell>
          <cell r="I36">
            <v>1.359E-2</v>
          </cell>
          <cell r="J36">
            <v>4.1980000000000003E-2</v>
          </cell>
          <cell r="K36" t="str">
            <v xml:space="preserve">  (21) 지  급  수  수  료</v>
          </cell>
          <cell r="L36">
            <v>1384</v>
          </cell>
          <cell r="M36">
            <v>4.0499999999999998E-3</v>
          </cell>
          <cell r="N36">
            <v>6.8799999999999998E-3</v>
          </cell>
          <cell r="O36">
            <v>4435</v>
          </cell>
          <cell r="P36">
            <v>4.5500000000000002E-3</v>
          </cell>
          <cell r="Q36">
            <v>1.008E-2</v>
          </cell>
          <cell r="R36">
            <v>182328</v>
          </cell>
          <cell r="S36">
            <v>1.2930000000000001E-2</v>
          </cell>
          <cell r="T36">
            <v>3.703E-2</v>
          </cell>
          <cell r="U36" t="str">
            <v xml:space="preserve">  (21) 지  급  수  수  료</v>
          </cell>
          <cell r="V36">
            <v>4390</v>
          </cell>
          <cell r="W36">
            <v>5.2900000000000004E-3</v>
          </cell>
          <cell r="X36">
            <v>1.0959999999999999E-2</v>
          </cell>
          <cell r="Y36">
            <v>9242</v>
          </cell>
          <cell r="Z36">
            <v>5.6499999999999996E-3</v>
          </cell>
          <cell r="AA36">
            <v>1.444E-2</v>
          </cell>
          <cell r="AB36">
            <v>103367</v>
          </cell>
          <cell r="AC36">
            <v>1.353E-2</v>
          </cell>
          <cell r="AD36">
            <v>3.7780000000000001E-2</v>
          </cell>
        </row>
        <row r="37">
          <cell r="A37" t="str">
            <v xml:space="preserve">  (22) 환  경  보  전  비          </v>
          </cell>
          <cell r="B37">
            <v>192</v>
          </cell>
          <cell r="C37">
            <v>6.0000000000000002E-5</v>
          </cell>
          <cell r="E37">
            <v>60</v>
          </cell>
          <cell r="F37">
            <v>3.0000000000000001E-5</v>
          </cell>
          <cell r="H37">
            <v>5362</v>
          </cell>
          <cell r="I37">
            <v>4.8000000000000001E-4</v>
          </cell>
          <cell r="K37" t="str">
            <v xml:space="preserve">  (22) 환  경  보  전  비          </v>
          </cell>
          <cell r="L37">
            <v>22</v>
          </cell>
          <cell r="M37">
            <v>6.0000000000000002E-5</v>
          </cell>
          <cell r="O37">
            <v>79</v>
          </cell>
          <cell r="P37">
            <v>8.0000000000000007E-5</v>
          </cell>
          <cell r="R37">
            <v>1042</v>
          </cell>
          <cell r="S37">
            <v>6.9999999999999994E-5</v>
          </cell>
          <cell r="U37" t="str">
            <v xml:space="preserve">  (22) 환  경  보  전  비          </v>
          </cell>
          <cell r="V37">
            <v>50</v>
          </cell>
          <cell r="W37">
            <v>6.0000000000000002E-5</v>
          </cell>
          <cell r="Y37">
            <v>59</v>
          </cell>
          <cell r="Z37">
            <v>4.0000000000000003E-5</v>
          </cell>
          <cell r="AB37">
            <v>661</v>
          </cell>
          <cell r="AC37">
            <v>9.0000000000000006E-5</v>
          </cell>
        </row>
        <row r="38">
          <cell r="A38" t="str">
            <v xml:space="preserve">  (23) 보      상      비</v>
          </cell>
          <cell r="B38">
            <v>6596</v>
          </cell>
          <cell r="C38">
            <v>1.91E-3</v>
          </cell>
          <cell r="E38">
            <v>5129</v>
          </cell>
          <cell r="F38">
            <v>2.1800000000000001E-3</v>
          </cell>
          <cell r="H38">
            <v>15096</v>
          </cell>
          <cell r="I38">
            <v>1.3500000000000001E-3</v>
          </cell>
          <cell r="K38" t="str">
            <v xml:space="preserve">  (23) 보      상      비</v>
          </cell>
          <cell r="L38">
            <v>106</v>
          </cell>
          <cell r="M38">
            <v>3.1E-4</v>
          </cell>
          <cell r="O38">
            <v>523</v>
          </cell>
          <cell r="P38">
            <v>5.4000000000000001E-4</v>
          </cell>
          <cell r="R38">
            <v>31892</v>
          </cell>
          <cell r="S38">
            <v>2.2599999999999999E-3</v>
          </cell>
          <cell r="U38" t="str">
            <v xml:space="preserve">  (23) 보      상      비</v>
          </cell>
          <cell r="V38">
            <v>252</v>
          </cell>
          <cell r="W38">
            <v>2.9999999999999997E-4</v>
          </cell>
          <cell r="Y38">
            <v>2345</v>
          </cell>
          <cell r="Z38">
            <v>1.4300000000000001E-3</v>
          </cell>
          <cell r="AB38">
            <v>17141</v>
          </cell>
          <cell r="AC38">
            <v>2.2399999999999998E-3</v>
          </cell>
        </row>
        <row r="39">
          <cell r="A39" t="str">
            <v xml:space="preserve">  (24) 안  전  점  검  비</v>
          </cell>
          <cell r="B39">
            <v>222</v>
          </cell>
          <cell r="C39">
            <v>6.0000000000000002E-5</v>
          </cell>
          <cell r="E39">
            <v>103</v>
          </cell>
          <cell r="F39">
            <v>4.0000000000000003E-5</v>
          </cell>
          <cell r="H39">
            <v>47</v>
          </cell>
          <cell r="I39">
            <v>0</v>
          </cell>
          <cell r="K39" t="str">
            <v xml:space="preserve">  (24) 안  전  점  검  비</v>
          </cell>
          <cell r="L39">
            <v>24</v>
          </cell>
          <cell r="M39">
            <v>6.9999999999999994E-5</v>
          </cell>
          <cell r="O39">
            <v>80</v>
          </cell>
          <cell r="P39">
            <v>8.0000000000000007E-5</v>
          </cell>
          <cell r="R39">
            <v>731</v>
          </cell>
          <cell r="S39">
            <v>5.0000000000000002E-5</v>
          </cell>
          <cell r="U39" t="str">
            <v xml:space="preserve">  (24) 안  전  점  검  비</v>
          </cell>
          <cell r="V39">
            <v>48</v>
          </cell>
          <cell r="W39">
            <v>6.0000000000000002E-5</v>
          </cell>
          <cell r="Y39">
            <v>64</v>
          </cell>
          <cell r="Z39">
            <v>4.0000000000000003E-5</v>
          </cell>
          <cell r="AB39">
            <v>474</v>
          </cell>
          <cell r="AC39">
            <v>6.0000000000000002E-5</v>
          </cell>
        </row>
        <row r="40">
          <cell r="A40" t="str">
            <v xml:space="preserve">  (25) 감  가  상  각  비</v>
          </cell>
          <cell r="B40">
            <v>7321</v>
          </cell>
          <cell r="C40">
            <v>2.1199999999999999E-3</v>
          </cell>
          <cell r="E40">
            <v>7511</v>
          </cell>
          <cell r="F40">
            <v>3.1900000000000001E-3</v>
          </cell>
          <cell r="H40">
            <v>19660</v>
          </cell>
          <cell r="I40">
            <v>1.7600000000000001E-3</v>
          </cell>
          <cell r="K40" t="str">
            <v xml:space="preserve">  (25) 감  가  상  각  비</v>
          </cell>
          <cell r="L40">
            <v>295</v>
          </cell>
          <cell r="M40">
            <v>8.5999999999999998E-4</v>
          </cell>
          <cell r="O40">
            <v>1349</v>
          </cell>
          <cell r="P40">
            <v>1.39E-3</v>
          </cell>
          <cell r="R40">
            <v>36235</v>
          </cell>
          <cell r="S40">
            <v>2.5699999999999998E-3</v>
          </cell>
          <cell r="U40" t="str">
            <v xml:space="preserve">  (25) 감  가  상  각  비</v>
          </cell>
          <cell r="V40">
            <v>1217</v>
          </cell>
          <cell r="W40">
            <v>1.47E-3</v>
          </cell>
          <cell r="Y40">
            <v>2786</v>
          </cell>
          <cell r="Z40">
            <v>1.6999999999999999E-3</v>
          </cell>
          <cell r="AB40">
            <v>19813</v>
          </cell>
          <cell r="AC40">
            <v>2.5899999999999999E-3</v>
          </cell>
        </row>
        <row r="41">
          <cell r="A41" t="str">
            <v xml:space="preserve">  (26) 기 타  법 정 경 비</v>
          </cell>
          <cell r="B41">
            <v>27959</v>
          </cell>
          <cell r="C41">
            <v>8.0999999999999996E-3</v>
          </cell>
          <cell r="E41">
            <v>15069</v>
          </cell>
          <cell r="F41">
            <v>6.4000000000000003E-3</v>
          </cell>
          <cell r="H41">
            <v>48498</v>
          </cell>
          <cell r="I41">
            <v>4.3400000000000001E-3</v>
          </cell>
          <cell r="K41" t="str">
            <v xml:space="preserve">  (26) 기 타  법 정 경 비</v>
          </cell>
          <cell r="L41">
            <v>1245</v>
          </cell>
          <cell r="M41">
            <v>3.64E-3</v>
          </cell>
          <cell r="O41">
            <v>5009</v>
          </cell>
          <cell r="P41">
            <v>5.1399999999999996E-3</v>
          </cell>
          <cell r="R41">
            <v>113968</v>
          </cell>
          <cell r="S41">
            <v>8.0800000000000004E-3</v>
          </cell>
          <cell r="U41" t="str">
            <v xml:space="preserve">  (26) 기 타  법 정 경 비</v>
          </cell>
          <cell r="V41">
            <v>3210</v>
          </cell>
          <cell r="W41">
            <v>3.8700000000000002E-3</v>
          </cell>
          <cell r="Y41">
            <v>5644</v>
          </cell>
          <cell r="Z41">
            <v>3.4499999999999999E-3</v>
          </cell>
          <cell r="AB41">
            <v>68454</v>
          </cell>
          <cell r="AC41">
            <v>8.9599999999999992E-3</v>
          </cell>
        </row>
        <row r="42">
          <cell r="A42" t="str">
            <v xml:space="preserve">  (27) 하  자  보  수  비</v>
          </cell>
          <cell r="B42">
            <v>3929</v>
          </cell>
          <cell r="C42">
            <v>1.14E-3</v>
          </cell>
          <cell r="E42">
            <v>3040</v>
          </cell>
          <cell r="F42">
            <v>1.2899999999999999E-3</v>
          </cell>
          <cell r="H42">
            <v>3111</v>
          </cell>
          <cell r="I42">
            <v>2.7999999999999998E-4</v>
          </cell>
          <cell r="K42" t="str">
            <v xml:space="preserve">  (27) 하  자  보  수  비</v>
          </cell>
          <cell r="L42">
            <v>55</v>
          </cell>
          <cell r="M42">
            <v>1.6000000000000001E-4</v>
          </cell>
          <cell r="O42">
            <v>742</v>
          </cell>
          <cell r="P42">
            <v>7.6000000000000004E-4</v>
          </cell>
          <cell r="R42">
            <v>17298</v>
          </cell>
          <cell r="S42">
            <v>1.23E-3</v>
          </cell>
          <cell r="U42" t="str">
            <v xml:space="preserve">  (27) 하  자  보  수  비</v>
          </cell>
          <cell r="V42">
            <v>561</v>
          </cell>
          <cell r="W42">
            <v>6.8000000000000005E-4</v>
          </cell>
          <cell r="Y42">
            <v>3656</v>
          </cell>
          <cell r="Z42">
            <v>2.2399999999999998E-3</v>
          </cell>
          <cell r="AB42">
            <v>6657</v>
          </cell>
          <cell r="AC42">
            <v>8.7000000000000001E-4</v>
          </cell>
        </row>
        <row r="43">
          <cell r="A43" t="str">
            <v xml:space="preserve">  (28) 현  장  관  리  비</v>
          </cell>
          <cell r="B43">
            <v>26350</v>
          </cell>
          <cell r="C43">
            <v>7.6299999999999996E-3</v>
          </cell>
          <cell r="E43">
            <v>13899</v>
          </cell>
          <cell r="F43">
            <v>5.9100000000000003E-3</v>
          </cell>
          <cell r="H43">
            <v>44373</v>
          </cell>
          <cell r="I43">
            <v>3.9699999999999996E-3</v>
          </cell>
          <cell r="K43" t="str">
            <v xml:space="preserve">  (28) 현  장  관  리  비</v>
          </cell>
          <cell r="L43">
            <v>2141</v>
          </cell>
          <cell r="M43">
            <v>6.2599999999999999E-3</v>
          </cell>
          <cell r="O43">
            <v>6218</v>
          </cell>
          <cell r="P43">
            <v>6.3899999999999998E-3</v>
          </cell>
          <cell r="R43">
            <v>101276</v>
          </cell>
          <cell r="S43">
            <v>7.1799999999999998E-3</v>
          </cell>
          <cell r="U43" t="str">
            <v xml:space="preserve">  (28) 현  장  관  리  비</v>
          </cell>
          <cell r="V43">
            <v>6610</v>
          </cell>
          <cell r="W43">
            <v>7.9600000000000001E-3</v>
          </cell>
          <cell r="Y43">
            <v>10490</v>
          </cell>
          <cell r="Z43">
            <v>6.4099999999999999E-3</v>
          </cell>
          <cell r="AB43">
            <v>54138</v>
          </cell>
          <cell r="AC43">
            <v>7.0899999999999999E-3</v>
          </cell>
        </row>
        <row r="44">
          <cell r="A44" t="str">
            <v>5. 완  성  공  사  원  가</v>
          </cell>
          <cell r="B44">
            <v>3451819</v>
          </cell>
          <cell r="C44">
            <v>1</v>
          </cell>
          <cell r="E44">
            <v>2353100</v>
          </cell>
          <cell r="F44">
            <v>1</v>
          </cell>
          <cell r="H44">
            <v>11177134</v>
          </cell>
          <cell r="I44">
            <v>1</v>
          </cell>
          <cell r="K44" t="str">
            <v>5. 완  성  공  사  원  가</v>
          </cell>
          <cell r="L44">
            <v>341891</v>
          </cell>
          <cell r="M44">
            <v>1</v>
          </cell>
          <cell r="N44" t="str">
            <v xml:space="preserve"> </v>
          </cell>
          <cell r="O44">
            <v>973661</v>
          </cell>
          <cell r="P44">
            <v>1</v>
          </cell>
          <cell r="Q44" t="str">
            <v xml:space="preserve"> </v>
          </cell>
          <cell r="R44">
            <v>14106218</v>
          </cell>
          <cell r="S44">
            <v>1</v>
          </cell>
          <cell r="T44" t="str">
            <v xml:space="preserve"> </v>
          </cell>
          <cell r="U44" t="str">
            <v>5. 완  성  공  사  원  가</v>
          </cell>
          <cell r="V44">
            <v>829888</v>
          </cell>
          <cell r="W44">
            <v>1</v>
          </cell>
          <cell r="X44" t="str">
            <v xml:space="preserve"> </v>
          </cell>
          <cell r="Y44">
            <v>1635677</v>
          </cell>
          <cell r="Z44">
            <v>1</v>
          </cell>
          <cell r="AA44" t="str">
            <v xml:space="preserve"> </v>
          </cell>
          <cell r="AB44">
            <v>7640375</v>
          </cell>
          <cell r="AC44">
            <v>1</v>
          </cell>
          <cell r="AD44" t="str">
            <v xml:space="preserve"> </v>
          </cell>
        </row>
        <row r="45">
          <cell r="A45" t="str">
            <v xml:space="preserve">                                         주) 경비율은 재료비와 노무비합계액에 대한 경비계정별 발생비율임   </v>
          </cell>
          <cell r="K45" t="str">
            <v xml:space="preserve">                                         주) 경비율은 재료비와 노무비합계액에 대한 경비계정별 발생비율임   </v>
          </cell>
          <cell r="U45" t="str">
            <v xml:space="preserve">                                         주) 경비율은 재료비와 노무비합계액에 대한 경비계정별 발생비율임   </v>
          </cell>
        </row>
      </sheetData>
      <sheetData sheetId="1" refreshError="1">
        <row r="1">
          <cell r="A1" t="str">
            <v>&lt;표 8-7&gt; 일반관리비 및 이윤 비율 명세표</v>
          </cell>
        </row>
        <row r="3">
          <cell r="A3" t="str">
            <v xml:space="preserve"> 공  사  구  분</v>
          </cell>
          <cell r="B3" t="str">
            <v>공   사   원   가</v>
          </cell>
          <cell r="C3" t="str">
            <v>일반관리비 요율</v>
          </cell>
          <cell r="D3" t="str">
            <v>이   윤   율</v>
          </cell>
        </row>
        <row r="5">
          <cell r="A5" t="str">
            <v xml:space="preserve">  시 설 공 사</v>
          </cell>
          <cell r="B5" t="str">
            <v>5 억원  미만</v>
          </cell>
          <cell r="C5">
            <v>0.06</v>
          </cell>
          <cell r="D5">
            <v>0.15</v>
          </cell>
        </row>
        <row r="7">
          <cell r="B7" t="str">
            <v>5 억원 ~ 30 억원 미만</v>
          </cell>
          <cell r="C7">
            <v>5.5E-2</v>
          </cell>
          <cell r="D7">
            <v>0.15</v>
          </cell>
        </row>
        <row r="9">
          <cell r="B9" t="str">
            <v>30 억원 이상</v>
          </cell>
          <cell r="C9">
            <v>0.05</v>
          </cell>
          <cell r="D9">
            <v>0.15</v>
          </cell>
        </row>
        <row r="12">
          <cell r="A12" t="str">
            <v xml:space="preserve">  전문·전기·</v>
          </cell>
          <cell r="B12" t="str">
            <v xml:space="preserve"> 5 천만원 미만</v>
          </cell>
          <cell r="C12">
            <v>0.06</v>
          </cell>
          <cell r="D12">
            <v>0.15</v>
          </cell>
        </row>
        <row r="13">
          <cell r="A13" t="str">
            <v xml:space="preserve">  전기통신공사</v>
          </cell>
        </row>
        <row r="14">
          <cell r="B14" t="str">
            <v xml:space="preserve"> 5 천만원 ~ 3 억원 미만</v>
          </cell>
          <cell r="C14">
            <v>5.5E-2</v>
          </cell>
          <cell r="D14">
            <v>0.15</v>
          </cell>
        </row>
        <row r="16">
          <cell r="B16" t="str">
            <v>3 억원 이상</v>
          </cell>
          <cell r="C16">
            <v>0.05</v>
          </cell>
          <cell r="D16">
            <v>0.15</v>
          </cell>
        </row>
        <row r="19">
          <cell r="A19" t="str">
            <v>주1) 국가를 당사자로하는 계약에 관한 법률 시행규칙 제8조 제1항 및 제2항 참조</v>
          </cell>
        </row>
        <row r="20">
          <cell r="A20" t="str">
            <v>주2) 회계예규 2200.04-105-4(98.4.7) 원가계산에 의한 원가계산 작성준칙</v>
          </cell>
        </row>
        <row r="21">
          <cell r="A21" t="str">
            <v xml:space="preserve">     제10조 및 제18조 참조</v>
          </cell>
        </row>
        <row r="22">
          <cell r="A22" t="str">
            <v>주3) 일반관리비 = (재료비＋노무비＋경비)×비율</v>
          </cell>
        </row>
        <row r="23">
          <cell r="A23" t="str">
            <v>주4) 이      윤 = (노무비＋경비＋일반관리비)×비율</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관리비율"/>
      <sheetName val="적용단가"/>
      <sheetName val="단가표"/>
      <sheetName val="분전단가"/>
      <sheetName val="표지"/>
      <sheetName val="결과"/>
      <sheetName val="원가집계"/>
      <sheetName val="총괄표"/>
      <sheetName val="재집계"/>
      <sheetName val="직재비"/>
      <sheetName val="소요량"/>
      <sheetName val="간재비"/>
      <sheetName val="TON용접재"/>
      <sheetName val="도장면적"/>
      <sheetName val="도장원단"/>
      <sheetName val="작업설"/>
      <sheetName val="노무비"/>
      <sheetName val="일위대가"/>
      <sheetName val="노임단가"/>
      <sheetName val="제간노율"/>
      <sheetName val="제임금"/>
      <sheetName val="제조운반"/>
      <sheetName val="소모품비"/>
      <sheetName val="경비"/>
      <sheetName val="경비배부액"/>
      <sheetName val="경비조정"/>
      <sheetName val="일반관리비율"/>
      <sheetName val="손익"/>
      <sheetName val="제조"/>
      <sheetName val="분전총괄"/>
      <sheetName val="분전재료"/>
      <sheetName val="간재비 (2)"/>
      <sheetName val="분전노무"/>
      <sheetName val="분전노무단가"/>
      <sheetName val="분전공수"/>
      <sheetName val="소모품비 (2)"/>
      <sheetName val="경비 (2)"/>
      <sheetName val="경비배부액 (2)"/>
      <sheetName val="경비조정 (2)"/>
      <sheetName val="손익 (2)"/>
      <sheetName val="제조 (2)"/>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제직재"/>
      <sheetName val="설직재-1"/>
      <sheetName val="제-노임"/>
      <sheetName val="직노"/>
      <sheetName val="소비자가"/>
      <sheetName val="직재"/>
      <sheetName val="갑지"/>
      <sheetName val="집계표"/>
      <sheetName val="Sheet2"/>
      <sheetName val="DATE"/>
      <sheetName val="J直材4"/>
      <sheetName val="공사원가계산서"/>
      <sheetName val="내역서"/>
      <sheetName val="N賃率-職"/>
      <sheetName val="신우"/>
      <sheetName val="조경"/>
      <sheetName val="관급_File"/>
      <sheetName val="경산"/>
      <sheetName val="ERL_TBL"/>
      <sheetName val="일위대가표"/>
      <sheetName val="0002도공조명탑(knk)"/>
      <sheetName val="수량산출"/>
      <sheetName val="단가"/>
      <sheetName val="I一般比"/>
      <sheetName val="내역"/>
      <sheetName val="danga"/>
      <sheetName val="ilch"/>
      <sheetName val="Sheet1"/>
      <sheetName val="기본일위"/>
      <sheetName val="터파기및재료"/>
      <sheetName val="(옹진군)"/>
      <sheetName val="갑지(추정)"/>
      <sheetName val="Total"/>
      <sheetName val="工관리비율"/>
      <sheetName val="工완성공사율"/>
      <sheetName val="98연계표"/>
      <sheetName val="노원열병합  건축공사기성내역서"/>
      <sheetName val="우각부보강"/>
      <sheetName val="단"/>
      <sheetName val="1.우편집중내역서"/>
      <sheetName val="조명시설"/>
      <sheetName val="분전함신설"/>
      <sheetName val="접지1종"/>
      <sheetName val="원형맨홀수량"/>
      <sheetName val="소운반"/>
      <sheetName val="3. 규모산정(간이)"/>
      <sheetName val="간재비_(2)"/>
      <sheetName val="소모품비_(2)"/>
      <sheetName val="경비_(2)"/>
      <sheetName val="경비배부액_(2)"/>
      <sheetName val="경비조정_(2)"/>
      <sheetName val="손익_(2)"/>
      <sheetName val="제조_(2)"/>
      <sheetName val="20완성공사율_(1)"/>
      <sheetName val="제품"/>
      <sheetName val="한계원가"/>
      <sheetName val="가설개략"/>
      <sheetName val="을지"/>
      <sheetName val="소일위대가코드표"/>
      <sheetName val="제출내역 (2)"/>
      <sheetName val="N賃率_職"/>
      <sheetName val="노임"/>
      <sheetName val="#REF"/>
      <sheetName val="을-ATYPE"/>
      <sheetName val="제36-40호표"/>
      <sheetName val="총괄집계표"/>
      <sheetName val="CT "/>
      <sheetName val="공조기휀"/>
      <sheetName val="재료"/>
      <sheetName val="설치자재"/>
      <sheetName val="기본사항"/>
      <sheetName val="환산"/>
      <sheetName val="단위단가"/>
      <sheetName val="일위대가(4층원격)"/>
      <sheetName val="건축공사실행"/>
      <sheetName val=" 냉각수펌프"/>
      <sheetName val="건축원가"/>
      <sheetName val="민속촌메뉴"/>
      <sheetName val="H-PILE수량집계"/>
      <sheetName val="설계조건"/>
      <sheetName val="토적계산"/>
      <sheetName val="목차"/>
      <sheetName val="공조기(삭제)"/>
      <sheetName val="기기리스트"/>
      <sheetName val="단가목록"/>
    </sheetNames>
    <sheetDataSet>
      <sheetData sheetId="0" refreshError="1">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sheetData sheetId="105"/>
      <sheetData sheetId="106"/>
      <sheetData sheetId="107"/>
      <sheetData sheetId="108"/>
      <sheetData sheetId="109"/>
      <sheetData sheetId="110"/>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賃率-職"/>
      <sheetName val="원가 (2)"/>
      <sheetName val="원가"/>
      <sheetName val="재집"/>
      <sheetName val="직재"/>
      <sheetName val="소요량"/>
      <sheetName val="간재"/>
      <sheetName val="용접재료"/>
      <sheetName val="간재비율"/>
      <sheetName val="작업설"/>
      <sheetName val="단가"/>
      <sheetName val="노집"/>
      <sheetName val="노무"/>
      <sheetName val="공수"/>
      <sheetName val="간노"/>
      <sheetName val="임금"/>
      <sheetName val="임율"/>
      <sheetName val="경비"/>
      <sheetName val="배부"/>
      <sheetName val="조정액"/>
      <sheetName val="일반"/>
      <sheetName val="일반관리비"/>
      <sheetName val="이윤"/>
      <sheetName val="이윤율"/>
      <sheetName val="손익"/>
      <sheetName val="제조"/>
      <sheetName val="기업"/>
      <sheetName val="운반비"/>
      <sheetName val="삭제소요량"/>
      <sheetName val="총괄"/>
      <sheetName val="I一般比"/>
      <sheetName val="일위대가"/>
      <sheetName val="20관리비율"/>
      <sheetName val="전선 및 전선관"/>
      <sheetName val="노무비단가"/>
      <sheetName val="내역1"/>
      <sheetName val="시설물일위"/>
      <sheetName val="중기사용료"/>
      <sheetName val="옥외 전력간선공사"/>
      <sheetName val="동원(3)"/>
      <sheetName val="#REF"/>
      <sheetName val="경율산정.XLS"/>
      <sheetName val="내역서"/>
      <sheetName val="공조기휀"/>
      <sheetName val="N賃率_職"/>
      <sheetName val="노임단가"/>
      <sheetName val="제작비추산총괄표"/>
      <sheetName val="노임"/>
      <sheetName val="노무비"/>
      <sheetName val="화해(함평)"/>
      <sheetName val="화해(장성)"/>
      <sheetName val="C-직노1"/>
      <sheetName val="수량산출1"/>
      <sheetName val="자재단가표"/>
      <sheetName val="내역"/>
      <sheetName val="일위대가(가설)"/>
      <sheetName val="b_balju_cho"/>
      <sheetName val="단가조사"/>
      <sheetName val="Sheet1"/>
      <sheetName val="수량산출"/>
      <sheetName val="새공통"/>
      <sheetName val="집계"/>
      <sheetName val="인부임"/>
      <sheetName val="중기일위대가"/>
      <sheetName val="토공"/>
      <sheetName val="공사원가계산서"/>
      <sheetName val="Baby일위대가"/>
      <sheetName val="순공사비"/>
      <sheetName val="DATE"/>
      <sheetName val="조건표"/>
      <sheetName val="날개벽수량표"/>
      <sheetName val="원형맨홀수량"/>
      <sheetName val="직노"/>
      <sheetName val="을-ATYPE"/>
      <sheetName val="다곡2교"/>
      <sheetName val="이토변실"/>
      <sheetName val="문산"/>
      <sheetName val="을지"/>
      <sheetName val="총괄표"/>
      <sheetName val="단"/>
      <sheetName val="산경"/>
      <sheetName val="제36-40호표"/>
      <sheetName val="J直材4"/>
      <sheetName val="총괄집계표"/>
      <sheetName val="CT "/>
      <sheetName val="재료"/>
      <sheetName val="설치자재"/>
      <sheetName val="기본사항"/>
      <sheetName val="환산"/>
      <sheetName val="일위"/>
      <sheetName val="전기공사일위대가"/>
      <sheetName val="KCS-CA"/>
      <sheetName val="Data"/>
      <sheetName val="샌딩 에폭시 도장"/>
      <sheetName val="일반문틀 설치"/>
      <sheetName val="총괄내역서"/>
      <sheetName val="일위대가목록"/>
      <sheetName val="교각1"/>
      <sheetName val="유림골조"/>
      <sheetName val="기본일위"/>
      <sheetName val="지급자재"/>
      <sheetName val="재정비직인"/>
      <sheetName val="재정비내역"/>
      <sheetName val="지적고시내역"/>
      <sheetName val="원가_(2)"/>
      <sheetName val="전선_및_전선관"/>
      <sheetName val="옥외_전력간선공사"/>
      <sheetName val="경율산정_XLS"/>
      <sheetName val="품셈"/>
      <sheetName val="CTEMCOST"/>
      <sheetName val="차액보증"/>
      <sheetName val="인사자료총집계"/>
      <sheetName val="WATER"/>
      <sheetName val="차도부연장현황"/>
      <sheetName val="2.수량조서(발주용)"/>
      <sheetName val="Galaxy 소비자가격표"/>
      <sheetName val="96노임기준"/>
      <sheetName val="6PILE  (돌출)"/>
      <sheetName val="목록"/>
      <sheetName val="단위수량"/>
      <sheetName val="70%"/>
      <sheetName val="공종별수량집계"/>
      <sheetName val="담장산출"/>
      <sheetName val="견적"/>
      <sheetName val="P&amp;L(Ahn)"/>
      <sheetName val="포장공"/>
      <sheetName val="배수공"/>
      <sheetName val="업체명"/>
      <sheetName val="관리"/>
      <sheetName val="약전설비"/>
      <sheetName val="소비자가"/>
      <sheetName val="설직재-1"/>
      <sheetName val="D-경비1"/>
      <sheetName val="건축내역"/>
      <sheetName val="B1(반포1차)"/>
      <sheetName val="기술부 VENDOR LIST"/>
      <sheetName val="8.수량산출서"/>
      <sheetName val="9.단가조사서"/>
      <sheetName val="6.일위목록"/>
      <sheetName val="절감효과"/>
      <sheetName val="설계예시"/>
      <sheetName val="간접비총괄 (2)"/>
      <sheetName val="구조물공"/>
      <sheetName val="부대공"/>
      <sheetName val="적현로"/>
      <sheetName val="아파트"/>
      <sheetName val="EQT-ESTN"/>
      <sheetName val="중기사용료산출근거"/>
      <sheetName val="단가 및 재료비"/>
      <sheetName val="건축-물가변동"/>
      <sheetName val="1차설계변경내역"/>
      <sheetName val="원가계산서"/>
      <sheetName val="일위목록"/>
      <sheetName val="증감대비"/>
      <sheetName val="단위단가"/>
      <sheetName val="전기"/>
      <sheetName val="요율"/>
      <sheetName val="하도관리"/>
      <sheetName val="확약서"/>
      <sheetName val="Sheet9"/>
      <sheetName val="퇴직영수증"/>
      <sheetName val="000000"/>
      <sheetName val="COST"/>
      <sheetName val="Sheet4"/>
      <sheetName val="을_ATYPE"/>
      <sheetName val="견적서"/>
      <sheetName val="합천내역"/>
      <sheetName val="공통가설"/>
      <sheetName val="인건비"/>
      <sheetName val="guard(mac)"/>
      <sheetName val="조명시설"/>
      <sheetName val="아파트_9"/>
      <sheetName val="일위대가표(유단가)"/>
      <sheetName val="정부노임단가"/>
      <sheetName val="4. 자재단가비교표"/>
      <sheetName val="4. 일위대가"/>
      <sheetName val="품셈TABLE"/>
      <sheetName val="노임단가(일반)"/>
      <sheetName val="전기일위대가"/>
      <sheetName val="dt0301"/>
      <sheetName val="dtt0301"/>
      <sheetName val="지수"/>
      <sheetName val="갑지(추정)"/>
      <sheetName val="Sheet5"/>
      <sheetName val="FACTOR"/>
      <sheetName val="소화설비"/>
      <sheetName val="대목"/>
      <sheetName val="단가산출"/>
      <sheetName val="내역서(실)"/>
      <sheetName val="가설대가"/>
      <sheetName val="토공대가"/>
      <sheetName val="구조대가"/>
      <sheetName val="포설대가1"/>
      <sheetName val="부대대가"/>
      <sheetName val="공정집계_국별"/>
      <sheetName val="대전-교대(A1-A2)"/>
      <sheetName val="(변경계약)총괄내역"/>
      <sheetName val="시행후면적"/>
      <sheetName val="기존단가 (2)"/>
      <sheetName val="자료입력"/>
      <sheetName val="예산명세서"/>
      <sheetName val="경산"/>
      <sheetName val="변압기 및 발전기 용량"/>
      <sheetName val="5사남"/>
      <sheetName val="MOKDONG(1)"/>
      <sheetName val="준검 내역서"/>
      <sheetName val="설계명세서"/>
      <sheetName val="Sheet3"/>
      <sheetName val="대구-교대(A1)"/>
      <sheetName val="일위대가표"/>
      <sheetName val="工관리비율"/>
      <sheetName val="工완성공사율"/>
      <sheetName val="1차 내역서"/>
      <sheetName val="구리토평1전기"/>
      <sheetName val="적용단위길이"/>
      <sheetName val="피벗테이블데이터분석"/>
      <sheetName val="특수기호강도거푸집"/>
      <sheetName val="종배수관면벽신"/>
      <sheetName val="종배수관(신)"/>
      <sheetName val="해창정"/>
      <sheetName val="기본단가표"/>
      <sheetName val="기계설비"/>
      <sheetName val="설계내역서"/>
      <sheetName val="공사개요"/>
      <sheetName val="Total"/>
      <sheetName val="시설물기초"/>
      <sheetName val="단1"/>
      <sheetName val="갑지"/>
      <sheetName val="6호기"/>
      <sheetName val="건축공사실행"/>
      <sheetName val="마포토정"/>
      <sheetName val="10월"/>
      <sheetName val="신천3호용수로"/>
      <sheetName val="2공구산출내역"/>
      <sheetName val="식재일위대가"/>
      <sheetName val="실행대비"/>
      <sheetName val="펀칭"/>
      <sheetName val="MOTOR"/>
      <sheetName val="일위대가(출입)"/>
      <sheetName val="(A)내역서"/>
      <sheetName val="노임이"/>
      <sheetName val="물량"/>
      <sheetName val="수공기"/>
      <sheetName val="중기"/>
      <sheetName val="수지예산"/>
      <sheetName val="CAUDIT"/>
      <sheetName val="토적계산"/>
      <sheetName val="목차"/>
      <sheetName val="전선"/>
      <sheetName val="CABLE"/>
      <sheetName val="경율산정"/>
      <sheetName val="sw1"/>
      <sheetName val="평균높이산출근거"/>
      <sheetName val="횡배수관위치조서"/>
      <sheetName val="시공변경 설명서"/>
      <sheetName val="공사비증감내역"/>
      <sheetName val="변경조서"/>
      <sheetName val="362품셈"/>
      <sheetName val="아스콘포장 (5t)"/>
      <sheetName val="원가_(2)1"/>
      <sheetName val="전선_및_전선관1"/>
      <sheetName val="입찰안"/>
      <sheetName val="전국현황"/>
      <sheetName val="사용성검토"/>
      <sheetName val="방식총괄"/>
      <sheetName val="단가목록"/>
      <sheetName val="내역단위"/>
      <sheetName val="woo(mac)"/>
      <sheetName val="방지책개소별명세"/>
      <sheetName val="부하계산서"/>
      <sheetName val="도로단위당"/>
      <sheetName val="8.PILE  (돌출)"/>
      <sheetName val="Sheet13"/>
      <sheetName val="대창(장성)"/>
      <sheetName val="대창(함평)-창열"/>
      <sheetName val="원형1호맨홀토공수량"/>
      <sheetName val="3"/>
      <sheetName val="패널"/>
      <sheetName val="자재집계"/>
      <sheetName val="기자재비"/>
      <sheetName val="부대내역"/>
      <sheetName val="내역서(기성청구)"/>
      <sheetName val="Sheet1 (2)"/>
      <sheetName val="횡배수관집현황(2공구)"/>
      <sheetName val="POL6차-PIPING"/>
      <sheetName val="실행내역"/>
      <sheetName val="9GNG운반"/>
      <sheetName val="공예을"/>
      <sheetName val="내역을"/>
      <sheetName val="건축"/>
      <sheetName val="건축원가"/>
      <sheetName val="b_sul"/>
      <sheetName val="전체"/>
      <sheetName val="을"/>
      <sheetName val="금융비용"/>
      <sheetName val="인건-측정"/>
      <sheetName val="ERL_TBL"/>
      <sheetName val="기초단가"/>
      <sheetName val="COVER"/>
      <sheetName val="EXPENSE"/>
      <sheetName val="내역서2안"/>
      <sheetName val="기계실"/>
      <sheetName val="기기리스트"/>
      <sheetName val="Sheet2"/>
      <sheetName val="asd"/>
      <sheetName val="DATA1"/>
      <sheetName val="명단"/>
      <sheetName val="BEND LOSS"/>
      <sheetName val="경율산정_XLS1"/>
      <sheetName val="옥외_전력간선공사1"/>
      <sheetName val="CT_"/>
      <sheetName val="샌딩_에폭시_도장"/>
      <sheetName val="일반문틀_설치"/>
      <sheetName val="2_수량조서(발주용)"/>
      <sheetName val="Galaxy_소비자가격표"/>
      <sheetName val="6PILE__(돌출)"/>
      <sheetName val="4__자재단가비교표"/>
      <sheetName val="4__일위대가"/>
      <sheetName val="간접비총괄_(2)"/>
      <sheetName val="단가_및_재료비"/>
      <sheetName val="준검_내역서"/>
      <sheetName val="기술부_VENDOR_LIST"/>
      <sheetName val="8_수량산출서"/>
      <sheetName val="9_단가조사서"/>
      <sheetName val="6_일위목록"/>
      <sheetName val="48평단가"/>
      <sheetName val="57단가"/>
      <sheetName val="54평단가"/>
      <sheetName val="66평단가"/>
      <sheetName val="61단가"/>
      <sheetName val="89평단가"/>
      <sheetName val="84평단가"/>
      <sheetName val="골조시행"/>
      <sheetName val="설계서(1)"/>
      <sheetName val="기별"/>
      <sheetName val="실행철강하도"/>
      <sheetName val="계수원본(99.2.28)"/>
      <sheetName val="설계내역(2001)"/>
      <sheetName val="수량산출서"/>
      <sheetName val="1호철근량"/>
      <sheetName val="1. 설계조건 2.단면가정 3. 하중계산"/>
      <sheetName val="DATA 입력란"/>
      <sheetName val="산출내역 (월기성)"/>
      <sheetName val="공량예산"/>
      <sheetName val="건축기성"/>
      <sheetName val="기준표"/>
      <sheetName val="PIPE(인수본)"/>
      <sheetName val="자재단가"/>
      <sheetName val=" FURNACE현설"/>
      <sheetName val="명세서(을)"/>
      <sheetName val="danga"/>
      <sheetName val="ilch"/>
      <sheetName val="기둥(원형)"/>
      <sheetName val="물가자료"/>
      <sheetName val="암거공"/>
      <sheetName val="부대집계1"/>
      <sheetName val="가도단위"/>
      <sheetName val="3련 BOX"/>
      <sheetName val="제품별구성표"/>
      <sheetName val="암거단위"/>
      <sheetName val="단가명령서"/>
      <sheetName val="Macro1"/>
      <sheetName val="Macro3"/>
      <sheetName val="Macro2"/>
      <sheetName val="단면치수"/>
      <sheetName val="대차대조표"/>
      <sheetName val="7.수지"/>
      <sheetName val="광양방향"/>
      <sheetName val="BOX전기내역"/>
      <sheetName val="보증금(전신전화가입권)"/>
      <sheetName val="98년BS"/>
      <sheetName val="잉여금"/>
      <sheetName val="estimate(TOTAL) (2)"/>
      <sheetName val="estimate"/>
      <sheetName val="급여대장출력"/>
      <sheetName val="인원계획-미화"/>
      <sheetName val="부대시설"/>
      <sheetName val="공문"/>
      <sheetName val="원가계산 (2)"/>
      <sheetName val="하수급견적대비"/>
      <sheetName val="계수원본(99_2_28)"/>
      <sheetName val="Tool"/>
      <sheetName val="PAC"/>
      <sheetName val="1차_내역서"/>
      <sheetName val="기존단가_(2)"/>
      <sheetName val="상행-교대(A1-A2)"/>
      <sheetName val="날개벽"/>
      <sheetName val="대로근거"/>
      <sheetName val="계림(함평)"/>
      <sheetName val="계림(장성)"/>
      <sheetName val="노원열병합  건축공사기성내역서"/>
      <sheetName val="BOX(상시)"/>
      <sheetName val="내역서1999.8최종"/>
      <sheetName val="철거산출근거"/>
      <sheetName val="1-최종안"/>
      <sheetName val="사업분석-분양가결정"/>
      <sheetName val="아파트건축"/>
      <sheetName val="별첨1-4"/>
      <sheetName val="노임변동률"/>
      <sheetName val="OPGW기별"/>
      <sheetName val="지시서"/>
      <sheetName val="이천변압기운반비"/>
      <sheetName val="표준내역"/>
      <sheetName val="대운산출"/>
      <sheetName val="SANTOGO"/>
      <sheetName val="SANBAISU"/>
      <sheetName val="BOX-1510"/>
      <sheetName val="신우"/>
      <sheetName val="설계개요"/>
      <sheetName val="설계서"/>
      <sheetName val="국소별수량산출"/>
      <sheetName val="BID"/>
      <sheetName val="45,46"/>
      <sheetName val="사업성분석"/>
      <sheetName val="백호우계수"/>
      <sheetName val="총괄갑 "/>
      <sheetName val="99년신청"/>
      <sheetName val="상부수량집계표"/>
      <sheetName val="비탈면보호공수량산출"/>
      <sheetName val="수목표준대가"/>
      <sheetName val="집계표"/>
      <sheetName val="포승(S+H)"/>
      <sheetName val="포승(SHEET)"/>
      <sheetName val="기성내역서"/>
      <sheetName val="변경내역서"/>
      <sheetName val="환율"/>
      <sheetName val="b_balju-단가단가단가"/>
      <sheetName val="JUCK"/>
      <sheetName val="모래기초"/>
      <sheetName val="산근"/>
      <sheetName val="도급내역(금차분)"/>
      <sheetName val="메서,변+증"/>
      <sheetName val="배전KT"/>
      <sheetName val="말뚝지지력산정"/>
      <sheetName val="본체"/>
      <sheetName val="REACTION(USE평시)"/>
      <sheetName val="설계조건"/>
      <sheetName val="REACTION(USD지진시)"/>
      <sheetName val="환경기계공정표 (3)"/>
      <sheetName val="combi(wall)"/>
      <sheetName val="4)유동표"/>
      <sheetName val="ABUT수량-A1"/>
      <sheetName val="재료비"/>
      <sheetName val="백암비스타내역"/>
      <sheetName val="(10) 단가산출결과"/>
      <sheetName val="램머"/>
      <sheetName val="토목검측서"/>
      <sheetName val="spec1"/>
      <sheetName val="기계경비(시간당)"/>
      <sheetName val="결선list"/>
      <sheetName val="배관배선내역"/>
      <sheetName val="전기자료"/>
      <sheetName val="Sheet14"/>
      <sheetName val="Sheet10"/>
      <sheetName val="동원인원"/>
      <sheetName val="자재단가비교표"/>
      <sheetName val="J"/>
      <sheetName val="실행내역 "/>
      <sheetName val="경제성분석"/>
      <sheetName val="I.설계조건"/>
      <sheetName val="깨기"/>
      <sheetName val="종배수관"/>
      <sheetName val="sst,stl창호"/>
      <sheetName val="C-노임단가"/>
      <sheetName val="마산월령동골조물량변경"/>
      <sheetName val="도근좌표"/>
      <sheetName val="단가표"/>
      <sheetName val="역T형"/>
      <sheetName val="Key Data"/>
      <sheetName val="터파기및재료"/>
      <sheetName val="unit 4"/>
      <sheetName val="청천내"/>
      <sheetName val="A"/>
      <sheetName val="대비"/>
      <sheetName val="설계내역2"/>
      <sheetName val="돈암사업"/>
      <sheetName val="건축토목내역"/>
      <sheetName val="basic_info"/>
      <sheetName val="손익현황"/>
      <sheetName val="시설장비"/>
      <sheetName val="제2~7호표"/>
      <sheetName val="예산내역서"/>
      <sheetName val="설계예산서"/>
      <sheetName val="기계공사"/>
      <sheetName val="직접경비"/>
      <sheetName val="3.건축(현장안)"/>
      <sheetName val="제출내역서"/>
      <sheetName val="내역서(실행)"/>
      <sheetName val="내역서 (원본)"/>
      <sheetName val="내역서(실행)3"/>
      <sheetName val="토공집계"/>
      <sheetName val="1.우편집중내역서"/>
      <sheetName val="3F"/>
      <sheetName val="II손익관리"/>
      <sheetName val="Macro(차단기)"/>
      <sheetName val="교대(A1-A2)"/>
      <sheetName val="5Strand-장기처짐PCI"/>
      <sheetName val="SAMPLE"/>
      <sheetName val="업체코드"/>
      <sheetName val="205동"/>
      <sheetName val="산출근거"/>
      <sheetName val="토사(PE)"/>
      <sheetName val="시멘트 및 골재량산출"/>
      <sheetName val="안정검토"/>
      <sheetName val="7.PILE  (돌출)"/>
      <sheetName val="투찰가"/>
      <sheetName val="REINF."/>
      <sheetName val="LOADS"/>
      <sheetName val="공비대비"/>
      <sheetName val="갑1"/>
      <sheetName val="경계석수량집계"/>
      <sheetName val="1.설계조건"/>
      <sheetName val="성서방향-교대(A2)"/>
      <sheetName val="물량표"/>
      <sheetName val="조도계산(1)"/>
      <sheetName val="수량집계"/>
      <sheetName val="내역서 업체견적단가"/>
      <sheetName val="건축일"/>
      <sheetName val="몰운대초견적"/>
      <sheetName val="중기솔뇨"/>
      <sheetName val="투찰"/>
      <sheetName val="DAN"/>
      <sheetName val="변압기_및_발전기_용량"/>
      <sheetName val="현장관리비"/>
      <sheetName val="Y-WORK"/>
      <sheetName val="수량산출서(보강)"/>
      <sheetName val="금액내역서"/>
      <sheetName val="개별직종노임단가(2002.5)"/>
      <sheetName val="충주"/>
      <sheetName val="공사내역서"/>
      <sheetName val="가도공"/>
      <sheetName val="금액"/>
      <sheetName val="O＆P"/>
      <sheetName val="3CHBDC"/>
      <sheetName val="상세내역서"/>
      <sheetName val="#2-3 일위대가"/>
      <sheetName val="#2-4 단가대비표"/>
      <sheetName val="고등학교"/>
      <sheetName val="공조기(삭제)"/>
      <sheetName val="정화조동내역"/>
      <sheetName val="물가기준년"/>
      <sheetName val="장비기준"/>
      <sheetName val="목표세부명세"/>
      <sheetName val="단가산출1"/>
      <sheetName val="원가_(2)2"/>
      <sheetName val="전선_및_전선관2"/>
      <sheetName val="옥외_전력간선공사2"/>
      <sheetName val="경율산정_XLS2"/>
      <sheetName val="2_수량조서(발주용)1"/>
      <sheetName val="CT_1"/>
      <sheetName val="간접비총괄_(2)1"/>
      <sheetName val="샌딩_에폭시_도장1"/>
      <sheetName val="일반문틀_설치1"/>
      <sheetName val="6PILE__(돌출)1"/>
      <sheetName val="Galaxy_소비자가격표1"/>
      <sheetName val="기술부_VENDOR_LIST1"/>
      <sheetName val="기존단가_(2)1"/>
      <sheetName val="1차_내역서1"/>
      <sheetName val="8_수량산출서1"/>
      <sheetName val="9_단가조사서1"/>
      <sheetName val="6_일위목록1"/>
      <sheetName val="단가_및_재료비1"/>
      <sheetName val="8_PILE__(돌출)"/>
      <sheetName val="estimate(TOTAL)_(2)"/>
      <sheetName val="7_수지"/>
      <sheetName val="시공변경_설명서"/>
      <sheetName val="아스콘포장_(5t)"/>
      <sheetName val="총괄갑_"/>
      <sheetName val="원가계산_(2)"/>
      <sheetName val="계수원본(99_2_28)1"/>
      <sheetName val="실행내역_"/>
      <sheetName val="내역서1999_8최종"/>
      <sheetName val="1__설계조건_2_단면가정_3__하중계산"/>
      <sheetName val="DATA_입력란"/>
      <sheetName val="unit_4"/>
      <sheetName val="Sheet1_(2)"/>
      <sheetName val="Key_Data"/>
      <sheetName val="보조셀"/>
      <sheetName val="품셈표"/>
      <sheetName val="BM"/>
      <sheetName val="가로등기초"/>
      <sheetName val="삭제금지단가"/>
      <sheetName val="work"/>
      <sheetName val="포장총괄집계표"/>
      <sheetName val="간접"/>
      <sheetName val="샤워실위생"/>
      <sheetName val="기계내역"/>
      <sheetName val="2-1. 경관조명 내역총괄표"/>
      <sheetName val="Option"/>
      <sheetName val="공예율"/>
      <sheetName val="남양시작동010313100%"/>
      <sheetName val="갑지1"/>
      <sheetName val="견적990322"/>
      <sheetName val="단위량"/>
      <sheetName val="재료집계표2"/>
      <sheetName val="토적집계표"/>
      <sheetName val="도수로(총)"/>
      <sheetName val="심사"/>
      <sheetName val=""/>
      <sheetName val="조직"/>
      <sheetName val="빗물받이(910-510-410)"/>
      <sheetName val="설계서(8)"/>
      <sheetName val="절탄기단관교체공량"/>
      <sheetName val="이종재질교체공량"/>
      <sheetName val="Final SH Loose Tube 교체공량"/>
      <sheetName val="98수문일위"/>
      <sheetName val="배수관접합및부설  "/>
      <sheetName val="SULKEA"/>
      <sheetName val="1.설계기준"/>
      <sheetName val="매출처비중(2)"/>
      <sheetName val="인천제철"/>
      <sheetName val="관리,공감"/>
      <sheetName val="개산공사비"/>
      <sheetName val="간접비"/>
      <sheetName val="9811"/>
      <sheetName val="단가표 (2)"/>
      <sheetName val="사업부배부A"/>
      <sheetName val="코드"/>
      <sheetName val="확산동"/>
      <sheetName val="단가조사서"/>
      <sheetName val="조건"/>
      <sheetName val="예산"/>
      <sheetName val="2005년6월김문환"/>
      <sheetName val="정산ISSUE(T)"/>
      <sheetName val="영동(D)"/>
      <sheetName val="토목주소"/>
      <sheetName val="배수내역"/>
      <sheetName val="대구은행"/>
      <sheetName val="C.배수관공"/>
      <sheetName val="수로교총재료집계"/>
      <sheetName val="자재표"/>
      <sheetName val="물가"/>
      <sheetName val="6공구(당초)"/>
      <sheetName val="1호맨홀토공"/>
      <sheetName val="가로등내역서"/>
      <sheetName val="CON'C"/>
      <sheetName val="국영"/>
      <sheetName val="간지"/>
      <sheetName val="일위목록표"/>
      <sheetName val="    "/>
      <sheetName val="수량산출서_천안"/>
      <sheetName val="수량산출서_아산"/>
      <sheetName val="기계경비단가총괄표"/>
      <sheetName val="기계경비단가산출표"/>
      <sheetName val="기계경비손료 및 운전경비 산출"/>
      <sheetName val="기계경비 손료 및 운전경비 산출기준"/>
      <sheetName val="단가조사표"/>
      <sheetName val="노임단가표"/>
      <sheetName val="   "/>
      <sheetName val="계수"/>
      <sheetName val="용어"/>
      <sheetName val="판가반영"/>
      <sheetName val="노임목록"/>
      <sheetName val="중기목록"/>
      <sheetName val="자재목록"/>
      <sheetName val="조사표"/>
      <sheetName val="프랜트면허"/>
      <sheetName val="횡배수관토공수량"/>
    </sheetNames>
    <sheetDataSet>
      <sheetData sheetId="0" refreshError="1">
        <row r="5">
          <cell r="I5">
            <v>1</v>
          </cell>
        </row>
        <row r="6">
          <cell r="I6">
            <v>2</v>
          </cell>
        </row>
        <row r="7">
          <cell r="I7">
            <v>3</v>
          </cell>
        </row>
        <row r="8">
          <cell r="I8">
            <v>4</v>
          </cell>
        </row>
        <row r="9">
          <cell r="I9">
            <v>5</v>
          </cell>
        </row>
        <row r="10">
          <cell r="I10">
            <v>6</v>
          </cell>
        </row>
        <row r="11">
          <cell r="I11">
            <v>7</v>
          </cell>
        </row>
        <row r="12">
          <cell r="I12">
            <v>8</v>
          </cell>
        </row>
        <row r="13">
          <cell r="I13">
            <v>9</v>
          </cell>
        </row>
        <row r="14">
          <cell r="I14">
            <v>10</v>
          </cell>
        </row>
        <row r="15">
          <cell r="I15">
            <v>11</v>
          </cell>
        </row>
        <row r="16">
          <cell r="I16">
            <v>12</v>
          </cell>
        </row>
        <row r="17">
          <cell r="I17">
            <v>13</v>
          </cell>
        </row>
        <row r="18">
          <cell r="I18">
            <v>14</v>
          </cell>
        </row>
        <row r="19">
          <cell r="I19">
            <v>15</v>
          </cell>
        </row>
        <row r="20">
          <cell r="I20">
            <v>16</v>
          </cell>
        </row>
        <row r="21">
          <cell r="I21">
            <v>17</v>
          </cell>
        </row>
        <row r="22">
          <cell r="I22">
            <v>18</v>
          </cell>
        </row>
        <row r="23">
          <cell r="I23">
            <v>19</v>
          </cell>
        </row>
        <row r="24">
          <cell r="I24">
            <v>20</v>
          </cell>
        </row>
        <row r="25">
          <cell r="I25">
            <v>21</v>
          </cell>
        </row>
        <row r="26">
          <cell r="I26">
            <v>22</v>
          </cell>
        </row>
        <row r="27">
          <cell r="I27">
            <v>23</v>
          </cell>
        </row>
        <row r="28">
          <cell r="I28">
            <v>24</v>
          </cell>
        </row>
        <row r="29">
          <cell r="I29">
            <v>25</v>
          </cell>
        </row>
        <row r="30">
          <cell r="I30">
            <v>26</v>
          </cell>
        </row>
      </sheetData>
      <sheetData sheetId="1">
        <row r="5">
          <cell r="I5">
            <v>1</v>
          </cell>
        </row>
      </sheetData>
      <sheetData sheetId="2">
        <row r="5">
          <cell r="I5">
            <v>1</v>
          </cell>
        </row>
      </sheetData>
      <sheetData sheetId="3">
        <row r="5">
          <cell r="I5">
            <v>1</v>
          </cell>
        </row>
      </sheetData>
      <sheetData sheetId="4">
        <row r="5">
          <cell r="I5">
            <v>1</v>
          </cell>
        </row>
      </sheetData>
      <sheetData sheetId="5">
        <row r="5">
          <cell r="I5">
            <v>1</v>
          </cell>
        </row>
      </sheetData>
      <sheetData sheetId="6">
        <row r="5">
          <cell r="I5">
            <v>1</v>
          </cell>
        </row>
      </sheetData>
      <sheetData sheetId="7">
        <row r="5">
          <cell r="I5">
            <v>1</v>
          </cell>
        </row>
      </sheetData>
      <sheetData sheetId="8">
        <row r="5">
          <cell r="I5">
            <v>1</v>
          </cell>
        </row>
      </sheetData>
      <sheetData sheetId="9">
        <row r="5">
          <cell r="I5">
            <v>1</v>
          </cell>
        </row>
      </sheetData>
      <sheetData sheetId="10">
        <row r="5">
          <cell r="I5">
            <v>1</v>
          </cell>
        </row>
      </sheetData>
      <sheetData sheetId="11">
        <row r="5">
          <cell r="I5">
            <v>1</v>
          </cell>
        </row>
      </sheetData>
      <sheetData sheetId="12">
        <row r="5">
          <cell r="I5">
            <v>1</v>
          </cell>
        </row>
      </sheetData>
      <sheetData sheetId="13">
        <row r="5">
          <cell r="I5">
            <v>1</v>
          </cell>
        </row>
      </sheetData>
      <sheetData sheetId="14">
        <row r="5">
          <cell r="I5">
            <v>1</v>
          </cell>
        </row>
      </sheetData>
      <sheetData sheetId="15">
        <row r="5">
          <cell r="I5">
            <v>1</v>
          </cell>
        </row>
      </sheetData>
      <sheetData sheetId="16">
        <row r="5">
          <cell r="I5">
            <v>1</v>
          </cell>
        </row>
      </sheetData>
      <sheetData sheetId="17">
        <row r="5">
          <cell r="I5">
            <v>1</v>
          </cell>
        </row>
      </sheetData>
      <sheetData sheetId="18">
        <row r="5">
          <cell r="I5">
            <v>1</v>
          </cell>
        </row>
      </sheetData>
      <sheetData sheetId="19">
        <row r="5">
          <cell r="I5">
            <v>1</v>
          </cell>
        </row>
      </sheetData>
      <sheetData sheetId="20">
        <row r="5">
          <cell r="I5">
            <v>1</v>
          </cell>
        </row>
      </sheetData>
      <sheetData sheetId="21">
        <row r="5">
          <cell r="I5">
            <v>1</v>
          </cell>
        </row>
      </sheetData>
      <sheetData sheetId="22">
        <row r="5">
          <cell r="I5">
            <v>1</v>
          </cell>
        </row>
      </sheetData>
      <sheetData sheetId="23">
        <row r="5">
          <cell r="I5">
            <v>1</v>
          </cell>
        </row>
      </sheetData>
      <sheetData sheetId="24">
        <row r="5">
          <cell r="I5">
            <v>1</v>
          </cell>
        </row>
      </sheetData>
      <sheetData sheetId="25">
        <row r="5">
          <cell r="I5">
            <v>1</v>
          </cell>
        </row>
      </sheetData>
      <sheetData sheetId="26">
        <row r="5">
          <cell r="I5">
            <v>1</v>
          </cell>
        </row>
      </sheetData>
      <sheetData sheetId="27">
        <row r="5">
          <cell r="I5">
            <v>1</v>
          </cell>
        </row>
      </sheetData>
      <sheetData sheetId="28">
        <row r="5">
          <cell r="I5">
            <v>1</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ow r="7">
          <cell r="I7">
            <v>0</v>
          </cell>
        </row>
      </sheetData>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sheetData sheetId="598"/>
      <sheetData sheetId="599" refreshError="1"/>
      <sheetData sheetId="600" refreshError="1"/>
      <sheetData sheetId="60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sheetData sheetId="638">
        <row r="7">
          <cell r="I7">
            <v>0</v>
          </cell>
        </row>
      </sheetData>
      <sheetData sheetId="639">
        <row r="7">
          <cell r="I7" t="str">
            <v/>
          </cell>
        </row>
      </sheetData>
      <sheetData sheetId="640" refreshError="1"/>
      <sheetData sheetId="641" refreshError="1"/>
      <sheetData sheetId="642"/>
      <sheetData sheetId="643">
        <row r="5">
          <cell r="I5">
            <v>0</v>
          </cell>
        </row>
      </sheetData>
      <sheetData sheetId="644"/>
      <sheetData sheetId="645" refreshError="1"/>
      <sheetData sheetId="646" refreshError="1"/>
      <sheetData sheetId="647" refreshError="1"/>
      <sheetData sheetId="648" refreshError="1"/>
      <sheetData sheetId="649">
        <row r="7">
          <cell r="I7" t="str">
            <v/>
          </cell>
        </row>
      </sheetData>
      <sheetData sheetId="650">
        <row r="7">
          <cell r="I7">
            <v>0</v>
          </cell>
        </row>
      </sheetData>
      <sheetData sheetId="651" refreshError="1"/>
      <sheetData sheetId="652" refreshError="1"/>
      <sheetData sheetId="653" refreshError="1"/>
      <sheetData sheetId="654" refreshError="1"/>
      <sheetData sheetId="655" refreshError="1"/>
      <sheetData sheetId="656" refreshError="1"/>
      <sheetData sheetId="6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관리비율"/>
      <sheetName val="적용단가"/>
      <sheetName val="단가표"/>
      <sheetName val="분전단가"/>
      <sheetName val="표지"/>
      <sheetName val="결과"/>
      <sheetName val="원가집계"/>
      <sheetName val="총괄표"/>
      <sheetName val="재집계"/>
      <sheetName val="직재비"/>
      <sheetName val="소요량"/>
      <sheetName val="간재비"/>
      <sheetName val="TON용접재"/>
      <sheetName val="도장면적"/>
      <sheetName val="도장원단"/>
      <sheetName val="작업설"/>
      <sheetName val="노무비"/>
      <sheetName val="일위대가"/>
      <sheetName val="노임단가"/>
      <sheetName val="제간노율"/>
      <sheetName val="제임금"/>
      <sheetName val="제조운반"/>
      <sheetName val="소모품비"/>
      <sheetName val="경비"/>
      <sheetName val="경비배부액"/>
      <sheetName val="경비조정"/>
      <sheetName val="일반관리비율"/>
      <sheetName val="손익"/>
      <sheetName val="제조"/>
      <sheetName val="분전총괄"/>
      <sheetName val="분전재료"/>
      <sheetName val="간재비 (2)"/>
      <sheetName val="분전노무"/>
      <sheetName val="분전노무단가"/>
      <sheetName val="분전공수"/>
      <sheetName val="소모품비 (2)"/>
      <sheetName val="경비 (2)"/>
      <sheetName val="경비배부액 (2)"/>
      <sheetName val="경비조정 (2)"/>
      <sheetName val="손익 (2)"/>
      <sheetName val="제조 (2)"/>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직재"/>
    </sheetNames>
    <sheetDataSet>
      <sheetData sheetId="0" refreshError="1">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관리비율"/>
      <sheetName val="적용단가"/>
      <sheetName val="단가표"/>
      <sheetName val="분전단가"/>
      <sheetName val="표지"/>
      <sheetName val="결과"/>
      <sheetName val="원가집계"/>
      <sheetName val="총괄표"/>
      <sheetName val="재집계"/>
      <sheetName val="직재비"/>
      <sheetName val="소요량"/>
      <sheetName val="간재비"/>
      <sheetName val="TON용접재"/>
      <sheetName val="도장면적"/>
      <sheetName val="도장원단"/>
      <sheetName val="작업설"/>
      <sheetName val="노무비"/>
      <sheetName val="일위대가"/>
      <sheetName val="노임단가"/>
      <sheetName val="제간노율"/>
      <sheetName val="제임금"/>
      <sheetName val="제조운반"/>
      <sheetName val="소모품비"/>
      <sheetName val="경비"/>
      <sheetName val="경비배부액"/>
      <sheetName val="경비조정"/>
      <sheetName val="일반관리비율"/>
      <sheetName val="손익"/>
      <sheetName val="제조"/>
      <sheetName val="분전총괄"/>
      <sheetName val="분전재료"/>
      <sheetName val="간재비 (2)"/>
      <sheetName val="분전노무"/>
      <sheetName val="분전노무단가"/>
      <sheetName val="분전공수"/>
      <sheetName val="소모품비 (2)"/>
      <sheetName val="경비 (2)"/>
      <sheetName val="경비배부액 (2)"/>
      <sheetName val="경비조정 (2)"/>
      <sheetName val="손익 (2)"/>
      <sheetName val="제조 (2)"/>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설직재-1"/>
      <sheetName val="제직재"/>
    </sheetNames>
    <sheetDataSet>
      <sheetData sheetId="0" refreshError="1">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直材4"/>
      <sheetName val="연부97-1"/>
      <sheetName val="갑지1"/>
      <sheetName val="N賃率-職"/>
      <sheetName val="I一般比"/>
    </sheetNames>
    <sheetDataSet>
      <sheetData sheetId="0" refreshError="1">
        <row r="5">
          <cell r="G5" t="str">
            <v xml:space="preserve">  수      입      재      료      단      가</v>
          </cell>
        </row>
      </sheetData>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直材4"/>
      <sheetName val="시설물기초"/>
      <sheetName val="재집"/>
      <sheetName val="직재"/>
      <sheetName val="자재표"/>
      <sheetName val="일위대가(4층원격)"/>
      <sheetName val="직노"/>
      <sheetName val="내역서"/>
      <sheetName val="일위대가목록"/>
      <sheetName val="제-노임"/>
      <sheetName val="견적서"/>
      <sheetName val="내역서2안"/>
      <sheetName val="수량산출"/>
      <sheetName val="2공구산출내역"/>
      <sheetName val="터파기및재료"/>
      <sheetName val="패널"/>
      <sheetName val="가로등내역서"/>
      <sheetName val="골조시행"/>
      <sheetName val="대,유,램"/>
      <sheetName val="Sheet1"/>
      <sheetName val="부하계산서"/>
      <sheetName val="금액내역서"/>
      <sheetName val="설직재-1"/>
      <sheetName val="1안"/>
      <sheetName val="전선 및 전선관"/>
      <sheetName val="#REF"/>
      <sheetName val="토사(PE)"/>
      <sheetName val="N賃率-職"/>
      <sheetName val="일위대가"/>
      <sheetName val="노임단가"/>
      <sheetName val="I一般比"/>
      <sheetName val="노임"/>
      <sheetName val="Macro(전선)"/>
      <sheetName val="1000 DB구축 부표"/>
      <sheetName val="CT "/>
      <sheetName val="97"/>
      <sheetName val="WORK"/>
      <sheetName val="Y-WORK"/>
      <sheetName val="참조자료"/>
      <sheetName val="단가"/>
      <sheetName val="국별인원"/>
      <sheetName val="을"/>
      <sheetName val="2F 회의실견적(5_14 일대)"/>
      <sheetName val="경산"/>
      <sheetName val="구조대가"/>
      <sheetName val="포설대가1"/>
      <sheetName val="부대대가"/>
      <sheetName val="ilch"/>
      <sheetName val="설계명세서 (장비)"/>
      <sheetName val="1차 내역서"/>
      <sheetName val="추가대화"/>
      <sheetName val="백암비스타내역"/>
      <sheetName val="20관리비율"/>
      <sheetName val="변전소+TIE POST"/>
      <sheetName val="전차선설비공사"/>
      <sheetName val="일위대가목차"/>
      <sheetName val="을 2"/>
      <sheetName val="을 1"/>
      <sheetName val="단가산출"/>
      <sheetName val="철거산출근거"/>
      <sheetName val="인건비"/>
      <sheetName val="원본(갑지)"/>
      <sheetName val="명세서"/>
      <sheetName val="공정집계_국별"/>
      <sheetName val="전체"/>
      <sheetName val="사당"/>
      <sheetName val="일위"/>
      <sheetName val="배수설비"/>
      <sheetName val="전신환매도율"/>
      <sheetName val="단"/>
      <sheetName val="연부97-1"/>
      <sheetName val="현지검측내역"/>
      <sheetName val="ABUT수량-A1"/>
      <sheetName val="제직재"/>
      <sheetName val="견적대비표"/>
      <sheetName val="감가상각"/>
      <sheetName val="원가 (2)"/>
      <sheetName val="Price List"/>
      <sheetName val="G.R300경비"/>
      <sheetName val="DATA"/>
      <sheetName val="SG"/>
      <sheetName val="왕십리방향"/>
      <sheetName val="호남2"/>
      <sheetName val="기존단가 (2)"/>
      <sheetName val="입력"/>
      <sheetName val="제경집계"/>
      <sheetName val="기자재비"/>
      <sheetName val="산출"/>
      <sheetName val="공사비증감"/>
      <sheetName val="을지"/>
      <sheetName val="도급예산내역서봉투"/>
      <sheetName val="공사원가계산서"/>
      <sheetName val="기계경비(시간당)"/>
      <sheetName val="설계산출표지"/>
      <sheetName val="도급예산내역서총괄표"/>
      <sheetName val="램머"/>
      <sheetName val="단가조사"/>
      <sheetName val="Baby일위대가"/>
      <sheetName val="분전함신설"/>
      <sheetName val="설계산출기초"/>
      <sheetName val="자재단가"/>
      <sheetName val="을부담운반비"/>
      <sheetName val="운반비산출"/>
      <sheetName val="접지1종"/>
      <sheetName val="조명율표"/>
      <sheetName val="간선계산"/>
      <sheetName val="전기일위대가"/>
      <sheetName val="데이타"/>
      <sheetName val="ITEM"/>
      <sheetName val="Macro(차단기)"/>
      <sheetName val="터널조도"/>
      <sheetName val="실행내역"/>
      <sheetName val="총괄"/>
      <sheetName val="N賃率_職"/>
      <sheetName val="프로젝트"/>
      <sheetName val="우배수"/>
      <sheetName val="공조기(삭제)"/>
      <sheetName val="일위대가(가설)"/>
      <sheetName val=" 냉각수펌프"/>
      <sheetName val="AHU집계"/>
      <sheetName val="관급자재"/>
      <sheetName val="건축공사실행"/>
      <sheetName val="맨홀"/>
      <sheetName val="갑지1"/>
      <sheetName val="_냉각수펌프"/>
      <sheetName val="일위목차"/>
      <sheetName val="제36-40호표"/>
      <sheetName val="을-ATYPE"/>
      <sheetName val="관급_File"/>
      <sheetName val="총괄집계표"/>
      <sheetName val="원가계산서"/>
      <sheetName val="노무비"/>
      <sheetName val="기본사항"/>
      <sheetName val="인테리어내역"/>
      <sheetName val="현금예금"/>
      <sheetName val="간접"/>
      <sheetName val="계정"/>
      <sheetName val="예정(3)"/>
      <sheetName val="C-노임단가"/>
      <sheetName val="실행철강하도"/>
      <sheetName val="설계명세서"/>
      <sheetName val="예산명세서"/>
      <sheetName val="자료입력"/>
      <sheetName val="전기"/>
      <sheetName val="C3"/>
      <sheetName val="토적표"/>
      <sheetName val="data(완전)"/>
      <sheetName val="시화점실행"/>
      <sheetName val="대창(장성)"/>
      <sheetName val="계수시트"/>
      <sheetName val="지구단위계획"/>
      <sheetName val="구의33고"/>
      <sheetName val="대치판정"/>
      <sheetName val="MOTOR"/>
      <sheetName val="건축내역"/>
      <sheetName val="유기공정"/>
      <sheetName val="물가"/>
      <sheetName val="⑻동원인원산출서⑧"/>
      <sheetName val="신호등일위대가"/>
      <sheetName val="1,2공구원가계산서"/>
      <sheetName val="1공구산출내역서"/>
      <sheetName val="노무비 근거"/>
      <sheetName val="선급금신청서"/>
      <sheetName val="1.수인터널"/>
      <sheetName val="C-직노1"/>
      <sheetName val="입찰안"/>
      <sheetName val="96갑지"/>
      <sheetName val="금호"/>
      <sheetName val="DATE"/>
      <sheetName val="Sheet5"/>
      <sheetName val="날개벽"/>
      <sheetName val="3.1내역서(VDS)"/>
      <sheetName val="수량집계"/>
      <sheetName val="민속촌메뉴"/>
      <sheetName val="Galaxy 소비자가격표"/>
      <sheetName val="정부노임단가"/>
      <sheetName val="BSD (2)"/>
      <sheetName val="A-4"/>
      <sheetName val="소비자가"/>
      <sheetName val="TABLE"/>
      <sheetName val="원형맨홀수량"/>
      <sheetName val="Sheet2"/>
      <sheetName val="정SW(원)"/>
      <sheetName val="공통부대비"/>
      <sheetName val="2F 회의실견적_5_14 일대_"/>
      <sheetName val="단가조사서"/>
      <sheetName val="부대내역"/>
      <sheetName val="Customer Databas"/>
      <sheetName val="내역서(총)"/>
      <sheetName val="DATA1"/>
      <sheetName val="3BL공동구 수량"/>
      <sheetName val="Macro(전기)"/>
      <sheetName val="갑지(추정)"/>
      <sheetName val="산출내역서집계표"/>
      <sheetName val="연습"/>
      <sheetName val="기본일위"/>
      <sheetName val="설비단가표"/>
      <sheetName val="총괄내역서"/>
      <sheetName val="을_ATYPE"/>
      <sheetName val="bm(CIcable)"/>
      <sheetName val="신우"/>
      <sheetName val="물집"/>
      <sheetName val="주소"/>
      <sheetName val="Sheet14"/>
      <sheetName val="Sheet13"/>
      <sheetName val="COPING"/>
      <sheetName val="한강운반비"/>
      <sheetName val="danga"/>
      <sheetName val="잡철물"/>
      <sheetName val="Phantom"/>
      <sheetName val="BS"/>
      <sheetName val="중기손료"/>
      <sheetName val="기초단가"/>
    </sheetNames>
    <sheetDataSet>
      <sheetData sheetId="0" refreshError="1">
        <row r="5">
          <cell r="G5" t="str">
            <v xml:space="preserve">  수      입      재      료      단      가</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산출"/>
      <sheetName val="laroux"/>
      <sheetName val="중량산출"/>
      <sheetName val="PANEL 중량산출"/>
      <sheetName val="내역서"/>
      <sheetName val="견적대비표"/>
      <sheetName val="단가대비표"/>
      <sheetName val="I一般比"/>
      <sheetName val="과천MAIN"/>
      <sheetName val="대비"/>
      <sheetName val="내역서(총)"/>
      <sheetName val="TEL"/>
      <sheetName val="부대대비"/>
      <sheetName val="냉연집계"/>
      <sheetName val="Sheet3"/>
      <sheetName val="신우"/>
      <sheetName val="교각계산"/>
      <sheetName val="plan&amp;section of foundation"/>
      <sheetName val="노원열병합  건축공사기성내역서"/>
      <sheetName val="민속촌메뉴"/>
      <sheetName val="수량산출서"/>
      <sheetName val="일위대가"/>
      <sheetName val="업무"/>
      <sheetName val="code"/>
      <sheetName val="공사현황"/>
      <sheetName val="N賃率-職"/>
      <sheetName val="설계조건"/>
      <sheetName val="직노"/>
      <sheetName val="경산"/>
      <sheetName val="Sheet2"/>
      <sheetName val="직재"/>
      <sheetName val="감가상각"/>
      <sheetName val="J直材4"/>
      <sheetName val="DATE"/>
      <sheetName val="sheets"/>
      <sheetName val="예산M12A"/>
      <sheetName val="일위대가목차"/>
      <sheetName val="노임단가"/>
      <sheetName val="경비_원본"/>
      <sheetName val="도"/>
      <sheetName val="소비자가"/>
      <sheetName val="일위단가"/>
      <sheetName val="을"/>
      <sheetName val="신규 수주분(사용자 정의)"/>
      <sheetName val="터널조도"/>
      <sheetName val="실행내역서 "/>
      <sheetName val="부하계산서"/>
      <sheetName val="CT "/>
      <sheetName val="노임"/>
      <sheetName val="ABUT수량-A1"/>
      <sheetName val="발신정보"/>
      <sheetName val="기본일위"/>
      <sheetName val="2F 회의실견적(5_14 일대)"/>
      <sheetName val="TOTAL"/>
      <sheetName val="NOMUBI"/>
      <sheetName val="sw1"/>
      <sheetName val="실행철강하도"/>
      <sheetName val="단가비교표"/>
      <sheetName val="동원(3)"/>
      <sheetName val="예정(3)"/>
      <sheetName val="인건-측정"/>
      <sheetName val="조도계산서 (도서)"/>
      <sheetName val="동력부하(도산)"/>
      <sheetName val="명세서"/>
      <sheetName val="20관리비율"/>
      <sheetName val="C-노임단가"/>
      <sheetName val="건축내역"/>
      <sheetName val="입찰안"/>
      <sheetName val="개요"/>
      <sheetName val="견적서"/>
      <sheetName val="FANDBS"/>
      <sheetName val="GRDATA"/>
      <sheetName val="SHAFTDBSE"/>
      <sheetName val="자재단가비교표"/>
      <sheetName val="공사원가계산서"/>
      <sheetName val="내역"/>
      <sheetName val="주소록"/>
      <sheetName val="화재 탐지 설비"/>
      <sheetName val="工완성공사율"/>
      <sheetName val="Sheet1"/>
      <sheetName val="전기일위대가"/>
      <sheetName val="DATA"/>
      <sheetName val="유림골조"/>
      <sheetName val="danga"/>
      <sheetName val="ilch"/>
      <sheetName val="Sheet14"/>
      <sheetName val="Sheet13"/>
      <sheetName val="공사내역"/>
      <sheetName val="6호기"/>
      <sheetName val="재집"/>
      <sheetName val="단가산출2"/>
      <sheetName val="단가조사"/>
      <sheetName val="제36-40호표"/>
      <sheetName val="#REF"/>
      <sheetName val="총괄집계표"/>
      <sheetName val="노무비"/>
      <sheetName val="공조기휀"/>
      <sheetName val="재료"/>
      <sheetName val="설치자재"/>
      <sheetName val="기본사항"/>
      <sheetName val="환산"/>
      <sheetName val="일위"/>
      <sheetName val="노임이"/>
      <sheetName val="TABLE"/>
      <sheetName val="유기공정"/>
      <sheetName val="96물가 CODE"/>
      <sheetName val="연부97-1"/>
      <sheetName val="갑지1"/>
      <sheetName val="조명시설"/>
      <sheetName val="예산변경사항"/>
      <sheetName val="세부내역"/>
      <sheetName val="정공공사"/>
      <sheetName val="Sheet5"/>
      <sheetName val="갑지"/>
      <sheetName val="인건비"/>
      <sheetName val="DB단가"/>
      <sheetName val="BID"/>
      <sheetName val="갑지(추정)"/>
      <sheetName val="PANEL_중량산출"/>
      <sheetName val="노원열병합__건축공사기성내역서"/>
      <sheetName val="plan&amp;section_of_foundation"/>
      <sheetName val="1단계"/>
      <sheetName val="LEGEND"/>
      <sheetName val="을지"/>
      <sheetName val="DB"/>
      <sheetName val="조경"/>
      <sheetName val="최종갑지"/>
      <sheetName val="sum1 (2)"/>
      <sheetName val="견적정보"/>
      <sheetName val="FB25JN"/>
      <sheetName val="년도별실"/>
      <sheetName val="설직재-1"/>
      <sheetName val="본장"/>
      <sheetName val="도체종-상수표"/>
      <sheetName val="계산서(곡선부)"/>
      <sheetName val="-치수표(곡선부)"/>
      <sheetName val="원가계산서"/>
      <sheetName val="합천내역"/>
      <sheetName val="1.설계조건"/>
      <sheetName val="LOPCALC"/>
      <sheetName val="프로그램"/>
      <sheetName val="예산서"/>
      <sheetName val="운반비"/>
      <sheetName val="단가(1)"/>
      <sheetName val="단가(2)"/>
      <sheetName val="배관(TON)"/>
      <sheetName val="물량집계"/>
      <sheetName val="물량비교"/>
      <sheetName val="배관비교"/>
      <sheetName val="리스트"/>
      <sheetName val="용량-침사"/>
      <sheetName val="용량-펌프"/>
      <sheetName val="장애코드"/>
      <sheetName val="현금예금"/>
      <sheetName val="OPT7"/>
      <sheetName val="통신원가"/>
      <sheetName val="Y-WORK"/>
      <sheetName val="EACT10"/>
      <sheetName val="음료실행"/>
      <sheetName val="APT내역"/>
      <sheetName val="부대시설"/>
      <sheetName val="기둥(원형)"/>
      <sheetName val="GAEYO"/>
      <sheetName val="기성금내역서"/>
      <sheetName val="운반"/>
      <sheetName val="UR2-Calculation"/>
      <sheetName val="토공정보"/>
      <sheetName val="예산M5A"/>
      <sheetName val="예산M2"/>
      <sheetName val="표지"/>
      <sheetName val="남양시작동자105노65기1.3화1.2"/>
      <sheetName val="지급자재"/>
      <sheetName val="계약내역서(을지)"/>
      <sheetName val="장비분석"/>
      <sheetName val="공조기"/>
      <sheetName val="STORAGE"/>
      <sheetName val="토목주소"/>
      <sheetName val="프랜트면허"/>
      <sheetName val="별표 "/>
      <sheetName val="조명율표"/>
      <sheetName val="단가조사-2"/>
      <sheetName val="소상 &quot;1&quot;"/>
      <sheetName val="copy"/>
      <sheetName val="내역서1999.8최종"/>
      <sheetName val="1안"/>
      <sheetName val="단가표"/>
      <sheetName val="사통"/>
      <sheetName val="타견적1"/>
      <sheetName val="타견적2"/>
      <sheetName val="타견적3"/>
      <sheetName val="종배수관"/>
      <sheetName val="CP-E2 (품셈표)"/>
      <sheetName val="품목납기"/>
      <sheetName val="설비"/>
      <sheetName val="U-TYPE(1)"/>
      <sheetName val="조도계산(1)"/>
      <sheetName val="전차선로 물량표"/>
      <sheetName val="일위대가목록"/>
      <sheetName val="001"/>
      <sheetName val="와동25-3(변경)"/>
      <sheetName val="60명당사(총괄)"/>
      <sheetName val="CT_"/>
      <sheetName val="2F_회의실견적(5_14_일대)"/>
      <sheetName val="조도계산서_(도서)"/>
      <sheetName val="96물가_CODE"/>
      <sheetName val="CP-E2_(품셈표)"/>
      <sheetName val="70%"/>
      <sheetName val="전기단가조사서"/>
      <sheetName val="반중력식옹벽3.5"/>
      <sheetName val="중기사용료"/>
      <sheetName val="Macro1"/>
      <sheetName val="Macro2"/>
      <sheetName val="김재복부장님"/>
      <sheetName val="기초대가"/>
      <sheetName val="97"/>
      <sheetName val="WORK"/>
      <sheetName val="K1자재(3차등)"/>
      <sheetName val="자재단가"/>
      <sheetName val="덕전리"/>
      <sheetName val="선급금신청서"/>
      <sheetName val="실행비교"/>
      <sheetName val="6PILE  (돌출)"/>
      <sheetName val="UserData"/>
      <sheetName val="환율"/>
      <sheetName val="금액집계"/>
      <sheetName val="Sheet9"/>
      <sheetName val="터파기및재료"/>
      <sheetName val="여과지동"/>
      <sheetName val="기초자료"/>
      <sheetName val="CONCRETE"/>
      <sheetName val="부하LOAD"/>
      <sheetName val="데이타"/>
      <sheetName val="11월 가격"/>
      <sheetName val="일위대가(1)"/>
      <sheetName val="연수동"/>
      <sheetName val="1000 DB구축 부표"/>
      <sheetName val="청천내"/>
      <sheetName val="차액보증"/>
      <sheetName val="10월가격"/>
      <sheetName val="원형1호맨홀토공수량"/>
      <sheetName val="정부노임단가"/>
      <sheetName val="철거산출근거"/>
      <sheetName val="기계경비산출기준"/>
      <sheetName val="단가산출(변경없음)"/>
      <sheetName val="원본(갑지)"/>
      <sheetName val="판매96"/>
      <sheetName val="제-노임"/>
      <sheetName val="제직재"/>
      <sheetName val="원가"/>
      <sheetName val="밸브설치"/>
      <sheetName val="단"/>
      <sheetName val="전기"/>
      <sheetName val="날개벽수량표"/>
      <sheetName val="견적대비 견적서"/>
      <sheetName val="부속동"/>
      <sheetName val="공사개요(좌)"/>
      <sheetName val="직공비"/>
      <sheetName val="매입세율"/>
      <sheetName val="공사개요"/>
      <sheetName val="Sheet7"/>
      <sheetName val="어음광고주"/>
      <sheetName val="FPA"/>
      <sheetName val="Data Vol"/>
      <sheetName val="순수개발"/>
      <sheetName val="차수"/>
      <sheetName val="11.단가비교표_"/>
      <sheetName val="16.기계경비산출내역_"/>
      <sheetName val="공통가설"/>
      <sheetName val="전체"/>
      <sheetName val="Galaxy 소비자가격표"/>
      <sheetName val="8.PILE  (돌출)"/>
      <sheetName val="임차품의(농조)"/>
      <sheetName val="백암비스타내역"/>
      <sheetName val="Oper Amount"/>
      <sheetName val="실적단가"/>
      <sheetName val="일위대가_복합"/>
      <sheetName val="일위대가_서비스"/>
      <sheetName val="장비집계"/>
      <sheetName val="실행내역"/>
      <sheetName val="심사물량"/>
      <sheetName val="심사계산"/>
      <sheetName val="건축내역서"/>
      <sheetName val="건축집계표"/>
      <sheetName val="담장산출"/>
      <sheetName val="이토변실(A3-LINE)"/>
      <sheetName val="단가"/>
      <sheetName val="변압기 및 발전기 용량"/>
      <sheetName val="수량산출서 갑지"/>
      <sheetName val="dt0301"/>
      <sheetName val="dtt0301"/>
      <sheetName val="7.1 자재단가표(케이블)"/>
      <sheetName val="목록"/>
      <sheetName val="교각1"/>
      <sheetName val="토공(우물통,기타) "/>
      <sheetName val="wall"/>
      <sheetName val="COPING"/>
      <sheetName val="AA3000"/>
      <sheetName val="AA3100"/>
      <sheetName val="비계"/>
      <sheetName val="AA3200"/>
      <sheetName val="동바리"/>
      <sheetName val="AA3300"/>
      <sheetName val="특수거푸집"/>
      <sheetName val="AA3400"/>
      <sheetName val="집계표"/>
      <sheetName val="9GNG운반"/>
      <sheetName val="준검 내역서"/>
      <sheetName val="T13(P68~72,78)"/>
      <sheetName val="2"/>
      <sheetName val="여방토공 "/>
      <sheetName val="CTEMCOST"/>
      <sheetName val="가로등기초"/>
      <sheetName val="토공계산서(부체도로)"/>
      <sheetName val="품목"/>
      <sheetName val="(C)원내역"/>
      <sheetName val="내역서 (2)"/>
      <sheetName val="총괄내역서"/>
      <sheetName val="원가계산"/>
      <sheetName val="사급자재"/>
      <sheetName val="AV시스템"/>
      <sheetName val="C1"/>
      <sheetName val="기성내역서표지"/>
      <sheetName val="sub"/>
      <sheetName val="(A)내역서"/>
      <sheetName val="값"/>
      <sheetName val="횡 연장"/>
      <sheetName val="호표"/>
      <sheetName val="공사비명세서"/>
      <sheetName val="지수"/>
      <sheetName val="일위대가표"/>
      <sheetName val="자료"/>
      <sheetName val="7단가"/>
      <sheetName val="약품공급2"/>
      <sheetName val="실행"/>
      <sheetName val="dtxl"/>
      <sheetName val="DRUM"/>
      <sheetName val="VE절감"/>
      <sheetName val="물량표S"/>
      <sheetName val="금액내역서"/>
      <sheetName val="물가시세"/>
      <sheetName val="ITEM"/>
      <sheetName val="type-F"/>
      <sheetName val="일반수량총괄"/>
      <sheetName val="토공총괄"/>
      <sheetName val="골재수량"/>
      <sheetName val="레미콘집계"/>
      <sheetName val="주요자재"/>
      <sheetName val="타공종이기"/>
      <sheetName val="간선계산"/>
      <sheetName val="입출재고현황 (2)"/>
      <sheetName val="조도계산서 _도서_"/>
      <sheetName val="기계내역"/>
      <sheetName val="BASIC (2)"/>
      <sheetName val="기성"/>
      <sheetName val="rate"/>
      <sheetName val="LOAD-46"/>
      <sheetName val="BOX"/>
      <sheetName val="원가 (2)"/>
      <sheetName val="대치판정"/>
      <sheetName val="화재_탐지_설비"/>
      <sheetName val="소상_&quot;1&quot;"/>
      <sheetName val="첨부파일"/>
      <sheetName val="산출내역서집계표"/>
      <sheetName val="98수문일위"/>
      <sheetName val="진주방향"/>
      <sheetName val="제품"/>
      <sheetName val="견적계산"/>
      <sheetName val="단가산출"/>
      <sheetName val="실정공사비단가표"/>
      <sheetName val="부하(성남)"/>
      <sheetName val="PROCESS"/>
      <sheetName val="일위대가(계측기설치)"/>
      <sheetName val="기계경비(시간당)"/>
      <sheetName val="램머"/>
      <sheetName val="교대(A1-A2)"/>
      <sheetName val="공사비집계"/>
      <sheetName val="건축"/>
      <sheetName val="제잡비"/>
      <sheetName val="B(함)일반수량"/>
      <sheetName val="플랜트 설치"/>
      <sheetName val="산출근거"/>
      <sheetName val="환경평가"/>
      <sheetName val="인구"/>
      <sheetName val="배수관공"/>
      <sheetName val="Sheet1 (2)"/>
      <sheetName val="유통망계획"/>
      <sheetName val="기준자료"/>
      <sheetName val="말뚝지지력산정"/>
      <sheetName val="예산대비"/>
      <sheetName val="공문"/>
      <sheetName val="NEYOK"/>
      <sheetName val="내부부하"/>
      <sheetName val="외주가공"/>
      <sheetName val="품산출서"/>
      <sheetName val="1-1"/>
      <sheetName val="차도조도계산"/>
      <sheetName val="단면가정"/>
      <sheetName val="7내역"/>
      <sheetName val="설계내역(2001)"/>
      <sheetName val="본체"/>
      <sheetName val="토목"/>
      <sheetName val="TRE TABLE"/>
      <sheetName val="자재운반단가일람표"/>
      <sheetName val="단가목록"/>
      <sheetName val="대창(장성)"/>
      <sheetName val="표지판단위"/>
      <sheetName val="설계"/>
      <sheetName val="BUS제원1"/>
      <sheetName val="건축원가계산서"/>
      <sheetName val="단가조사서"/>
      <sheetName val="목차"/>
      <sheetName val="간지"/>
      <sheetName val="소업1교"/>
      <sheetName val="노무비 근거"/>
      <sheetName val="배수내역 (2)"/>
      <sheetName val="자판실행"/>
      <sheetName val="최종견"/>
      <sheetName val=" HIT-&gt;HMC 견적(3900)"/>
      <sheetName val="단가표 "/>
      <sheetName val="단위수량"/>
      <sheetName val="견내"/>
      <sheetName val="매립"/>
      <sheetName val="FACTOR"/>
      <sheetName val="Cost bd-&quot;A&quot;"/>
      <sheetName val="DLA"/>
      <sheetName val=" 견적서"/>
      <sheetName val="협조전"/>
      <sheetName val="CB"/>
      <sheetName val="48일위"/>
      <sheetName val="48수량"/>
      <sheetName val="22수량"/>
      <sheetName val="49일위"/>
      <sheetName val="22일위"/>
      <sheetName val="49수량"/>
      <sheetName val="자재집계"/>
      <sheetName val="골재랑"/>
      <sheetName val="기초총괄"/>
      <sheetName val="구체총괄"/>
      <sheetName val="구체+기초총괄"/>
      <sheetName val="교대집계"/>
      <sheetName val="교대철근(구체)"/>
      <sheetName val="교대철근(기초)"/>
      <sheetName val="교대철근(구체+기초)"/>
      <sheetName val="교각집계"/>
      <sheetName val="교각철근(구체)"/>
      <sheetName val="교각철근 (기초)"/>
      <sheetName val="교각철근 (구체+기초)"/>
      <sheetName val="현장타설말뚝"/>
      <sheetName val="강재집계표"/>
      <sheetName val="원동교강재집계표"/>
      <sheetName val="설계명세서(선로)"/>
      <sheetName val="전기,계장"/>
      <sheetName val="품셈"/>
      <sheetName val="구조물공집계"/>
      <sheetName val="암거집계 "/>
      <sheetName val="암거구체수량"/>
      <sheetName val="암거구체"/>
      <sheetName val="날개벽집계표"/>
      <sheetName val="날개벽단위"/>
      <sheetName val="차수벽집계표"/>
      <sheetName val="차수벽"/>
      <sheetName val="시행후면적"/>
      <sheetName val="수지예산"/>
      <sheetName val="단가대비"/>
      <sheetName val="소요자재"/>
      <sheetName val="우각부보강"/>
      <sheetName val="ROOF(ALKALI)"/>
      <sheetName val="일위대가(4층원격)"/>
      <sheetName val="cost"/>
      <sheetName val="총괄"/>
      <sheetName val="공사비"/>
      <sheetName val="OPT"/>
      <sheetName val="SV"/>
      <sheetName val="부대내역"/>
      <sheetName val="실행내역서_"/>
      <sheetName val="변경갑지"/>
      <sheetName val="증감(갑지)"/>
      <sheetName val="손익차9월2"/>
      <sheetName val="7.경제성결과"/>
      <sheetName val="FRP내역서"/>
      <sheetName val="99총공사내역서"/>
      <sheetName val="1공구(을)"/>
      <sheetName val="XL4Poppy"/>
      <sheetName val="List"/>
      <sheetName val="CHITIET VL-NC"/>
      <sheetName val="DON GIA"/>
      <sheetName val="MOTOR"/>
      <sheetName val="참고"/>
      <sheetName val="3련 BOX"/>
      <sheetName val="15100"/>
      <sheetName val="시행예산"/>
      <sheetName val="현장지지물물량"/>
      <sheetName val="두앙"/>
      <sheetName val="2000시행"/>
      <sheetName val="재료비"/>
      <sheetName val="보온자재단가표"/>
      <sheetName val="배수통관(좌)"/>
      <sheetName val="DHEQSUPT"/>
      <sheetName val="목표세부명세"/>
      <sheetName val="집계"/>
      <sheetName val="단위중량"/>
      <sheetName val="상승노임"/>
      <sheetName val="변화치수"/>
      <sheetName val="11"/>
      <sheetName val="연령현황"/>
      <sheetName val="견적"/>
      <sheetName val="EQUIPMENT -2"/>
      <sheetName val="대림경상68억"/>
      <sheetName val="F1"/>
      <sheetName val="포장공자재집계표"/>
      <sheetName val="일반수량"/>
      <sheetName val="자재일람"/>
      <sheetName val="교대(A1)"/>
      <sheetName val="대가표(품셈)"/>
      <sheetName val="단가산출서"/>
      <sheetName val="토목공사"/>
      <sheetName val="위치"/>
      <sheetName val="총공사내역서"/>
      <sheetName val="다곡2교"/>
      <sheetName val="안정계산"/>
      <sheetName val="단면검토"/>
      <sheetName val="안정검토"/>
      <sheetName val="H-pile(298x299)"/>
      <sheetName val="H-pile(250x250)"/>
      <sheetName val="일위_파일"/>
      <sheetName val="산출금액내역"/>
      <sheetName val="연결임시"/>
      <sheetName val="_산근2_"/>
      <sheetName val="_산근4_"/>
      <sheetName val="_산근5_"/>
      <sheetName val="전선 및 전선관"/>
      <sheetName val="청주(철골발주의뢰서)"/>
      <sheetName val="정렬"/>
      <sheetName val="분전함신설"/>
      <sheetName val="접지1종"/>
      <sheetName val="자재테이블"/>
      <sheetName val="BQ_Utl_Off"/>
      <sheetName val="BREAKDOWN(철거설치)"/>
      <sheetName val="콘_재료분리(1)"/>
      <sheetName val="A-4"/>
      <sheetName val="실행간접비용"/>
      <sheetName val="sun"/>
      <sheetName val="샘플표지"/>
      <sheetName val="예산M11A"/>
      <sheetName val="자료입력"/>
      <sheetName val="경사수로"/>
      <sheetName val="D16"/>
      <sheetName val="D25"/>
      <sheetName val="D22"/>
      <sheetName val="물가연동제"/>
      <sheetName val="1. 설계조건 2.단면가정 3. 하중계산"/>
      <sheetName val="DATA 입력란"/>
      <sheetName val="I.설계조건"/>
      <sheetName val="기초안정검토"/>
      <sheetName val="토사(PE)"/>
      <sheetName val="CAL"/>
      <sheetName val="공주-교대(A1)"/>
      <sheetName val="COVER-P"/>
      <sheetName val="guard(mac)"/>
      <sheetName val="기초단가"/>
      <sheetName val="수량집계"/>
      <sheetName val="수량산출서 (2)"/>
      <sheetName val="유림총괄"/>
      <sheetName val="8-1"/>
      <sheetName val="교차구"/>
      <sheetName val="우수"/>
      <sheetName val="기계경비"/>
      <sheetName val="Ekog10"/>
      <sheetName val="코드표"/>
      <sheetName val="계약내력"/>
      <sheetName val="횡배수관재료-"/>
      <sheetName val="계산서(직선부)"/>
      <sheetName val="포장재료집계표"/>
      <sheetName val="콘크리트측구연장"/>
      <sheetName val="포장공"/>
      <sheetName val="-몰탈콘크리트"/>
      <sheetName val="-배수구조물공토공"/>
      <sheetName val="산수배수"/>
      <sheetName val="물가"/>
      <sheetName val="FAB별"/>
      <sheetName val="자재조사표(참고용)"/>
      <sheetName val="품셈집계표"/>
      <sheetName val="일반부표집계표"/>
      <sheetName val="__"/>
      <sheetName val="DIAPHRAGM"/>
      <sheetName val="자재"/>
      <sheetName val="원형맨홀수량"/>
      <sheetName val="기기리스트"/>
      <sheetName val="01"/>
      <sheetName val="연돌일위집계"/>
      <sheetName val="일위대가1"/>
      <sheetName val="본실행경비"/>
      <sheetName val="암거"/>
      <sheetName val="배수공"/>
      <sheetName val="BOQ(전체)"/>
      <sheetName val="1-3.조건,바닥판 "/>
      <sheetName val="맨홀토공"/>
      <sheetName val="월말"/>
      <sheetName val="데리네이타현황"/>
      <sheetName val="가정오수"/>
      <sheetName val="금융비용"/>
      <sheetName val="잔수량(작성)"/>
      <sheetName val="4안전율"/>
      <sheetName val="토공총괄표"/>
      <sheetName val="물건도(원본)"/>
      <sheetName val="적용단위길이"/>
      <sheetName val="피벗테이블데이터분석"/>
      <sheetName val="특수기호강도거푸집"/>
      <sheetName val="종배수관면벽신"/>
      <sheetName val="종배수관(신)"/>
      <sheetName val="기본"/>
      <sheetName val="견적대비"/>
      <sheetName val="내역서(삼호)"/>
      <sheetName val="규격"/>
      <sheetName val="입고장부 (4)"/>
      <sheetName val="입찰견적보고서"/>
      <sheetName val="일반공사"/>
      <sheetName val="견적(갑지)"/>
      <sheetName val="대전-교대(A1-A2)"/>
      <sheetName val="암거공"/>
      <sheetName val="DATA1"/>
      <sheetName val=" 냉각수펌프"/>
      <sheetName val="도근좌표"/>
      <sheetName val="원가입력"/>
      <sheetName val="교통대책내역"/>
      <sheetName val="전체현황"/>
      <sheetName val="주요측점"/>
      <sheetName val="설계예산서(2016년 보안등 신설공사 단가계약-).xls"/>
      <sheetName val="재1"/>
      <sheetName val="9호관로"/>
      <sheetName val="공종별내역서"/>
      <sheetName val="3BL공동구 수량"/>
      <sheetName val="수안보-MBR1"/>
      <sheetName val="L형 옹벽"/>
      <sheetName val="작업일정"/>
      <sheetName val="INPUT"/>
      <sheetName val="Macro(차단기)"/>
      <sheetName val="BQ(실행)"/>
      <sheetName val="JUCK"/>
      <sheetName val="요약&amp;결과"/>
      <sheetName val="배관배선 단가조사"/>
      <sheetName val="일위대가집계"/>
      <sheetName val="사다리"/>
      <sheetName val="AA2000"/>
      <sheetName val="AA2100"/>
      <sheetName val="토류시설"/>
      <sheetName val="AA2200"/>
      <sheetName val="배수및물푸기시설집계"/>
      <sheetName val="가배수관"/>
      <sheetName val="가도수로"/>
      <sheetName val="절성경계도수로현황"/>
      <sheetName val="물푸기집계"/>
      <sheetName val="AA2300"/>
      <sheetName val="AA2400"/>
      <sheetName val="AA2500"/>
      <sheetName val="방호시설집계"/>
      <sheetName val="AA2600"/>
      <sheetName val="교통안전시설공집계"/>
      <sheetName val="교통처리가도수량집계"/>
      <sheetName val="국지도70호선-수량"/>
      <sheetName val="국지도70호선-현황"/>
      <sheetName val="남춘천IC접속부-수량"/>
      <sheetName val="남춘천IC접속부-현황"/>
      <sheetName val="군자4교하부-수량"/>
      <sheetName val="군자4교하부-현황"/>
      <sheetName val="AA2700"/>
      <sheetName val="낙하물방지공"/>
      <sheetName val="AA2800"/>
      <sheetName val="작업용가시설"/>
      <sheetName val="AA2900"/>
      <sheetName val="교량환기시설"/>
      <sheetName val="환기시설 (1)"/>
      <sheetName val="환기시설 (2)"/>
      <sheetName val="상-교대(A1-A2)"/>
      <sheetName val="TYPE-A"/>
      <sheetName val="시화점실행"/>
      <sheetName val="__MAIN"/>
      <sheetName val="회로내역(승인)"/>
      <sheetName val="안정검토(온1)"/>
      <sheetName val="입상내역"/>
      <sheetName val="관급"/>
      <sheetName val="투찰(하수)"/>
      <sheetName val="Site Expenses"/>
      <sheetName val="Baby일위대가"/>
      <sheetName val="기초자료입력"/>
      <sheetName val="해상PCB"/>
      <sheetName val="물량산출근거"/>
      <sheetName val="COVER"/>
      <sheetName val="일보"/>
      <sheetName val="기력고압전동기"/>
      <sheetName val="OH공량old"/>
      <sheetName val="PIPE"/>
      <sheetName val="FLANGE"/>
      <sheetName val="VALVE"/>
      <sheetName val="1을"/>
      <sheetName val="예시 (수정 및 삭제금지)"/>
      <sheetName val="단가대비표 표지"/>
      <sheetName val="예산내역서"/>
      <sheetName val="Controls"/>
      <sheetName val="가격표"/>
      <sheetName val="Customer Databas"/>
      <sheetName val="위치조서"/>
      <sheetName val="사전공사"/>
      <sheetName val="분류작업"/>
      <sheetName val="기본자료"/>
      <sheetName val="2002상반기노임기준"/>
      <sheetName val="안정성검토"/>
      <sheetName val="하중계산"/>
      <sheetName val="설계기준"/>
      <sheetName val="총괄표"/>
      <sheetName val="대상공사(조달청)"/>
      <sheetName val="자료(통합)"/>
      <sheetName val="횡배수관집현황(2공구)"/>
      <sheetName val="JUCKEYK"/>
      <sheetName val="수목표준대가"/>
      <sheetName val="웅진교-S2"/>
      <sheetName val="시중노임(공사)"/>
      <sheetName val="식재"/>
      <sheetName val="시설물"/>
      <sheetName val="식재출력용"/>
      <sheetName val="유지관리"/>
      <sheetName val="Macro(전선)"/>
      <sheetName val="단위수량산출"/>
      <sheetName val="소운반"/>
      <sheetName val="원계약서"/>
      <sheetName val="총괄내역"/>
      <sheetName val="1,2공구원가계산서"/>
      <sheetName val="2공구산출내역"/>
      <sheetName val="1공구산출내역서"/>
      <sheetName val="AHU집계"/>
      <sheetName val="지주목시비량산출서"/>
      <sheetName val="주안3차A-A"/>
      <sheetName val="CATV"/>
      <sheetName val="단면치수"/>
      <sheetName val="사  업  비  수  지  예  산  서"/>
      <sheetName val="암거(내역)"/>
      <sheetName val="VENDOR LIST"/>
      <sheetName val="총요약서"/>
      <sheetName val="직접인건비"/>
      <sheetName val="맨홀토공산출"/>
      <sheetName val="깨기수량"/>
      <sheetName val="PANEL_중량산출1"/>
      <sheetName val="plan&amp;section_of_foundation1"/>
      <sheetName val="노원열병합__건축공사기성내역서1"/>
      <sheetName val="CT_1"/>
      <sheetName val="2F_회의실견적(5_14_일대)1"/>
      <sheetName val="조도계산서_(도서)1"/>
      <sheetName val="96물가_CODE1"/>
      <sheetName val="sum1_(2)"/>
      <sheetName val="1_설계조건"/>
      <sheetName val="CP-E2_(품셈표)1"/>
      <sheetName val="전차선로_물량표"/>
      <sheetName val="반중력식옹벽3_5"/>
      <sheetName val="6PILE__(돌출)"/>
      <sheetName val="신규_수주분(사용자_정의)"/>
      <sheetName val="화재_탐지_설비1"/>
      <sheetName val="소상_&quot;1&quot;1"/>
      <sheetName val="11월_가격"/>
      <sheetName val="1000_DB구축_부표"/>
      <sheetName val="토공(우물통,기타)_"/>
      <sheetName val="준검_내역서"/>
      <sheetName val="여방토공_"/>
      <sheetName val="내역서1999_8최종"/>
      <sheetName val="Data_Vol"/>
      <sheetName val="11_단가비교표_"/>
      <sheetName val="16_기계경비산출내역_"/>
      <sheetName val="Galaxy_소비자가격표"/>
      <sheetName val="Oper_Amount"/>
      <sheetName val="8_PILE__(돌출)"/>
      <sheetName val="입출재고현황_(2)"/>
      <sheetName val="조도계산서__도서_"/>
      <sheetName val="내역서_(2)"/>
      <sheetName val="횡_연장"/>
      <sheetName val="교각철근_(기초)"/>
      <sheetName val="교각철근_(구체+기초)"/>
      <sheetName val="플랜트_설치"/>
      <sheetName val="암거집계_"/>
      <sheetName val="견적대비_견적서"/>
      <sheetName val="BASIC_(2)"/>
      <sheetName val="원가_(2)"/>
      <sheetName val="남양시작동자105노65기1_3화1_2"/>
      <sheetName val="별표_"/>
      <sheetName val="3련_BOX"/>
      <sheetName val="7_1_자재단가표(케이블)"/>
      <sheetName val="변압기_및_발전기_용량"/>
      <sheetName val="Sheet1_(2)"/>
      <sheetName val="TRE_TABLE"/>
      <sheetName val="노무비_근거"/>
      <sheetName val="_HIT-&gt;HMC_견적(3900)"/>
      <sheetName val="단가표_"/>
      <sheetName val="Cost_bd-&quot;A&quot;"/>
      <sheetName val="전선_및_전선관"/>
      <sheetName val="_견적서"/>
      <sheetName val="보험료산출"/>
      <sheetName val="PIPE내역(FCN)"/>
      <sheetName val="단가_1_"/>
      <sheetName val="G.R300경비"/>
      <sheetName val="설비내역서"/>
      <sheetName val="전기내역서"/>
      <sheetName val="일위대가(건축)"/>
      <sheetName val="매크로"/>
      <sheetName val="오존실배관내역"/>
      <sheetName val="원형측구(B-type)"/>
      <sheetName val="우배수"/>
      <sheetName val="설명"/>
      <sheetName val="wing"/>
      <sheetName val="98비정기소모"/>
      <sheetName val="TYPE1"/>
      <sheetName val="입력자료모음"/>
      <sheetName val="원가계산서(공사)"/>
      <sheetName val="식재가격"/>
      <sheetName val="식재총괄"/>
      <sheetName val="일위목록"/>
      <sheetName val="2000년1차"/>
      <sheetName val="구조물철거타공정이월"/>
      <sheetName val="수목데이타 "/>
      <sheetName val="토공(우물통,기타)_2"/>
      <sheetName val="내역서_(2)2"/>
      <sheetName val="횡_연장2"/>
      <sheetName val="토공(우물통,기타)_1"/>
      <sheetName val="내역서_(2)1"/>
      <sheetName val="횡_연장1"/>
      <sheetName val="하부철근수량"/>
      <sheetName val="적용기준"/>
      <sheetName val="지주토목내역서"/>
      <sheetName val="몰탈재료산출"/>
      <sheetName val="6. 직접경비"/>
      <sheetName val="DS기성최종"/>
      <sheetName val="DS설변내역서"/>
      <sheetName val="실행내역 "/>
      <sheetName val="ⴭⴭⴭⴭⴭ"/>
      <sheetName val="2001년 건설노임"/>
      <sheetName val="98지급계획"/>
      <sheetName val="맨홀수량산출"/>
      <sheetName val="E.P.T수량산출서"/>
      <sheetName val="교각별수량"/>
      <sheetName val="단가일람"/>
      <sheetName val="단가적용기준"/>
      <sheetName val="대로근거"/>
      <sheetName val="산근1"/>
      <sheetName val="장비"/>
      <sheetName val="노무"/>
      <sheetName val="돈암사업"/>
      <sheetName val="SW개발대상목록(기능점수)"/>
      <sheetName val="EPro"/>
      <sheetName val="특별교실"/>
      <sheetName val="옹벽1"/>
      <sheetName val="BSD (2)"/>
      <sheetName val="Proposal"/>
      <sheetName val="CALCULATION"/>
      <sheetName val="설계명세서"/>
      <sheetName val="원가계산하도"/>
      <sheetName val="기초공"/>
      <sheetName val="물량표"/>
      <sheetName val="평가데이터"/>
      <sheetName val="출입자명단"/>
      <sheetName val="뚝토공"/>
      <sheetName val="각종양식"/>
      <sheetName val="일위목차"/>
      <sheetName val="24.보증금(전신전화가입권)"/>
      <sheetName val="계정code"/>
      <sheetName val="시산표"/>
      <sheetName val="비교1"/>
      <sheetName val="000000"/>
      <sheetName val="총내역서"/>
      <sheetName val="경관내역"/>
      <sheetName val="가로등내역"/>
      <sheetName val="영상수량산출"/>
      <sheetName val="경관수량산출"/>
      <sheetName val="가로등수량산출"/>
      <sheetName val="영상단가대비표 "/>
      <sheetName val="경관단가대비표"/>
      <sheetName val="배관"/>
      <sheetName val="시점교대"/>
      <sheetName val="총괄BOQ"/>
      <sheetName val="철근량"/>
      <sheetName val="직접경비"/>
      <sheetName val="단 box"/>
      <sheetName val="총 괄 표"/>
      <sheetName val="일반수량총괄집계"/>
      <sheetName val="마산방향"/>
      <sheetName val="사리부설"/>
      <sheetName val="요율"/>
      <sheetName val="일위집계(기존)"/>
      <sheetName val="제경비"/>
      <sheetName val="견적보고(총액)"/>
      <sheetName val="추가예산"/>
      <sheetName val="공사손익실적"/>
      <sheetName val="Sheet4"/>
      <sheetName val="토적표"/>
      <sheetName val="Front"/>
      <sheetName val="TABLE DB"/>
      <sheetName val="쌍용 data base"/>
      <sheetName val="역T형교대(말뚝기초)"/>
      <sheetName val="배수공 시멘트 및 골재량 산출"/>
      <sheetName val="96노임기준"/>
      <sheetName val="깨기"/>
      <sheetName val="공사명입력"/>
      <sheetName val="근로자자료입력"/>
      <sheetName val="참고자료"/>
      <sheetName val="도급예산내역서봉투"/>
      <sheetName val="도급예산내역서총괄표"/>
      <sheetName val="설계산출표지"/>
      <sheetName val="을부담운반비"/>
      <sheetName val="운반비산출"/>
      <sheetName val="AS포장복구 "/>
      <sheetName val="우수공"/>
      <sheetName val="잔공사현황"/>
      <sheetName val="지급자재조서"/>
      <sheetName val="기성내역서"/>
      <sheetName val="C.배수관공"/>
      <sheetName val="비용"/>
      <sheetName val="4.2.1 마루높이 검토"/>
      <sheetName val="타견적(을)"/>
      <sheetName val="SANTOGO"/>
      <sheetName val="SANBAISU"/>
      <sheetName val="3.현장배치"/>
      <sheetName val="관로공표지"/>
      <sheetName val="woo(mac)"/>
      <sheetName val="은행코드"/>
      <sheetName val="양수장"/>
      <sheetName val="양수장내역"/>
      <sheetName val="물가자료"/>
      <sheetName val="부대집계1"/>
      <sheetName val="가도단위"/>
      <sheetName val="전기자료"/>
      <sheetName val="기본DATA"/>
      <sheetName val="내역_ver1.0"/>
      <sheetName val="일위총괄표"/>
      <sheetName val="범례표"/>
      <sheetName val="증감내역서"/>
      <sheetName val="교량data"/>
      <sheetName val="11.자재단가"/>
      <sheetName val="NEGO"/>
      <sheetName val="단락전류-A"/>
      <sheetName val="실행예산서"/>
      <sheetName val="구천"/>
      <sheetName val="근생APT-신마감"/>
      <sheetName val="복지관_FIART"/>
      <sheetName val="근생APT-FIART"/>
      <sheetName val="근생-FIART"/>
      <sheetName val="9.1지하2층하부보"/>
      <sheetName val="anchor"/>
      <sheetName val="서울대규장각_가시설흙막이_"/>
      <sheetName val="본사공가현황"/>
      <sheetName val="시설물일위"/>
      <sheetName val="6공구(당초)"/>
      <sheetName val="첨부1-1"/>
      <sheetName val="빗물받이(910-510-410)"/>
      <sheetName val="종합단가표"/>
      <sheetName val="F4-F7"/>
      <sheetName val="FOOTING단면력"/>
      <sheetName val="실행내역서_1"/>
      <sheetName val="예시_(수정_및_삭제금지)"/>
      <sheetName val="CHITIET_VL-NC"/>
      <sheetName val="DON_GIA"/>
      <sheetName val="7_경제성결과"/>
      <sheetName val="I_설계조건"/>
      <sheetName val="배수내역_(2)"/>
      <sheetName val="1__설계조건_2_단면가정_3__하중계산"/>
      <sheetName val="DATA_입력란"/>
      <sheetName val="수량산출서_(2)"/>
      <sheetName val="배수공_시멘트_및_골재량_산출"/>
      <sheetName val="배관배선_단가조사"/>
      <sheetName val="환기시설_(1)"/>
      <sheetName val="환기시설_(2)"/>
      <sheetName val="EQUIPMENT_-2"/>
      <sheetName val="수량산출서_갑지"/>
      <sheetName val="영상단가대비표_"/>
      <sheetName val="_냉각수펌프"/>
      <sheetName val="설계예산서(2016년_보안등_신설공사_단가계약-)_xls"/>
      <sheetName val="3BL공동구_수량"/>
      <sheetName val="L형_옹벽"/>
      <sheetName val="토공"/>
      <sheetName val="CVT산정"/>
      <sheetName val="통합"/>
      <sheetName val="표지 (2)"/>
      <sheetName val="현장식당(1)"/>
      <sheetName val="가시설단위수량"/>
      <sheetName val="eq_data"/>
      <sheetName val="현장관리비"/>
      <sheetName val="원가서"/>
      <sheetName val="물가시세표"/>
      <sheetName val="8-3기계경비"/>
      <sheetName val="내역(영일)"/>
      <sheetName val="참조"/>
      <sheetName val="감액총괄표"/>
      <sheetName val="주식"/>
      <sheetName val="투찰"/>
      <sheetName val="94"/>
      <sheetName val="구조물터파기수량집계"/>
      <sheetName val="안_x0000__x0000_"/>
      <sheetName val="사업수지"/>
      <sheetName val="3.공통공사대비"/>
      <sheetName val="진행 DATA (2)"/>
      <sheetName val="품의양"/>
      <sheetName val="40총괄"/>
      <sheetName val="40집계"/>
      <sheetName val="가설"/>
      <sheetName val="경상"/>
      <sheetName val="기계경비일람"/>
      <sheetName val="기초분물량표"/>
      <sheetName val="설치물량표"/>
      <sheetName val="철거분물량표"/>
      <sheetName val="원설계"/>
      <sheetName val="수량"/>
      <sheetName val="부표단가,총괄표"/>
      <sheetName val="진고설계"/>
      <sheetName val="벽산건설"/>
      <sheetName val="FORM-0"/>
      <sheetName val="23"/>
      <sheetName val="STEEL BOX 단면설계(SEC.8)"/>
      <sheetName val="7 th"/>
      <sheetName val="부적합유형"/>
      <sheetName val="부적합 유형"/>
      <sheetName val="Calcs"/>
      <sheetName val="수량산출서-2"/>
      <sheetName val="설계서을"/>
      <sheetName val="INFO"/>
      <sheetName val="지장물C"/>
      <sheetName val="3.CCTV설비공사"/>
      <sheetName val="사용성검토"/>
      <sheetName val="우棌"/>
      <sheetName val="1.개요"/>
      <sheetName val="골재집계"/>
      <sheetName val="공종별 집계"/>
      <sheetName val="호안공"/>
      <sheetName val="총집계표"/>
      <sheetName val="공양식"/>
      <sheetName val="05년"/>
      <sheetName val="설계내역"/>
      <sheetName val="TARGET"/>
      <sheetName val="유지관_x0000_"/>
      <sheetName val="1. 설계서-갑지"/>
      <sheetName val="2. 설계서-을지"/>
      <sheetName val="3. 산출기계"/>
      <sheetName val="4. 산출전기"/>
      <sheetName val="5. 일위대가목록"/>
      <sheetName val="6. 일위대가 "/>
      <sheetName val="7. 물가조사"/>
      <sheetName val="8. 견적대비"/>
      <sheetName val="9. 시중노임"/>
      <sheetName val="연습"/>
      <sheetName val="sheet10"/>
      <sheetName val="단면 (2)"/>
      <sheetName val="basic_info"/>
      <sheetName val="공통부대비"/>
      <sheetName val="회로내역(승인䠎"/>
      <sheetName val="회로내역(승인Ԉ"/>
      <sheetName val="DOGI"/>
      <sheetName val="품셈TABLE"/>
      <sheetName val="TEST1"/>
      <sheetName val="분양가표"/>
      <sheetName val="내역(전체)"/>
      <sheetName val="원본"/>
      <sheetName val="식재품셈"/>
      <sheetName val="계수시트"/>
      <sheetName val="c_balju"/>
      <sheetName val="아파트 "/>
      <sheetName val="금융"/>
      <sheetName val="노무비(전지2기)"/>
      <sheetName val="노임단가표"/>
      <sheetName val="소일위대가코드표"/>
      <sheetName val="Trans"/>
      <sheetName val="회사기초자료"/>
      <sheetName val="단漰_x001d_潼"/>
      <sheetName val="1.2.1 마루높이결정"/>
      <sheetName val="골조시행"/>
      <sheetName val="BOX1"/>
      <sheetName val="설계산출기초"/>
      <sheetName val="설계내역서"/>
      <sheetName val="EQ-R1"/>
      <sheetName val="VS P-Q"/>
      <sheetName val="이름정의"/>
      <sheetName val="주형"/>
      <sheetName val="단가 (2)"/>
      <sheetName val="하수급견적대비"/>
      <sheetName val="AS복구"/>
      <sheetName val="중기터파기"/>
      <sheetName val="변수값"/>
      <sheetName val="중기상차"/>
      <sheetName val="산거각호표"/>
      <sheetName val="예산명세서"/>
      <sheetName val="rpcc"/>
      <sheetName val="옹벽"/>
      <sheetName val="입력"/>
      <sheetName val="개산공사비"/>
      <sheetName val="건축공사 집계표"/>
      <sheetName val="골조"/>
      <sheetName val="외천교"/>
      <sheetName val="총蚨ϖ"/>
      <sheetName val="총蓨ώ"/>
      <sheetName val="총벝l"/>
      <sheetName val="총벝ê"/>
      <sheetName val="총_x0000_ϭ"/>
      <sheetName val="우륀"/>
      <sheetName val="식재ط"/>
      <sheetName val="총_x0005__x0000_"/>
      <sheetName val="총_x0002__x0000_"/>
      <sheetName val="총肸"/>
      <sheetName val="Bill 2.2 Villa 2 beds"/>
      <sheetName val="경비2내역"/>
      <sheetName val="95년12월말"/>
    </sheetNames>
    <sheetDataSet>
      <sheetData sheetId="0" refreshError="1">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row>
        <row r="196">
          <cell r="A196">
            <v>196</v>
          </cell>
        </row>
        <row r="197">
          <cell r="A197">
            <v>197</v>
          </cell>
        </row>
        <row r="198">
          <cell r="A198">
            <v>198</v>
          </cell>
        </row>
        <row r="199">
          <cell r="A199">
            <v>199</v>
          </cell>
        </row>
        <row r="200">
          <cell r="A200">
            <v>200</v>
          </cell>
        </row>
        <row r="201">
          <cell r="A201">
            <v>201</v>
          </cell>
        </row>
        <row r="202">
          <cell r="A202">
            <v>202</v>
          </cell>
        </row>
        <row r="203">
          <cell r="A203">
            <v>203</v>
          </cell>
        </row>
        <row r="204">
          <cell r="A204">
            <v>204</v>
          </cell>
        </row>
        <row r="205">
          <cell r="A205">
            <v>205</v>
          </cell>
        </row>
        <row r="206">
          <cell r="A206">
            <v>206</v>
          </cell>
        </row>
        <row r="207">
          <cell r="A207">
            <v>207</v>
          </cell>
        </row>
        <row r="208">
          <cell r="A208">
            <v>208</v>
          </cell>
        </row>
        <row r="209">
          <cell r="A209">
            <v>209</v>
          </cell>
        </row>
        <row r="210">
          <cell r="A210">
            <v>210</v>
          </cell>
        </row>
        <row r="211">
          <cell r="A211">
            <v>211</v>
          </cell>
        </row>
        <row r="212">
          <cell r="A212">
            <v>212</v>
          </cell>
        </row>
        <row r="213">
          <cell r="A213">
            <v>213</v>
          </cell>
        </row>
        <row r="214">
          <cell r="A214">
            <v>214</v>
          </cell>
        </row>
        <row r="215">
          <cell r="A215">
            <v>215</v>
          </cell>
        </row>
        <row r="216">
          <cell r="A216">
            <v>216</v>
          </cell>
        </row>
        <row r="217">
          <cell r="A217">
            <v>217</v>
          </cell>
        </row>
        <row r="218">
          <cell r="A218">
            <v>218</v>
          </cell>
        </row>
        <row r="219">
          <cell r="A219">
            <v>219</v>
          </cell>
        </row>
        <row r="220">
          <cell r="A220">
            <v>220</v>
          </cell>
        </row>
        <row r="221">
          <cell r="A221">
            <v>221</v>
          </cell>
        </row>
        <row r="222">
          <cell r="A222">
            <v>222</v>
          </cell>
        </row>
        <row r="223">
          <cell r="A223">
            <v>223</v>
          </cell>
        </row>
        <row r="224">
          <cell r="A224">
            <v>224</v>
          </cell>
        </row>
        <row r="225">
          <cell r="A225">
            <v>225</v>
          </cell>
        </row>
        <row r="226">
          <cell r="A226">
            <v>226</v>
          </cell>
        </row>
        <row r="227">
          <cell r="A227">
            <v>227</v>
          </cell>
        </row>
        <row r="228">
          <cell r="A228">
            <v>228</v>
          </cell>
        </row>
        <row r="229">
          <cell r="A229">
            <v>229</v>
          </cell>
        </row>
        <row r="230">
          <cell r="A230">
            <v>230</v>
          </cell>
        </row>
        <row r="231">
          <cell r="A231">
            <v>231</v>
          </cell>
        </row>
        <row r="232">
          <cell r="A232">
            <v>232</v>
          </cell>
        </row>
        <row r="233">
          <cell r="A233">
            <v>233</v>
          </cell>
        </row>
        <row r="234">
          <cell r="A234">
            <v>234</v>
          </cell>
        </row>
        <row r="235">
          <cell r="A235">
            <v>235</v>
          </cell>
        </row>
        <row r="236">
          <cell r="A236">
            <v>236</v>
          </cell>
        </row>
        <row r="237">
          <cell r="A237">
            <v>237</v>
          </cell>
        </row>
        <row r="238">
          <cell r="A238">
            <v>238</v>
          </cell>
        </row>
        <row r="239">
          <cell r="A239">
            <v>239</v>
          </cell>
        </row>
        <row r="240">
          <cell r="A240">
            <v>240</v>
          </cell>
        </row>
        <row r="241">
          <cell r="A241">
            <v>241</v>
          </cell>
        </row>
        <row r="242">
          <cell r="A242">
            <v>242</v>
          </cell>
        </row>
        <row r="243">
          <cell r="A243">
            <v>243</v>
          </cell>
        </row>
        <row r="244">
          <cell r="A244">
            <v>244</v>
          </cell>
        </row>
        <row r="245">
          <cell r="A245">
            <v>245</v>
          </cell>
        </row>
        <row r="246">
          <cell r="A246">
            <v>246</v>
          </cell>
        </row>
        <row r="247">
          <cell r="A247">
            <v>247</v>
          </cell>
        </row>
        <row r="248">
          <cell r="A248">
            <v>248</v>
          </cell>
        </row>
        <row r="249">
          <cell r="A249">
            <v>249</v>
          </cell>
        </row>
        <row r="250">
          <cell r="A250">
            <v>250</v>
          </cell>
        </row>
        <row r="251">
          <cell r="A251">
            <v>251</v>
          </cell>
        </row>
        <row r="252">
          <cell r="A252">
            <v>252</v>
          </cell>
        </row>
        <row r="253">
          <cell r="A253">
            <v>253</v>
          </cell>
        </row>
        <row r="254">
          <cell r="A254">
            <v>254</v>
          </cell>
        </row>
        <row r="255">
          <cell r="A255">
            <v>255</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row>
        <row r="266">
          <cell r="A266">
            <v>266</v>
          </cell>
        </row>
        <row r="267">
          <cell r="A267">
            <v>267</v>
          </cell>
        </row>
        <row r="268">
          <cell r="A268">
            <v>268</v>
          </cell>
        </row>
        <row r="269">
          <cell r="A269">
            <v>269</v>
          </cell>
        </row>
        <row r="270">
          <cell r="A270">
            <v>270</v>
          </cell>
        </row>
        <row r="271">
          <cell r="A271">
            <v>271</v>
          </cell>
        </row>
        <row r="272">
          <cell r="A272">
            <v>272</v>
          </cell>
        </row>
        <row r="273">
          <cell r="A273">
            <v>273</v>
          </cell>
        </row>
        <row r="274">
          <cell r="A274">
            <v>274</v>
          </cell>
        </row>
        <row r="275">
          <cell r="A275">
            <v>275</v>
          </cell>
        </row>
        <row r="276">
          <cell r="A276">
            <v>276</v>
          </cell>
        </row>
        <row r="277">
          <cell r="A277">
            <v>277</v>
          </cell>
        </row>
        <row r="278">
          <cell r="A278">
            <v>278</v>
          </cell>
        </row>
        <row r="279">
          <cell r="A279">
            <v>279</v>
          </cell>
        </row>
        <row r="280">
          <cell r="A280">
            <v>280</v>
          </cell>
        </row>
        <row r="281">
          <cell r="A281">
            <v>281</v>
          </cell>
        </row>
        <row r="282">
          <cell r="A282">
            <v>282</v>
          </cell>
        </row>
        <row r="283">
          <cell r="A283">
            <v>283</v>
          </cell>
        </row>
        <row r="284">
          <cell r="A284">
            <v>284</v>
          </cell>
        </row>
        <row r="285">
          <cell r="A285">
            <v>285</v>
          </cell>
        </row>
        <row r="286">
          <cell r="A286">
            <v>286</v>
          </cell>
        </row>
        <row r="287">
          <cell r="A287">
            <v>287</v>
          </cell>
        </row>
        <row r="288">
          <cell r="A288">
            <v>288</v>
          </cell>
        </row>
        <row r="289">
          <cell r="A289">
            <v>289</v>
          </cell>
        </row>
        <row r="290">
          <cell r="A290">
            <v>290</v>
          </cell>
        </row>
        <row r="291">
          <cell r="A291">
            <v>291</v>
          </cell>
        </row>
        <row r="292">
          <cell r="A292">
            <v>292</v>
          </cell>
        </row>
        <row r="293">
          <cell r="A293">
            <v>293</v>
          </cell>
        </row>
        <row r="294">
          <cell r="A294">
            <v>294</v>
          </cell>
        </row>
        <row r="295">
          <cell r="A295">
            <v>295</v>
          </cell>
        </row>
        <row r="296">
          <cell r="A296">
            <v>296</v>
          </cell>
        </row>
        <row r="297">
          <cell r="A297">
            <v>297</v>
          </cell>
        </row>
        <row r="298">
          <cell r="A298">
            <v>298</v>
          </cell>
        </row>
        <row r="299">
          <cell r="A299">
            <v>299</v>
          </cell>
        </row>
        <row r="300">
          <cell r="A300">
            <v>300</v>
          </cell>
        </row>
        <row r="301">
          <cell r="A301">
            <v>301</v>
          </cell>
        </row>
        <row r="302">
          <cell r="A302">
            <v>302</v>
          </cell>
        </row>
        <row r="303">
          <cell r="A303">
            <v>303</v>
          </cell>
        </row>
        <row r="304">
          <cell r="A304">
            <v>304</v>
          </cell>
        </row>
        <row r="305">
          <cell r="A305">
            <v>305</v>
          </cell>
        </row>
        <row r="306">
          <cell r="A306">
            <v>306</v>
          </cell>
        </row>
        <row r="307">
          <cell r="A307">
            <v>307</v>
          </cell>
        </row>
        <row r="308">
          <cell r="A308">
            <v>308</v>
          </cell>
        </row>
        <row r="309">
          <cell r="A309">
            <v>309</v>
          </cell>
        </row>
        <row r="310">
          <cell r="A310">
            <v>310</v>
          </cell>
        </row>
        <row r="311">
          <cell r="A311">
            <v>311</v>
          </cell>
        </row>
        <row r="312">
          <cell r="A312">
            <v>312</v>
          </cell>
        </row>
        <row r="313">
          <cell r="A313">
            <v>313</v>
          </cell>
        </row>
        <row r="314">
          <cell r="A314">
            <v>314</v>
          </cell>
        </row>
        <row r="315">
          <cell r="A315">
            <v>315</v>
          </cell>
        </row>
        <row r="316">
          <cell r="A316">
            <v>316</v>
          </cell>
        </row>
        <row r="317">
          <cell r="A317">
            <v>317</v>
          </cell>
        </row>
        <row r="318">
          <cell r="A318">
            <v>318</v>
          </cell>
        </row>
        <row r="319">
          <cell r="A319">
            <v>319</v>
          </cell>
        </row>
        <row r="320">
          <cell r="A320">
            <v>320</v>
          </cell>
        </row>
        <row r="321">
          <cell r="A321">
            <v>321</v>
          </cell>
        </row>
        <row r="322">
          <cell r="A322">
            <v>322</v>
          </cell>
        </row>
        <row r="323">
          <cell r="A323">
            <v>323</v>
          </cell>
        </row>
        <row r="324">
          <cell r="A324">
            <v>324</v>
          </cell>
        </row>
        <row r="325">
          <cell r="A325">
            <v>325</v>
          </cell>
        </row>
        <row r="326">
          <cell r="A326">
            <v>326</v>
          </cell>
        </row>
        <row r="327">
          <cell r="A327">
            <v>327</v>
          </cell>
        </row>
        <row r="328">
          <cell r="A328">
            <v>328</v>
          </cell>
        </row>
        <row r="329">
          <cell r="A329">
            <v>329</v>
          </cell>
        </row>
        <row r="330">
          <cell r="A330">
            <v>330</v>
          </cell>
        </row>
        <row r="331">
          <cell r="A331">
            <v>331</v>
          </cell>
        </row>
        <row r="332">
          <cell r="A332">
            <v>332</v>
          </cell>
        </row>
        <row r="333">
          <cell r="A333">
            <v>333</v>
          </cell>
        </row>
        <row r="334">
          <cell r="A334">
            <v>334</v>
          </cell>
        </row>
        <row r="335">
          <cell r="A335">
            <v>335</v>
          </cell>
        </row>
        <row r="336">
          <cell r="A336">
            <v>336</v>
          </cell>
        </row>
        <row r="337">
          <cell r="A337">
            <v>337</v>
          </cell>
        </row>
        <row r="338">
          <cell r="A338">
            <v>338</v>
          </cell>
        </row>
        <row r="339">
          <cell r="A339">
            <v>339</v>
          </cell>
        </row>
        <row r="340">
          <cell r="A340">
            <v>340</v>
          </cell>
        </row>
        <row r="341">
          <cell r="A341">
            <v>341</v>
          </cell>
        </row>
        <row r="342">
          <cell r="A342">
            <v>342</v>
          </cell>
        </row>
        <row r="343">
          <cell r="A343">
            <v>343</v>
          </cell>
        </row>
        <row r="344">
          <cell r="A344">
            <v>344</v>
          </cell>
        </row>
        <row r="345">
          <cell r="A345">
            <v>345</v>
          </cell>
        </row>
        <row r="346">
          <cell r="A346">
            <v>346</v>
          </cell>
        </row>
        <row r="347">
          <cell r="A347">
            <v>347</v>
          </cell>
        </row>
        <row r="348">
          <cell r="A348">
            <v>348</v>
          </cell>
        </row>
        <row r="349">
          <cell r="A349">
            <v>349</v>
          </cell>
        </row>
        <row r="350">
          <cell r="A350">
            <v>350</v>
          </cell>
        </row>
        <row r="351">
          <cell r="A351">
            <v>351</v>
          </cell>
        </row>
        <row r="352">
          <cell r="A352">
            <v>352</v>
          </cell>
        </row>
        <row r="353">
          <cell r="A353">
            <v>353</v>
          </cell>
        </row>
        <row r="354">
          <cell r="A354">
            <v>354</v>
          </cell>
        </row>
        <row r="355">
          <cell r="A355">
            <v>355</v>
          </cell>
        </row>
        <row r="356">
          <cell r="A356">
            <v>356</v>
          </cell>
        </row>
        <row r="357">
          <cell r="A357">
            <v>357</v>
          </cell>
        </row>
        <row r="358">
          <cell r="A358">
            <v>358</v>
          </cell>
        </row>
        <row r="359">
          <cell r="A359">
            <v>359</v>
          </cell>
        </row>
        <row r="360">
          <cell r="A360">
            <v>360</v>
          </cell>
        </row>
        <row r="361">
          <cell r="A361">
            <v>361</v>
          </cell>
        </row>
        <row r="362">
          <cell r="A362">
            <v>362</v>
          </cell>
        </row>
        <row r="363">
          <cell r="A363">
            <v>363</v>
          </cell>
        </row>
        <row r="364">
          <cell r="A364">
            <v>364</v>
          </cell>
        </row>
        <row r="365">
          <cell r="A365">
            <v>365</v>
          </cell>
        </row>
        <row r="366">
          <cell r="A366">
            <v>366</v>
          </cell>
        </row>
        <row r="367">
          <cell r="A367">
            <v>367</v>
          </cell>
        </row>
        <row r="368">
          <cell r="A368">
            <v>368</v>
          </cell>
        </row>
        <row r="369">
          <cell r="A369">
            <v>369</v>
          </cell>
        </row>
        <row r="370">
          <cell r="A370">
            <v>370</v>
          </cell>
        </row>
        <row r="371">
          <cell r="A371">
            <v>371</v>
          </cell>
        </row>
        <row r="372">
          <cell r="A372">
            <v>372</v>
          </cell>
        </row>
        <row r="373">
          <cell r="A373">
            <v>373</v>
          </cell>
        </row>
        <row r="374">
          <cell r="A374">
            <v>374</v>
          </cell>
        </row>
        <row r="375">
          <cell r="A375">
            <v>375</v>
          </cell>
        </row>
        <row r="376">
          <cell r="A376">
            <v>376</v>
          </cell>
        </row>
        <row r="377">
          <cell r="A377">
            <v>377</v>
          </cell>
        </row>
        <row r="378">
          <cell r="A378">
            <v>378</v>
          </cell>
        </row>
        <row r="379">
          <cell r="A379">
            <v>379</v>
          </cell>
        </row>
        <row r="380">
          <cell r="A380">
            <v>380</v>
          </cell>
        </row>
        <row r="381">
          <cell r="A381">
            <v>381</v>
          </cell>
        </row>
        <row r="382">
          <cell r="A382">
            <v>382</v>
          </cell>
        </row>
        <row r="383">
          <cell r="A383">
            <v>383</v>
          </cell>
        </row>
        <row r="384">
          <cell r="A384">
            <v>384</v>
          </cell>
        </row>
        <row r="385">
          <cell r="A385">
            <v>385</v>
          </cell>
        </row>
        <row r="386">
          <cell r="A386">
            <v>386</v>
          </cell>
        </row>
        <row r="387">
          <cell r="A387">
            <v>387</v>
          </cell>
        </row>
        <row r="388">
          <cell r="A388">
            <v>388</v>
          </cell>
        </row>
        <row r="389">
          <cell r="A389">
            <v>389</v>
          </cell>
        </row>
        <row r="390">
          <cell r="A390">
            <v>390</v>
          </cell>
        </row>
        <row r="391">
          <cell r="A391">
            <v>391</v>
          </cell>
        </row>
        <row r="392">
          <cell r="A392">
            <v>392</v>
          </cell>
        </row>
        <row r="393">
          <cell r="A393">
            <v>393</v>
          </cell>
        </row>
        <row r="394">
          <cell r="A394">
            <v>394</v>
          </cell>
        </row>
        <row r="395">
          <cell r="A395">
            <v>395</v>
          </cell>
        </row>
        <row r="396">
          <cell r="A396">
            <v>396</v>
          </cell>
        </row>
        <row r="397">
          <cell r="A397">
            <v>397</v>
          </cell>
        </row>
        <row r="398">
          <cell r="A398">
            <v>398</v>
          </cell>
        </row>
        <row r="399">
          <cell r="A399">
            <v>399</v>
          </cell>
        </row>
        <row r="400">
          <cell r="A400">
            <v>400</v>
          </cell>
        </row>
        <row r="401">
          <cell r="A401">
            <v>401</v>
          </cell>
        </row>
        <row r="402">
          <cell r="A402">
            <v>402</v>
          </cell>
        </row>
        <row r="403">
          <cell r="A403">
            <v>403</v>
          </cell>
        </row>
        <row r="404">
          <cell r="A404">
            <v>404</v>
          </cell>
        </row>
        <row r="405">
          <cell r="A405">
            <v>405</v>
          </cell>
        </row>
        <row r="406">
          <cell r="A406">
            <v>406</v>
          </cell>
        </row>
        <row r="407">
          <cell r="A407">
            <v>407</v>
          </cell>
        </row>
        <row r="408">
          <cell r="A408">
            <v>408</v>
          </cell>
        </row>
        <row r="409">
          <cell r="A409">
            <v>409</v>
          </cell>
        </row>
        <row r="410">
          <cell r="A410">
            <v>410</v>
          </cell>
        </row>
        <row r="411">
          <cell r="A411">
            <v>411</v>
          </cell>
        </row>
        <row r="412">
          <cell r="A412">
            <v>412</v>
          </cell>
        </row>
        <row r="413">
          <cell r="A413">
            <v>413</v>
          </cell>
        </row>
        <row r="414">
          <cell r="A414">
            <v>414</v>
          </cell>
        </row>
        <row r="415">
          <cell r="A415">
            <v>415</v>
          </cell>
        </row>
        <row r="416">
          <cell r="A416">
            <v>416</v>
          </cell>
        </row>
        <row r="417">
          <cell r="A417">
            <v>417</v>
          </cell>
        </row>
        <row r="418">
          <cell r="A418">
            <v>418</v>
          </cell>
        </row>
        <row r="419">
          <cell r="A419">
            <v>419</v>
          </cell>
        </row>
        <row r="420">
          <cell r="A420">
            <v>420</v>
          </cell>
        </row>
        <row r="421">
          <cell r="A421">
            <v>421</v>
          </cell>
        </row>
        <row r="422">
          <cell r="A422">
            <v>422</v>
          </cell>
        </row>
        <row r="423">
          <cell r="A423">
            <v>423</v>
          </cell>
        </row>
        <row r="424">
          <cell r="A424">
            <v>424</v>
          </cell>
        </row>
        <row r="425">
          <cell r="A425">
            <v>425</v>
          </cell>
        </row>
        <row r="426">
          <cell r="A426">
            <v>426</v>
          </cell>
        </row>
        <row r="427">
          <cell r="A427">
            <v>427</v>
          </cell>
        </row>
        <row r="428">
          <cell r="A428">
            <v>428</v>
          </cell>
        </row>
        <row r="429">
          <cell r="A429">
            <v>429</v>
          </cell>
        </row>
        <row r="430">
          <cell r="A430">
            <v>430</v>
          </cell>
        </row>
        <row r="431">
          <cell r="A431">
            <v>431</v>
          </cell>
        </row>
        <row r="432">
          <cell r="A432">
            <v>432</v>
          </cell>
        </row>
        <row r="433">
          <cell r="A433">
            <v>433</v>
          </cell>
        </row>
        <row r="434">
          <cell r="A434">
            <v>434</v>
          </cell>
        </row>
        <row r="435">
          <cell r="A435">
            <v>435</v>
          </cell>
        </row>
        <row r="436">
          <cell r="A436">
            <v>436</v>
          </cell>
        </row>
        <row r="437">
          <cell r="A437">
            <v>437</v>
          </cell>
        </row>
        <row r="438">
          <cell r="A438">
            <v>438</v>
          </cell>
        </row>
        <row r="439">
          <cell r="A439">
            <v>439</v>
          </cell>
        </row>
        <row r="440">
          <cell r="A440">
            <v>440</v>
          </cell>
        </row>
        <row r="441">
          <cell r="A441">
            <v>441</v>
          </cell>
        </row>
        <row r="442">
          <cell r="A442">
            <v>442</v>
          </cell>
        </row>
        <row r="443">
          <cell r="A443">
            <v>443</v>
          </cell>
        </row>
        <row r="444">
          <cell r="A444">
            <v>444</v>
          </cell>
        </row>
        <row r="445">
          <cell r="A445">
            <v>445</v>
          </cell>
        </row>
        <row r="446">
          <cell r="A446">
            <v>446</v>
          </cell>
        </row>
        <row r="447">
          <cell r="A447">
            <v>447</v>
          </cell>
        </row>
        <row r="448">
          <cell r="A448">
            <v>448</v>
          </cell>
        </row>
        <row r="449">
          <cell r="A449">
            <v>449</v>
          </cell>
        </row>
        <row r="450">
          <cell r="A450">
            <v>450</v>
          </cell>
        </row>
        <row r="451">
          <cell r="A451">
            <v>451</v>
          </cell>
        </row>
        <row r="452">
          <cell r="A452">
            <v>452</v>
          </cell>
        </row>
        <row r="453">
          <cell r="A453">
            <v>453</v>
          </cell>
        </row>
        <row r="454">
          <cell r="A454">
            <v>454</v>
          </cell>
        </row>
        <row r="455">
          <cell r="A455">
            <v>455</v>
          </cell>
        </row>
        <row r="456">
          <cell r="A456">
            <v>456</v>
          </cell>
        </row>
        <row r="457">
          <cell r="A457">
            <v>457</v>
          </cell>
        </row>
        <row r="458">
          <cell r="A458">
            <v>458</v>
          </cell>
        </row>
        <row r="459">
          <cell r="A459">
            <v>459</v>
          </cell>
        </row>
        <row r="460">
          <cell r="A460">
            <v>460</v>
          </cell>
        </row>
        <row r="461">
          <cell r="A461">
            <v>461</v>
          </cell>
        </row>
        <row r="462">
          <cell r="A462">
            <v>462</v>
          </cell>
        </row>
        <row r="463">
          <cell r="A463">
            <v>463</v>
          </cell>
        </row>
        <row r="464">
          <cell r="A464">
            <v>464</v>
          </cell>
        </row>
        <row r="465">
          <cell r="A465">
            <v>465</v>
          </cell>
        </row>
        <row r="466">
          <cell r="A466">
            <v>466</v>
          </cell>
        </row>
        <row r="467">
          <cell r="A467">
            <v>467</v>
          </cell>
        </row>
        <row r="468">
          <cell r="A468">
            <v>468</v>
          </cell>
        </row>
        <row r="469">
          <cell r="A469">
            <v>469</v>
          </cell>
        </row>
        <row r="470">
          <cell r="A470">
            <v>470</v>
          </cell>
        </row>
        <row r="471">
          <cell r="A471">
            <v>471</v>
          </cell>
        </row>
        <row r="472">
          <cell r="A472">
            <v>472</v>
          </cell>
        </row>
        <row r="473">
          <cell r="A473">
            <v>473</v>
          </cell>
        </row>
        <row r="474">
          <cell r="A474">
            <v>474</v>
          </cell>
        </row>
        <row r="475">
          <cell r="A475">
            <v>475</v>
          </cell>
        </row>
        <row r="476">
          <cell r="A476">
            <v>476</v>
          </cell>
        </row>
        <row r="477">
          <cell r="A477">
            <v>477</v>
          </cell>
        </row>
        <row r="478">
          <cell r="A478">
            <v>478</v>
          </cell>
        </row>
        <row r="479">
          <cell r="A479">
            <v>479</v>
          </cell>
        </row>
        <row r="480">
          <cell r="A480">
            <v>480</v>
          </cell>
        </row>
        <row r="481">
          <cell r="A481">
            <v>481</v>
          </cell>
        </row>
        <row r="482">
          <cell r="A482">
            <v>482</v>
          </cell>
        </row>
        <row r="483">
          <cell r="A483">
            <v>483</v>
          </cell>
        </row>
        <row r="484">
          <cell r="A484">
            <v>484</v>
          </cell>
        </row>
        <row r="485">
          <cell r="A485">
            <v>485</v>
          </cell>
        </row>
        <row r="486">
          <cell r="A486">
            <v>486</v>
          </cell>
        </row>
        <row r="487">
          <cell r="A487">
            <v>487</v>
          </cell>
        </row>
        <row r="488">
          <cell r="A488">
            <v>488</v>
          </cell>
        </row>
        <row r="489">
          <cell r="A489">
            <v>489</v>
          </cell>
        </row>
        <row r="490">
          <cell r="A490">
            <v>490</v>
          </cell>
        </row>
        <row r="491">
          <cell r="A491">
            <v>491</v>
          </cell>
        </row>
        <row r="492">
          <cell r="A492">
            <v>492</v>
          </cell>
        </row>
        <row r="493">
          <cell r="A493">
            <v>493</v>
          </cell>
        </row>
        <row r="494">
          <cell r="A494">
            <v>494</v>
          </cell>
        </row>
        <row r="495">
          <cell r="A495">
            <v>495</v>
          </cell>
        </row>
        <row r="496">
          <cell r="A496">
            <v>496</v>
          </cell>
        </row>
        <row r="497">
          <cell r="A497">
            <v>497</v>
          </cell>
        </row>
        <row r="498">
          <cell r="A498">
            <v>498</v>
          </cell>
        </row>
        <row r="499">
          <cell r="A499">
            <v>499</v>
          </cell>
        </row>
        <row r="500">
          <cell r="A500">
            <v>500</v>
          </cell>
        </row>
        <row r="501">
          <cell r="A501">
            <v>501</v>
          </cell>
        </row>
        <row r="502">
          <cell r="A502">
            <v>502</v>
          </cell>
        </row>
        <row r="503">
          <cell r="A503">
            <v>503</v>
          </cell>
        </row>
        <row r="504">
          <cell r="A504">
            <v>504</v>
          </cell>
        </row>
        <row r="505">
          <cell r="A505">
            <v>505</v>
          </cell>
        </row>
        <row r="506">
          <cell r="A506">
            <v>506</v>
          </cell>
        </row>
        <row r="507">
          <cell r="A507">
            <v>507</v>
          </cell>
        </row>
        <row r="508">
          <cell r="A508">
            <v>508</v>
          </cell>
        </row>
        <row r="509">
          <cell r="A509">
            <v>509</v>
          </cell>
        </row>
        <row r="510">
          <cell r="A510">
            <v>510</v>
          </cell>
        </row>
        <row r="511">
          <cell r="A511">
            <v>511</v>
          </cell>
        </row>
        <row r="512">
          <cell r="A512">
            <v>512</v>
          </cell>
        </row>
        <row r="513">
          <cell r="A513">
            <v>513</v>
          </cell>
        </row>
        <row r="514">
          <cell r="A514">
            <v>514</v>
          </cell>
        </row>
        <row r="515">
          <cell r="A515">
            <v>515</v>
          </cell>
        </row>
        <row r="516">
          <cell r="A516">
            <v>516</v>
          </cell>
        </row>
        <row r="517">
          <cell r="A517">
            <v>517</v>
          </cell>
        </row>
        <row r="518">
          <cell r="A518">
            <v>518</v>
          </cell>
        </row>
        <row r="519">
          <cell r="A519">
            <v>519</v>
          </cell>
        </row>
        <row r="520">
          <cell r="A520">
            <v>520</v>
          </cell>
        </row>
        <row r="521">
          <cell r="A521">
            <v>521</v>
          </cell>
        </row>
        <row r="522">
          <cell r="A522">
            <v>522</v>
          </cell>
        </row>
        <row r="523">
          <cell r="A523">
            <v>523</v>
          </cell>
        </row>
        <row r="524">
          <cell r="A524">
            <v>524</v>
          </cell>
        </row>
        <row r="525">
          <cell r="A525">
            <v>525</v>
          </cell>
        </row>
        <row r="526">
          <cell r="A526">
            <v>526</v>
          </cell>
        </row>
        <row r="527">
          <cell r="A527">
            <v>527</v>
          </cell>
        </row>
        <row r="528">
          <cell r="A528">
            <v>528</v>
          </cell>
        </row>
        <row r="529">
          <cell r="A529">
            <v>529</v>
          </cell>
        </row>
        <row r="530">
          <cell r="A530">
            <v>530</v>
          </cell>
        </row>
        <row r="531">
          <cell r="A531">
            <v>531</v>
          </cell>
        </row>
        <row r="532">
          <cell r="A532">
            <v>532</v>
          </cell>
        </row>
        <row r="533">
          <cell r="A533">
            <v>533</v>
          </cell>
        </row>
        <row r="534">
          <cell r="A534">
            <v>534</v>
          </cell>
        </row>
        <row r="535">
          <cell r="A535">
            <v>535</v>
          </cell>
        </row>
        <row r="536">
          <cell r="A536">
            <v>536</v>
          </cell>
        </row>
        <row r="537">
          <cell r="A537">
            <v>537</v>
          </cell>
        </row>
        <row r="538">
          <cell r="A538">
            <v>538</v>
          </cell>
        </row>
        <row r="539">
          <cell r="A539">
            <v>539</v>
          </cell>
        </row>
        <row r="540">
          <cell r="A540">
            <v>540</v>
          </cell>
        </row>
        <row r="541">
          <cell r="A541">
            <v>541</v>
          </cell>
        </row>
        <row r="542">
          <cell r="A542">
            <v>542</v>
          </cell>
        </row>
        <row r="543">
          <cell r="A543">
            <v>543</v>
          </cell>
        </row>
        <row r="544">
          <cell r="A544">
            <v>544</v>
          </cell>
        </row>
        <row r="545">
          <cell r="A545">
            <v>545</v>
          </cell>
        </row>
        <row r="546">
          <cell r="A546">
            <v>546</v>
          </cell>
        </row>
        <row r="547">
          <cell r="A547">
            <v>547</v>
          </cell>
        </row>
        <row r="548">
          <cell r="A548">
            <v>548</v>
          </cell>
        </row>
        <row r="549">
          <cell r="A549">
            <v>549</v>
          </cell>
        </row>
        <row r="550">
          <cell r="A550">
            <v>550</v>
          </cell>
        </row>
        <row r="551">
          <cell r="A551">
            <v>551</v>
          </cell>
        </row>
        <row r="552">
          <cell r="A552">
            <v>552</v>
          </cell>
        </row>
        <row r="553">
          <cell r="A553">
            <v>553</v>
          </cell>
        </row>
        <row r="554">
          <cell r="A554">
            <v>554</v>
          </cell>
        </row>
        <row r="555">
          <cell r="A555">
            <v>555</v>
          </cell>
        </row>
        <row r="556">
          <cell r="A556">
            <v>556</v>
          </cell>
        </row>
        <row r="557">
          <cell r="A557">
            <v>557</v>
          </cell>
        </row>
        <row r="558">
          <cell r="A558">
            <v>558</v>
          </cell>
        </row>
        <row r="559">
          <cell r="A559">
            <v>559</v>
          </cell>
        </row>
        <row r="560">
          <cell r="A560">
            <v>560</v>
          </cell>
        </row>
        <row r="561">
          <cell r="A561">
            <v>561</v>
          </cell>
        </row>
        <row r="562">
          <cell r="A562">
            <v>562</v>
          </cell>
        </row>
        <row r="563">
          <cell r="A563">
            <v>563</v>
          </cell>
        </row>
        <row r="564">
          <cell r="A564">
            <v>564</v>
          </cell>
        </row>
        <row r="565">
          <cell r="A565">
            <v>565</v>
          </cell>
        </row>
        <row r="566">
          <cell r="A566">
            <v>566</v>
          </cell>
        </row>
        <row r="567">
          <cell r="A567">
            <v>567</v>
          </cell>
        </row>
        <row r="568">
          <cell r="A568">
            <v>568</v>
          </cell>
        </row>
        <row r="569">
          <cell r="A569">
            <v>569</v>
          </cell>
        </row>
        <row r="570">
          <cell r="A570">
            <v>570</v>
          </cell>
        </row>
        <row r="571">
          <cell r="A571">
            <v>571</v>
          </cell>
        </row>
        <row r="572">
          <cell r="A572">
            <v>572</v>
          </cell>
        </row>
        <row r="573">
          <cell r="A573">
            <v>573</v>
          </cell>
        </row>
        <row r="574">
          <cell r="A574">
            <v>574</v>
          </cell>
        </row>
        <row r="575">
          <cell r="A575">
            <v>575</v>
          </cell>
        </row>
        <row r="576">
          <cell r="A576">
            <v>576</v>
          </cell>
        </row>
        <row r="577">
          <cell r="A577">
            <v>577</v>
          </cell>
        </row>
        <row r="578">
          <cell r="A578">
            <v>578</v>
          </cell>
        </row>
        <row r="579">
          <cell r="A579">
            <v>579</v>
          </cell>
        </row>
        <row r="580">
          <cell r="A580">
            <v>580</v>
          </cell>
        </row>
        <row r="581">
          <cell r="A581">
            <v>581</v>
          </cell>
        </row>
        <row r="582">
          <cell r="A582">
            <v>582</v>
          </cell>
        </row>
        <row r="583">
          <cell r="A583">
            <v>583</v>
          </cell>
        </row>
        <row r="584">
          <cell r="A584">
            <v>584</v>
          </cell>
        </row>
        <row r="585">
          <cell r="A585">
            <v>585</v>
          </cell>
        </row>
        <row r="586">
          <cell r="A586">
            <v>586</v>
          </cell>
        </row>
        <row r="587">
          <cell r="A587">
            <v>587</v>
          </cell>
        </row>
        <row r="588">
          <cell r="A588">
            <v>588</v>
          </cell>
        </row>
        <row r="589">
          <cell r="A589">
            <v>589</v>
          </cell>
        </row>
        <row r="590">
          <cell r="A590">
            <v>590</v>
          </cell>
        </row>
        <row r="591">
          <cell r="A591">
            <v>591</v>
          </cell>
        </row>
        <row r="592">
          <cell r="A592">
            <v>592</v>
          </cell>
        </row>
        <row r="593">
          <cell r="A593">
            <v>593</v>
          </cell>
        </row>
        <row r="594">
          <cell r="A594">
            <v>594</v>
          </cell>
        </row>
        <row r="595">
          <cell r="A595">
            <v>595</v>
          </cell>
        </row>
        <row r="596">
          <cell r="A596">
            <v>596</v>
          </cell>
        </row>
        <row r="597">
          <cell r="A597">
            <v>597</v>
          </cell>
        </row>
        <row r="598">
          <cell r="A598">
            <v>598</v>
          </cell>
        </row>
        <row r="599">
          <cell r="A599">
            <v>599</v>
          </cell>
        </row>
        <row r="600">
          <cell r="A600">
            <v>600</v>
          </cell>
        </row>
        <row r="601">
          <cell r="A601">
            <v>601</v>
          </cell>
        </row>
        <row r="602">
          <cell r="A602">
            <v>602</v>
          </cell>
        </row>
        <row r="603">
          <cell r="A603">
            <v>603</v>
          </cell>
        </row>
        <row r="604">
          <cell r="A604">
            <v>604</v>
          </cell>
        </row>
        <row r="605">
          <cell r="A605">
            <v>605</v>
          </cell>
        </row>
        <row r="606">
          <cell r="A606">
            <v>606</v>
          </cell>
        </row>
        <row r="607">
          <cell r="A607">
            <v>607</v>
          </cell>
        </row>
        <row r="608">
          <cell r="A608">
            <v>608</v>
          </cell>
        </row>
        <row r="609">
          <cell r="A609">
            <v>609</v>
          </cell>
        </row>
        <row r="610">
          <cell r="A610">
            <v>610</v>
          </cell>
        </row>
        <row r="611">
          <cell r="A611">
            <v>611</v>
          </cell>
        </row>
        <row r="612">
          <cell r="A612">
            <v>612</v>
          </cell>
        </row>
        <row r="613">
          <cell r="A613">
            <v>613</v>
          </cell>
        </row>
        <row r="614">
          <cell r="A614">
            <v>614</v>
          </cell>
        </row>
        <row r="615">
          <cell r="A615">
            <v>615</v>
          </cell>
        </row>
        <row r="616">
          <cell r="A616">
            <v>616</v>
          </cell>
        </row>
        <row r="617">
          <cell r="A617">
            <v>617</v>
          </cell>
        </row>
        <row r="618">
          <cell r="A618">
            <v>618</v>
          </cell>
        </row>
        <row r="619">
          <cell r="A619">
            <v>619</v>
          </cell>
        </row>
        <row r="620">
          <cell r="A620">
            <v>620</v>
          </cell>
        </row>
        <row r="621">
          <cell r="A621">
            <v>621</v>
          </cell>
        </row>
        <row r="622">
          <cell r="A622">
            <v>622</v>
          </cell>
        </row>
        <row r="623">
          <cell r="A623">
            <v>623</v>
          </cell>
        </row>
        <row r="624">
          <cell r="A624">
            <v>624</v>
          </cell>
        </row>
        <row r="625">
          <cell r="A625">
            <v>625</v>
          </cell>
        </row>
        <row r="626">
          <cell r="A626">
            <v>626</v>
          </cell>
        </row>
        <row r="627">
          <cell r="A627">
            <v>627</v>
          </cell>
        </row>
        <row r="628">
          <cell r="A628">
            <v>628</v>
          </cell>
        </row>
        <row r="629">
          <cell r="A629">
            <v>629</v>
          </cell>
        </row>
        <row r="630">
          <cell r="A630">
            <v>630</v>
          </cell>
        </row>
        <row r="631">
          <cell r="A631">
            <v>631</v>
          </cell>
        </row>
        <row r="632">
          <cell r="A632">
            <v>632</v>
          </cell>
        </row>
        <row r="633">
          <cell r="A633">
            <v>633</v>
          </cell>
        </row>
        <row r="634">
          <cell r="A634">
            <v>634</v>
          </cell>
        </row>
        <row r="635">
          <cell r="A635">
            <v>635</v>
          </cell>
        </row>
        <row r="636">
          <cell r="A636">
            <v>636</v>
          </cell>
        </row>
        <row r="637">
          <cell r="A637">
            <v>637</v>
          </cell>
        </row>
        <row r="638">
          <cell r="A638">
            <v>638</v>
          </cell>
        </row>
        <row r="639">
          <cell r="A639">
            <v>639</v>
          </cell>
        </row>
        <row r="640">
          <cell r="A640">
            <v>640</v>
          </cell>
        </row>
        <row r="641">
          <cell r="A641">
            <v>641</v>
          </cell>
        </row>
        <row r="642">
          <cell r="A642">
            <v>642</v>
          </cell>
        </row>
        <row r="643">
          <cell r="A643">
            <v>643</v>
          </cell>
        </row>
        <row r="644">
          <cell r="A644">
            <v>644</v>
          </cell>
        </row>
        <row r="645">
          <cell r="A645">
            <v>645</v>
          </cell>
        </row>
        <row r="646">
          <cell r="A646">
            <v>646</v>
          </cell>
        </row>
        <row r="647">
          <cell r="A647">
            <v>647</v>
          </cell>
        </row>
        <row r="648">
          <cell r="A648">
            <v>648</v>
          </cell>
        </row>
        <row r="649">
          <cell r="A649">
            <v>649</v>
          </cell>
        </row>
        <row r="650">
          <cell r="A650">
            <v>650</v>
          </cell>
        </row>
        <row r="651">
          <cell r="A651">
            <v>651</v>
          </cell>
        </row>
        <row r="652">
          <cell r="A652">
            <v>652</v>
          </cell>
        </row>
        <row r="653">
          <cell r="A653">
            <v>653</v>
          </cell>
        </row>
        <row r="654">
          <cell r="A654">
            <v>654</v>
          </cell>
        </row>
        <row r="655">
          <cell r="A655">
            <v>655</v>
          </cell>
        </row>
        <row r="656">
          <cell r="A656">
            <v>656</v>
          </cell>
        </row>
        <row r="657">
          <cell r="A657">
            <v>657</v>
          </cell>
        </row>
        <row r="658">
          <cell r="A658">
            <v>658</v>
          </cell>
        </row>
        <row r="659">
          <cell r="A659">
            <v>659</v>
          </cell>
        </row>
        <row r="660">
          <cell r="A660">
            <v>660</v>
          </cell>
        </row>
        <row r="661">
          <cell r="A661">
            <v>661</v>
          </cell>
        </row>
        <row r="662">
          <cell r="A662">
            <v>662</v>
          </cell>
        </row>
        <row r="663">
          <cell r="A663">
            <v>663</v>
          </cell>
        </row>
        <row r="664">
          <cell r="A664">
            <v>664</v>
          </cell>
        </row>
        <row r="665">
          <cell r="A665">
            <v>665</v>
          </cell>
        </row>
        <row r="666">
          <cell r="A666">
            <v>666</v>
          </cell>
        </row>
        <row r="667">
          <cell r="A667">
            <v>667</v>
          </cell>
        </row>
        <row r="668">
          <cell r="A668">
            <v>668</v>
          </cell>
        </row>
        <row r="669">
          <cell r="A669">
            <v>669</v>
          </cell>
        </row>
        <row r="670">
          <cell r="A670">
            <v>670</v>
          </cell>
        </row>
        <row r="671">
          <cell r="A671">
            <v>671</v>
          </cell>
        </row>
        <row r="672">
          <cell r="A672">
            <v>672</v>
          </cell>
        </row>
        <row r="673">
          <cell r="A673">
            <v>673</v>
          </cell>
        </row>
        <row r="674">
          <cell r="A674">
            <v>674</v>
          </cell>
        </row>
        <row r="675">
          <cell r="A675">
            <v>675</v>
          </cell>
        </row>
        <row r="676">
          <cell r="A676">
            <v>676</v>
          </cell>
        </row>
        <row r="677">
          <cell r="A677">
            <v>677</v>
          </cell>
        </row>
        <row r="678">
          <cell r="A678">
            <v>678</v>
          </cell>
        </row>
        <row r="679">
          <cell r="A679">
            <v>679</v>
          </cell>
        </row>
        <row r="680">
          <cell r="A680">
            <v>680</v>
          </cell>
        </row>
        <row r="681">
          <cell r="A681">
            <v>681</v>
          </cell>
        </row>
        <row r="682">
          <cell r="A682">
            <v>682</v>
          </cell>
        </row>
        <row r="683">
          <cell r="A683">
            <v>683</v>
          </cell>
        </row>
        <row r="684">
          <cell r="A684">
            <v>684</v>
          </cell>
        </row>
        <row r="685">
          <cell r="A685">
            <v>685</v>
          </cell>
        </row>
        <row r="686">
          <cell r="A686">
            <v>686</v>
          </cell>
        </row>
        <row r="687">
          <cell r="A687">
            <v>687</v>
          </cell>
        </row>
        <row r="688">
          <cell r="A688">
            <v>688</v>
          </cell>
        </row>
        <row r="689">
          <cell r="A689">
            <v>689</v>
          </cell>
        </row>
        <row r="690">
          <cell r="A690">
            <v>690</v>
          </cell>
        </row>
        <row r="691">
          <cell r="A691">
            <v>691</v>
          </cell>
        </row>
        <row r="692">
          <cell r="A692">
            <v>692</v>
          </cell>
        </row>
        <row r="693">
          <cell r="A693">
            <v>693</v>
          </cell>
        </row>
        <row r="694">
          <cell r="A694">
            <v>694</v>
          </cell>
        </row>
        <row r="695">
          <cell r="A695">
            <v>695</v>
          </cell>
        </row>
        <row r="696">
          <cell r="A696">
            <v>696</v>
          </cell>
        </row>
        <row r="697">
          <cell r="A697">
            <v>697</v>
          </cell>
        </row>
        <row r="698">
          <cell r="A698">
            <v>698</v>
          </cell>
        </row>
        <row r="699">
          <cell r="A699">
            <v>699</v>
          </cell>
        </row>
        <row r="700">
          <cell r="A700">
            <v>700</v>
          </cell>
        </row>
        <row r="701">
          <cell r="A701">
            <v>701</v>
          </cell>
        </row>
        <row r="702">
          <cell r="A702">
            <v>702</v>
          </cell>
        </row>
        <row r="703">
          <cell r="A703">
            <v>703</v>
          </cell>
        </row>
        <row r="704">
          <cell r="A704">
            <v>704</v>
          </cell>
        </row>
        <row r="705">
          <cell r="A705">
            <v>705</v>
          </cell>
        </row>
        <row r="706">
          <cell r="A706">
            <v>706</v>
          </cell>
        </row>
        <row r="707">
          <cell r="A707">
            <v>707</v>
          </cell>
        </row>
        <row r="708">
          <cell r="A708">
            <v>708</v>
          </cell>
        </row>
        <row r="709">
          <cell r="A709">
            <v>709</v>
          </cell>
        </row>
        <row r="710">
          <cell r="A710">
            <v>710</v>
          </cell>
        </row>
        <row r="711">
          <cell r="A711">
            <v>711</v>
          </cell>
        </row>
        <row r="712">
          <cell r="A712">
            <v>712</v>
          </cell>
        </row>
        <row r="713">
          <cell r="A713">
            <v>713</v>
          </cell>
        </row>
        <row r="714">
          <cell r="A714">
            <v>714</v>
          </cell>
        </row>
        <row r="715">
          <cell r="A715">
            <v>715</v>
          </cell>
        </row>
        <row r="716">
          <cell r="A716">
            <v>716</v>
          </cell>
        </row>
        <row r="717">
          <cell r="A717">
            <v>717</v>
          </cell>
        </row>
        <row r="718">
          <cell r="A718">
            <v>718</v>
          </cell>
        </row>
        <row r="719">
          <cell r="A719">
            <v>719</v>
          </cell>
        </row>
        <row r="720">
          <cell r="A720">
            <v>720</v>
          </cell>
        </row>
        <row r="721">
          <cell r="A721">
            <v>721</v>
          </cell>
        </row>
        <row r="722">
          <cell r="A722">
            <v>722</v>
          </cell>
        </row>
        <row r="723">
          <cell r="A723">
            <v>723</v>
          </cell>
        </row>
        <row r="724">
          <cell r="A724">
            <v>724</v>
          </cell>
        </row>
        <row r="725">
          <cell r="A725">
            <v>725</v>
          </cell>
        </row>
        <row r="726">
          <cell r="A726">
            <v>726</v>
          </cell>
        </row>
        <row r="727">
          <cell r="A727">
            <v>727</v>
          </cell>
        </row>
        <row r="728">
          <cell r="A728">
            <v>728</v>
          </cell>
        </row>
        <row r="729">
          <cell r="A729">
            <v>729</v>
          </cell>
        </row>
        <row r="730">
          <cell r="A730">
            <v>730</v>
          </cell>
        </row>
        <row r="731">
          <cell r="A731">
            <v>731</v>
          </cell>
        </row>
        <row r="732">
          <cell r="A732">
            <v>732</v>
          </cell>
        </row>
        <row r="733">
          <cell r="A733">
            <v>733</v>
          </cell>
        </row>
        <row r="734">
          <cell r="A734">
            <v>734</v>
          </cell>
        </row>
        <row r="735">
          <cell r="A735">
            <v>735</v>
          </cell>
        </row>
        <row r="736">
          <cell r="A736">
            <v>736</v>
          </cell>
        </row>
        <row r="737">
          <cell r="A737">
            <v>737</v>
          </cell>
        </row>
        <row r="738">
          <cell r="A738">
            <v>738</v>
          </cell>
        </row>
        <row r="739">
          <cell r="A739">
            <v>739</v>
          </cell>
        </row>
        <row r="740">
          <cell r="A740">
            <v>740</v>
          </cell>
        </row>
        <row r="741">
          <cell r="A741">
            <v>741</v>
          </cell>
        </row>
        <row r="742">
          <cell r="A742">
            <v>742</v>
          </cell>
        </row>
        <row r="743">
          <cell r="A743">
            <v>743</v>
          </cell>
        </row>
        <row r="744">
          <cell r="A744">
            <v>744</v>
          </cell>
        </row>
        <row r="745">
          <cell r="A745">
            <v>745</v>
          </cell>
        </row>
        <row r="746">
          <cell r="A746">
            <v>746</v>
          </cell>
        </row>
        <row r="747">
          <cell r="A747">
            <v>747</v>
          </cell>
        </row>
        <row r="748">
          <cell r="A748">
            <v>748</v>
          </cell>
        </row>
        <row r="749">
          <cell r="A749">
            <v>749</v>
          </cell>
        </row>
        <row r="750">
          <cell r="A750">
            <v>750</v>
          </cell>
        </row>
        <row r="751">
          <cell r="A751">
            <v>751</v>
          </cell>
        </row>
        <row r="752">
          <cell r="A752">
            <v>752</v>
          </cell>
        </row>
        <row r="753">
          <cell r="A753">
            <v>753</v>
          </cell>
        </row>
        <row r="754">
          <cell r="A754">
            <v>754</v>
          </cell>
        </row>
        <row r="755">
          <cell r="A755">
            <v>755</v>
          </cell>
        </row>
        <row r="756">
          <cell r="A756">
            <v>756</v>
          </cell>
        </row>
        <row r="757">
          <cell r="A757">
            <v>757</v>
          </cell>
        </row>
        <row r="758">
          <cell r="A758">
            <v>758</v>
          </cell>
        </row>
        <row r="759">
          <cell r="A759">
            <v>759</v>
          </cell>
        </row>
        <row r="760">
          <cell r="A760">
            <v>760</v>
          </cell>
        </row>
        <row r="761">
          <cell r="A761">
            <v>761</v>
          </cell>
        </row>
        <row r="762">
          <cell r="A762">
            <v>762</v>
          </cell>
        </row>
        <row r="763">
          <cell r="A763">
            <v>763</v>
          </cell>
        </row>
        <row r="764">
          <cell r="A764">
            <v>764</v>
          </cell>
        </row>
        <row r="765">
          <cell r="A765">
            <v>765</v>
          </cell>
        </row>
        <row r="766">
          <cell r="A766">
            <v>766</v>
          </cell>
        </row>
        <row r="767">
          <cell r="A767">
            <v>767</v>
          </cell>
        </row>
        <row r="768">
          <cell r="A768">
            <v>768</v>
          </cell>
        </row>
        <row r="769">
          <cell r="A769">
            <v>769</v>
          </cell>
        </row>
        <row r="770">
          <cell r="A770">
            <v>770</v>
          </cell>
        </row>
        <row r="771">
          <cell r="A771">
            <v>771</v>
          </cell>
        </row>
        <row r="772">
          <cell r="A772">
            <v>772</v>
          </cell>
        </row>
        <row r="773">
          <cell r="A773">
            <v>773</v>
          </cell>
        </row>
        <row r="774">
          <cell r="A774">
            <v>774</v>
          </cell>
        </row>
        <row r="775">
          <cell r="A775">
            <v>775</v>
          </cell>
        </row>
        <row r="776">
          <cell r="A776">
            <v>776</v>
          </cell>
        </row>
        <row r="777">
          <cell r="A777">
            <v>777</v>
          </cell>
        </row>
        <row r="778">
          <cell r="A778">
            <v>778</v>
          </cell>
        </row>
        <row r="779">
          <cell r="A779">
            <v>779</v>
          </cell>
        </row>
        <row r="780">
          <cell r="A780">
            <v>780</v>
          </cell>
        </row>
        <row r="781">
          <cell r="A781">
            <v>781</v>
          </cell>
        </row>
        <row r="782">
          <cell r="A782">
            <v>782</v>
          </cell>
        </row>
        <row r="783">
          <cell r="A783">
            <v>783</v>
          </cell>
        </row>
        <row r="784">
          <cell r="A784">
            <v>784</v>
          </cell>
        </row>
        <row r="785">
          <cell r="A785">
            <v>785</v>
          </cell>
        </row>
        <row r="786">
          <cell r="A786">
            <v>786</v>
          </cell>
        </row>
        <row r="787">
          <cell r="A787">
            <v>787</v>
          </cell>
        </row>
        <row r="788">
          <cell r="A788">
            <v>788</v>
          </cell>
        </row>
        <row r="789">
          <cell r="A789">
            <v>789</v>
          </cell>
        </row>
        <row r="790">
          <cell r="A790">
            <v>790</v>
          </cell>
        </row>
        <row r="791">
          <cell r="A791">
            <v>791</v>
          </cell>
        </row>
        <row r="792">
          <cell r="A792">
            <v>792</v>
          </cell>
        </row>
        <row r="793">
          <cell r="A793">
            <v>793</v>
          </cell>
        </row>
        <row r="794">
          <cell r="A794">
            <v>794</v>
          </cell>
        </row>
        <row r="795">
          <cell r="A795">
            <v>795</v>
          </cell>
        </row>
        <row r="796">
          <cell r="A796">
            <v>796</v>
          </cell>
        </row>
        <row r="797">
          <cell r="A797">
            <v>797</v>
          </cell>
        </row>
        <row r="798">
          <cell r="A798">
            <v>798</v>
          </cell>
        </row>
        <row r="799">
          <cell r="A799">
            <v>799</v>
          </cell>
        </row>
        <row r="800">
          <cell r="A800">
            <v>800</v>
          </cell>
        </row>
        <row r="801">
          <cell r="A801">
            <v>801</v>
          </cell>
        </row>
        <row r="802">
          <cell r="A802">
            <v>802</v>
          </cell>
        </row>
        <row r="803">
          <cell r="A803">
            <v>803</v>
          </cell>
        </row>
        <row r="804">
          <cell r="A804">
            <v>804</v>
          </cell>
        </row>
        <row r="805">
          <cell r="A805">
            <v>805</v>
          </cell>
        </row>
        <row r="806">
          <cell r="A806">
            <v>806</v>
          </cell>
        </row>
        <row r="807">
          <cell r="A807">
            <v>807</v>
          </cell>
        </row>
        <row r="808">
          <cell r="A808">
            <v>808</v>
          </cell>
        </row>
        <row r="809">
          <cell r="A809">
            <v>809</v>
          </cell>
        </row>
        <row r="810">
          <cell r="A810">
            <v>810</v>
          </cell>
        </row>
        <row r="811">
          <cell r="A811">
            <v>811</v>
          </cell>
        </row>
        <row r="812">
          <cell r="A812">
            <v>812</v>
          </cell>
        </row>
        <row r="813">
          <cell r="A813">
            <v>813</v>
          </cell>
        </row>
        <row r="814">
          <cell r="A814">
            <v>814</v>
          </cell>
        </row>
        <row r="815">
          <cell r="A815">
            <v>815</v>
          </cell>
        </row>
        <row r="816">
          <cell r="A816">
            <v>816</v>
          </cell>
        </row>
        <row r="817">
          <cell r="A817">
            <v>817</v>
          </cell>
        </row>
        <row r="818">
          <cell r="A818">
            <v>818</v>
          </cell>
        </row>
        <row r="819">
          <cell r="A819">
            <v>819</v>
          </cell>
        </row>
        <row r="820">
          <cell r="A820">
            <v>820</v>
          </cell>
        </row>
        <row r="821">
          <cell r="A821">
            <v>821</v>
          </cell>
        </row>
        <row r="822">
          <cell r="A822">
            <v>822</v>
          </cell>
        </row>
        <row r="823">
          <cell r="A823">
            <v>823</v>
          </cell>
        </row>
        <row r="824">
          <cell r="A824">
            <v>824</v>
          </cell>
        </row>
        <row r="825">
          <cell r="A825">
            <v>825</v>
          </cell>
        </row>
        <row r="826">
          <cell r="A826">
            <v>826</v>
          </cell>
        </row>
        <row r="827">
          <cell r="A827">
            <v>827</v>
          </cell>
        </row>
        <row r="828">
          <cell r="A828">
            <v>828</v>
          </cell>
        </row>
        <row r="829">
          <cell r="A829">
            <v>829</v>
          </cell>
        </row>
        <row r="830">
          <cell r="A830">
            <v>830</v>
          </cell>
        </row>
        <row r="831">
          <cell r="A831">
            <v>831</v>
          </cell>
        </row>
        <row r="832">
          <cell r="A832">
            <v>832</v>
          </cell>
        </row>
        <row r="833">
          <cell r="A833">
            <v>833</v>
          </cell>
        </row>
        <row r="834">
          <cell r="A834">
            <v>834</v>
          </cell>
        </row>
        <row r="835">
          <cell r="A835">
            <v>835</v>
          </cell>
        </row>
        <row r="836">
          <cell r="A836">
            <v>836</v>
          </cell>
        </row>
        <row r="837">
          <cell r="A837">
            <v>837</v>
          </cell>
        </row>
        <row r="838">
          <cell r="A838">
            <v>838</v>
          </cell>
        </row>
        <row r="839">
          <cell r="A839">
            <v>839</v>
          </cell>
        </row>
        <row r="840">
          <cell r="A840">
            <v>840</v>
          </cell>
        </row>
        <row r="841">
          <cell r="A841">
            <v>841</v>
          </cell>
        </row>
        <row r="842">
          <cell r="A842">
            <v>842</v>
          </cell>
        </row>
        <row r="843">
          <cell r="A843">
            <v>843</v>
          </cell>
        </row>
        <row r="844">
          <cell r="A844">
            <v>844</v>
          </cell>
        </row>
        <row r="845">
          <cell r="A845">
            <v>845</v>
          </cell>
        </row>
        <row r="846">
          <cell r="A846">
            <v>846</v>
          </cell>
        </row>
        <row r="847">
          <cell r="A847">
            <v>847</v>
          </cell>
        </row>
        <row r="848">
          <cell r="A848">
            <v>848</v>
          </cell>
        </row>
        <row r="849">
          <cell r="A849">
            <v>849</v>
          </cell>
        </row>
        <row r="850">
          <cell r="A850">
            <v>850</v>
          </cell>
        </row>
        <row r="851">
          <cell r="A851">
            <v>851</v>
          </cell>
        </row>
        <row r="852">
          <cell r="A852">
            <v>852</v>
          </cell>
        </row>
        <row r="853">
          <cell r="A853">
            <v>853</v>
          </cell>
        </row>
        <row r="854">
          <cell r="A854">
            <v>854</v>
          </cell>
        </row>
        <row r="855">
          <cell r="A855">
            <v>855</v>
          </cell>
        </row>
        <row r="856">
          <cell r="A856">
            <v>856</v>
          </cell>
        </row>
        <row r="857">
          <cell r="A857">
            <v>857</v>
          </cell>
        </row>
        <row r="858">
          <cell r="A858">
            <v>858</v>
          </cell>
        </row>
        <row r="859">
          <cell r="A859">
            <v>859</v>
          </cell>
        </row>
        <row r="860">
          <cell r="A860">
            <v>860</v>
          </cell>
        </row>
        <row r="861">
          <cell r="A861">
            <v>861</v>
          </cell>
        </row>
        <row r="862">
          <cell r="A862">
            <v>862</v>
          </cell>
        </row>
        <row r="863">
          <cell r="A863">
            <v>863</v>
          </cell>
        </row>
        <row r="864">
          <cell r="A864">
            <v>864</v>
          </cell>
        </row>
        <row r="865">
          <cell r="A865">
            <v>865</v>
          </cell>
        </row>
        <row r="866">
          <cell r="A866">
            <v>866</v>
          </cell>
        </row>
        <row r="867">
          <cell r="A867">
            <v>867</v>
          </cell>
        </row>
        <row r="868">
          <cell r="A868">
            <v>868</v>
          </cell>
        </row>
        <row r="869">
          <cell r="A869">
            <v>869</v>
          </cell>
        </row>
        <row r="870">
          <cell r="A870">
            <v>870</v>
          </cell>
        </row>
        <row r="871">
          <cell r="A871">
            <v>871</v>
          </cell>
        </row>
        <row r="872">
          <cell r="A872">
            <v>872</v>
          </cell>
        </row>
        <row r="873">
          <cell r="A873">
            <v>873</v>
          </cell>
        </row>
        <row r="874">
          <cell r="A874">
            <v>874</v>
          </cell>
        </row>
        <row r="875">
          <cell r="A875">
            <v>875</v>
          </cell>
        </row>
        <row r="876">
          <cell r="A876">
            <v>876</v>
          </cell>
        </row>
        <row r="877">
          <cell r="A877">
            <v>877</v>
          </cell>
        </row>
        <row r="878">
          <cell r="A878">
            <v>878</v>
          </cell>
        </row>
        <row r="879">
          <cell r="A879">
            <v>879</v>
          </cell>
        </row>
        <row r="880">
          <cell r="A880">
            <v>880</v>
          </cell>
        </row>
        <row r="881">
          <cell r="A881">
            <v>881</v>
          </cell>
        </row>
        <row r="882">
          <cell r="A882">
            <v>882</v>
          </cell>
        </row>
        <row r="883">
          <cell r="A883">
            <v>883</v>
          </cell>
        </row>
        <row r="884">
          <cell r="A884">
            <v>884</v>
          </cell>
        </row>
        <row r="885">
          <cell r="A885">
            <v>885</v>
          </cell>
        </row>
        <row r="886">
          <cell r="A886">
            <v>886</v>
          </cell>
        </row>
        <row r="887">
          <cell r="A887">
            <v>887</v>
          </cell>
        </row>
        <row r="888">
          <cell r="A888">
            <v>888</v>
          </cell>
        </row>
        <row r="889">
          <cell r="A889">
            <v>889</v>
          </cell>
        </row>
        <row r="890">
          <cell r="A890">
            <v>890</v>
          </cell>
        </row>
        <row r="891">
          <cell r="A891">
            <v>891</v>
          </cell>
        </row>
        <row r="892">
          <cell r="A892">
            <v>892</v>
          </cell>
        </row>
        <row r="893">
          <cell r="A893">
            <v>893</v>
          </cell>
        </row>
        <row r="894">
          <cell r="A894">
            <v>894</v>
          </cell>
        </row>
        <row r="895">
          <cell r="A895">
            <v>895</v>
          </cell>
        </row>
        <row r="896">
          <cell r="A896">
            <v>896</v>
          </cell>
        </row>
        <row r="897">
          <cell r="A897">
            <v>897</v>
          </cell>
        </row>
        <row r="898">
          <cell r="A898">
            <v>898</v>
          </cell>
        </row>
        <row r="899">
          <cell r="A899">
            <v>899</v>
          </cell>
        </row>
        <row r="900">
          <cell r="A900">
            <v>900</v>
          </cell>
        </row>
        <row r="901">
          <cell r="A901">
            <v>901</v>
          </cell>
        </row>
        <row r="902">
          <cell r="A902">
            <v>902</v>
          </cell>
        </row>
        <row r="903">
          <cell r="A903">
            <v>903</v>
          </cell>
        </row>
        <row r="904">
          <cell r="A904">
            <v>904</v>
          </cell>
        </row>
        <row r="905">
          <cell r="A905">
            <v>905</v>
          </cell>
        </row>
        <row r="906">
          <cell r="A906">
            <v>906</v>
          </cell>
        </row>
        <row r="907">
          <cell r="A907">
            <v>907</v>
          </cell>
        </row>
        <row r="908">
          <cell r="A908">
            <v>908</v>
          </cell>
        </row>
        <row r="909">
          <cell r="A909">
            <v>909</v>
          </cell>
        </row>
        <row r="910">
          <cell r="A910">
            <v>910</v>
          </cell>
        </row>
        <row r="911">
          <cell r="A911">
            <v>911</v>
          </cell>
        </row>
        <row r="912">
          <cell r="A912">
            <v>912</v>
          </cell>
        </row>
        <row r="913">
          <cell r="A913">
            <v>913</v>
          </cell>
        </row>
        <row r="914">
          <cell r="A914">
            <v>914</v>
          </cell>
        </row>
        <row r="915">
          <cell r="A915">
            <v>915</v>
          </cell>
        </row>
        <row r="916">
          <cell r="A916">
            <v>916</v>
          </cell>
        </row>
        <row r="917">
          <cell r="A917">
            <v>917</v>
          </cell>
        </row>
        <row r="918">
          <cell r="A918">
            <v>918</v>
          </cell>
        </row>
        <row r="919">
          <cell r="A919">
            <v>919</v>
          </cell>
        </row>
        <row r="920">
          <cell r="A920">
            <v>920</v>
          </cell>
        </row>
        <row r="921">
          <cell r="A921">
            <v>921</v>
          </cell>
        </row>
        <row r="922">
          <cell r="A922">
            <v>922</v>
          </cell>
        </row>
        <row r="923">
          <cell r="A923">
            <v>923</v>
          </cell>
        </row>
        <row r="924">
          <cell r="A924">
            <v>924</v>
          </cell>
        </row>
        <row r="925">
          <cell r="A925">
            <v>925</v>
          </cell>
        </row>
        <row r="926">
          <cell r="A926">
            <v>926</v>
          </cell>
        </row>
        <row r="927">
          <cell r="A927">
            <v>927</v>
          </cell>
        </row>
        <row r="928">
          <cell r="A928">
            <v>928</v>
          </cell>
        </row>
        <row r="929">
          <cell r="A929">
            <v>929</v>
          </cell>
        </row>
        <row r="930">
          <cell r="A930">
            <v>930</v>
          </cell>
        </row>
        <row r="931">
          <cell r="A931">
            <v>931</v>
          </cell>
        </row>
        <row r="932">
          <cell r="A932">
            <v>932</v>
          </cell>
        </row>
        <row r="933">
          <cell r="A933">
            <v>933</v>
          </cell>
        </row>
        <row r="934">
          <cell r="A934">
            <v>934</v>
          </cell>
        </row>
        <row r="935">
          <cell r="A935">
            <v>935</v>
          </cell>
        </row>
        <row r="936">
          <cell r="A936">
            <v>936</v>
          </cell>
        </row>
        <row r="937">
          <cell r="A937">
            <v>937</v>
          </cell>
        </row>
        <row r="938">
          <cell r="A938">
            <v>938</v>
          </cell>
        </row>
        <row r="939">
          <cell r="A939">
            <v>939</v>
          </cell>
        </row>
        <row r="940">
          <cell r="A940">
            <v>940</v>
          </cell>
        </row>
        <row r="941">
          <cell r="A941">
            <v>941</v>
          </cell>
        </row>
        <row r="942">
          <cell r="A942">
            <v>942</v>
          </cell>
        </row>
        <row r="943">
          <cell r="A943">
            <v>943</v>
          </cell>
        </row>
        <row r="944">
          <cell r="A944">
            <v>944</v>
          </cell>
        </row>
        <row r="945">
          <cell r="A945">
            <v>945</v>
          </cell>
        </row>
        <row r="946">
          <cell r="A946">
            <v>946</v>
          </cell>
        </row>
        <row r="947">
          <cell r="A947">
            <v>947</v>
          </cell>
        </row>
        <row r="948">
          <cell r="A948">
            <v>948</v>
          </cell>
        </row>
        <row r="949">
          <cell r="A949">
            <v>949</v>
          </cell>
        </row>
        <row r="950">
          <cell r="A950">
            <v>950</v>
          </cell>
        </row>
        <row r="951">
          <cell r="A951">
            <v>951</v>
          </cell>
        </row>
        <row r="952">
          <cell r="A952">
            <v>952</v>
          </cell>
        </row>
        <row r="953">
          <cell r="A953">
            <v>953</v>
          </cell>
        </row>
        <row r="954">
          <cell r="A954">
            <v>954</v>
          </cell>
        </row>
        <row r="955">
          <cell r="A955">
            <v>955</v>
          </cell>
        </row>
        <row r="956">
          <cell r="A956">
            <v>956</v>
          </cell>
        </row>
        <row r="957">
          <cell r="A957">
            <v>957</v>
          </cell>
        </row>
        <row r="958">
          <cell r="A958">
            <v>958</v>
          </cell>
        </row>
        <row r="959">
          <cell r="A959">
            <v>959</v>
          </cell>
        </row>
        <row r="960">
          <cell r="A960">
            <v>960</v>
          </cell>
        </row>
        <row r="961">
          <cell r="A961">
            <v>961</v>
          </cell>
        </row>
        <row r="962">
          <cell r="A962">
            <v>962</v>
          </cell>
        </row>
        <row r="963">
          <cell r="A963">
            <v>963</v>
          </cell>
        </row>
        <row r="964">
          <cell r="A964">
            <v>964</v>
          </cell>
        </row>
        <row r="965">
          <cell r="A965">
            <v>965</v>
          </cell>
        </row>
        <row r="966">
          <cell r="A966">
            <v>966</v>
          </cell>
        </row>
        <row r="967">
          <cell r="A967">
            <v>967</v>
          </cell>
        </row>
        <row r="968">
          <cell r="A968">
            <v>968</v>
          </cell>
        </row>
        <row r="969">
          <cell r="A969">
            <v>969</v>
          </cell>
        </row>
        <row r="970">
          <cell r="A970">
            <v>970</v>
          </cell>
        </row>
        <row r="971">
          <cell r="A971">
            <v>971</v>
          </cell>
        </row>
        <row r="972">
          <cell r="A972">
            <v>972</v>
          </cell>
        </row>
        <row r="973">
          <cell r="A973">
            <v>973</v>
          </cell>
        </row>
        <row r="974">
          <cell r="A974">
            <v>974</v>
          </cell>
        </row>
        <row r="975">
          <cell r="A975">
            <v>975</v>
          </cell>
        </row>
        <row r="976">
          <cell r="A976">
            <v>976</v>
          </cell>
        </row>
        <row r="977">
          <cell r="A977">
            <v>977</v>
          </cell>
        </row>
        <row r="978">
          <cell r="A978">
            <v>978</v>
          </cell>
        </row>
        <row r="979">
          <cell r="A979">
            <v>979</v>
          </cell>
        </row>
        <row r="980">
          <cell r="A980">
            <v>980</v>
          </cell>
        </row>
        <row r="981">
          <cell r="A981">
            <v>981</v>
          </cell>
        </row>
        <row r="982">
          <cell r="A982">
            <v>982</v>
          </cell>
        </row>
        <row r="983">
          <cell r="A983">
            <v>983</v>
          </cell>
        </row>
        <row r="984">
          <cell r="A984">
            <v>984</v>
          </cell>
        </row>
        <row r="985">
          <cell r="A985">
            <v>985</v>
          </cell>
        </row>
        <row r="986">
          <cell r="A986">
            <v>986</v>
          </cell>
        </row>
        <row r="987">
          <cell r="A987">
            <v>987</v>
          </cell>
        </row>
        <row r="988">
          <cell r="A988">
            <v>988</v>
          </cell>
        </row>
        <row r="989">
          <cell r="A989">
            <v>989</v>
          </cell>
        </row>
        <row r="990">
          <cell r="A990">
            <v>990</v>
          </cell>
        </row>
        <row r="991">
          <cell r="A991">
            <v>991</v>
          </cell>
        </row>
        <row r="992">
          <cell r="A992">
            <v>992</v>
          </cell>
        </row>
        <row r="993">
          <cell r="A993">
            <v>993</v>
          </cell>
        </row>
        <row r="994">
          <cell r="A994">
            <v>994</v>
          </cell>
        </row>
        <row r="995">
          <cell r="A995">
            <v>995</v>
          </cell>
        </row>
        <row r="996">
          <cell r="A996">
            <v>996</v>
          </cell>
        </row>
        <row r="997">
          <cell r="A997">
            <v>997</v>
          </cell>
        </row>
        <row r="998">
          <cell r="A998">
            <v>998</v>
          </cell>
        </row>
        <row r="999">
          <cell r="A999">
            <v>999</v>
          </cell>
        </row>
        <row r="1000">
          <cell r="A1000">
            <v>1000</v>
          </cell>
        </row>
        <row r="1001">
          <cell r="A1001">
            <v>1001</v>
          </cell>
        </row>
        <row r="1002">
          <cell r="A1002">
            <v>1002</v>
          </cell>
        </row>
        <row r="1003">
          <cell r="A1003">
            <v>1003</v>
          </cell>
        </row>
        <row r="1004">
          <cell r="A1004">
            <v>1004</v>
          </cell>
        </row>
        <row r="1005">
          <cell r="A1005">
            <v>1005</v>
          </cell>
        </row>
        <row r="1006">
          <cell r="A1006">
            <v>1006</v>
          </cell>
        </row>
        <row r="1007">
          <cell r="A1007">
            <v>1007</v>
          </cell>
        </row>
        <row r="1008">
          <cell r="A1008">
            <v>1008</v>
          </cell>
        </row>
        <row r="1009">
          <cell r="A1009">
            <v>1009</v>
          </cell>
        </row>
        <row r="1010">
          <cell r="A1010">
            <v>1010</v>
          </cell>
        </row>
        <row r="1011">
          <cell r="A1011">
            <v>1011</v>
          </cell>
        </row>
        <row r="1012">
          <cell r="A1012">
            <v>1012</v>
          </cell>
        </row>
        <row r="1013">
          <cell r="A1013">
            <v>1013</v>
          </cell>
        </row>
        <row r="1014">
          <cell r="A1014">
            <v>1014</v>
          </cell>
        </row>
        <row r="1015">
          <cell r="A1015">
            <v>1015</v>
          </cell>
        </row>
        <row r="1016">
          <cell r="A1016">
            <v>1016</v>
          </cell>
        </row>
        <row r="1017">
          <cell r="A1017">
            <v>1017</v>
          </cell>
        </row>
        <row r="1018">
          <cell r="A1018">
            <v>1018</v>
          </cell>
        </row>
        <row r="1019">
          <cell r="A1019">
            <v>1019</v>
          </cell>
        </row>
        <row r="1020">
          <cell r="A1020">
            <v>1020</v>
          </cell>
        </row>
        <row r="1021">
          <cell r="A1021">
            <v>1021</v>
          </cell>
        </row>
        <row r="1022">
          <cell r="A1022">
            <v>1022</v>
          </cell>
        </row>
        <row r="1023">
          <cell r="A1023">
            <v>1023</v>
          </cell>
        </row>
        <row r="1024">
          <cell r="A1024">
            <v>1024</v>
          </cell>
        </row>
        <row r="1025">
          <cell r="A1025">
            <v>1025</v>
          </cell>
        </row>
        <row r="1026">
          <cell r="A1026">
            <v>1026</v>
          </cell>
        </row>
        <row r="1027">
          <cell r="A1027">
            <v>1027</v>
          </cell>
        </row>
        <row r="1028">
          <cell r="A1028">
            <v>1028</v>
          </cell>
        </row>
        <row r="1029">
          <cell r="A1029">
            <v>1029</v>
          </cell>
        </row>
        <row r="1030">
          <cell r="A1030">
            <v>1030</v>
          </cell>
        </row>
        <row r="1031">
          <cell r="A1031">
            <v>1031</v>
          </cell>
        </row>
        <row r="1032">
          <cell r="A1032">
            <v>1032</v>
          </cell>
        </row>
        <row r="1033">
          <cell r="A1033">
            <v>1033</v>
          </cell>
        </row>
        <row r="1034">
          <cell r="A1034">
            <v>1034</v>
          </cell>
        </row>
        <row r="1035">
          <cell r="A1035">
            <v>1035</v>
          </cell>
        </row>
        <row r="1036">
          <cell r="A1036">
            <v>1036</v>
          </cell>
        </row>
        <row r="1037">
          <cell r="A1037">
            <v>1037</v>
          </cell>
        </row>
        <row r="1038">
          <cell r="A1038">
            <v>1038</v>
          </cell>
        </row>
        <row r="1039">
          <cell r="A1039">
            <v>1039</v>
          </cell>
        </row>
        <row r="1040">
          <cell r="A1040">
            <v>1040</v>
          </cell>
        </row>
        <row r="1041">
          <cell r="A1041">
            <v>1041</v>
          </cell>
        </row>
        <row r="1042">
          <cell r="A1042">
            <v>1042</v>
          </cell>
        </row>
        <row r="1043">
          <cell r="A1043">
            <v>1043</v>
          </cell>
        </row>
        <row r="1044">
          <cell r="A1044">
            <v>1044</v>
          </cell>
        </row>
        <row r="1045">
          <cell r="A1045">
            <v>1045</v>
          </cell>
        </row>
        <row r="1046">
          <cell r="A1046">
            <v>1046</v>
          </cell>
        </row>
        <row r="1047">
          <cell r="A1047">
            <v>1047</v>
          </cell>
        </row>
        <row r="1048">
          <cell r="A1048">
            <v>1048</v>
          </cell>
        </row>
        <row r="1049">
          <cell r="A1049">
            <v>1049</v>
          </cell>
        </row>
        <row r="1050">
          <cell r="A1050">
            <v>1050</v>
          </cell>
        </row>
        <row r="1051">
          <cell r="A1051">
            <v>1051</v>
          </cell>
        </row>
        <row r="1052">
          <cell r="A1052">
            <v>1052</v>
          </cell>
        </row>
        <row r="1053">
          <cell r="A1053">
            <v>1053</v>
          </cell>
        </row>
        <row r="1054">
          <cell r="A1054">
            <v>1054</v>
          </cell>
        </row>
        <row r="1055">
          <cell r="A1055">
            <v>1055</v>
          </cell>
        </row>
        <row r="1056">
          <cell r="A1056">
            <v>1056</v>
          </cell>
        </row>
        <row r="1057">
          <cell r="A1057">
            <v>1057</v>
          </cell>
        </row>
        <row r="1058">
          <cell r="A1058">
            <v>1058</v>
          </cell>
        </row>
        <row r="1059">
          <cell r="A1059">
            <v>1059</v>
          </cell>
        </row>
        <row r="1060">
          <cell r="A1060">
            <v>1060</v>
          </cell>
        </row>
        <row r="1061">
          <cell r="A1061">
            <v>1061</v>
          </cell>
        </row>
        <row r="1062">
          <cell r="A1062">
            <v>1062</v>
          </cell>
        </row>
        <row r="1063">
          <cell r="A1063">
            <v>1063</v>
          </cell>
        </row>
        <row r="1064">
          <cell r="A1064">
            <v>1064</v>
          </cell>
        </row>
        <row r="1065">
          <cell r="A1065">
            <v>1065</v>
          </cell>
        </row>
        <row r="1066">
          <cell r="A1066">
            <v>1066</v>
          </cell>
        </row>
        <row r="1067">
          <cell r="A1067">
            <v>1067</v>
          </cell>
        </row>
        <row r="1068">
          <cell r="A1068">
            <v>1068</v>
          </cell>
        </row>
        <row r="1069">
          <cell r="A1069">
            <v>1069</v>
          </cell>
        </row>
        <row r="1070">
          <cell r="A1070">
            <v>1070</v>
          </cell>
        </row>
        <row r="1071">
          <cell r="A1071">
            <v>1071</v>
          </cell>
        </row>
        <row r="1072">
          <cell r="A1072">
            <v>1072</v>
          </cell>
        </row>
        <row r="1073">
          <cell r="A1073">
            <v>1073</v>
          </cell>
        </row>
        <row r="1074">
          <cell r="A1074">
            <v>1074</v>
          </cell>
        </row>
        <row r="1075">
          <cell r="A1075">
            <v>1075</v>
          </cell>
        </row>
        <row r="1076">
          <cell r="A1076">
            <v>1076</v>
          </cell>
        </row>
        <row r="1077">
          <cell r="A1077">
            <v>1077</v>
          </cell>
        </row>
        <row r="1078">
          <cell r="A1078">
            <v>1078</v>
          </cell>
        </row>
        <row r="1079">
          <cell r="A1079">
            <v>1079</v>
          </cell>
        </row>
        <row r="1080">
          <cell r="A1080">
            <v>1080</v>
          </cell>
        </row>
        <row r="1081">
          <cell r="A1081">
            <v>1081</v>
          </cell>
        </row>
        <row r="1082">
          <cell r="A1082">
            <v>1082</v>
          </cell>
        </row>
        <row r="1083">
          <cell r="A1083">
            <v>1083</v>
          </cell>
        </row>
        <row r="1084">
          <cell r="A1084">
            <v>1084</v>
          </cell>
        </row>
        <row r="1085">
          <cell r="A1085">
            <v>1085</v>
          </cell>
        </row>
        <row r="1086">
          <cell r="A1086">
            <v>1086</v>
          </cell>
        </row>
        <row r="1087">
          <cell r="A1087">
            <v>1087</v>
          </cell>
        </row>
        <row r="1088">
          <cell r="A1088">
            <v>1088</v>
          </cell>
        </row>
        <row r="1089">
          <cell r="A1089">
            <v>1089</v>
          </cell>
        </row>
        <row r="1090">
          <cell r="A1090">
            <v>1090</v>
          </cell>
        </row>
        <row r="1091">
          <cell r="A1091">
            <v>1091</v>
          </cell>
        </row>
        <row r="1092">
          <cell r="A1092">
            <v>1092</v>
          </cell>
        </row>
        <row r="1093">
          <cell r="A1093">
            <v>1093</v>
          </cell>
        </row>
        <row r="1094">
          <cell r="A1094">
            <v>1094</v>
          </cell>
        </row>
        <row r="1095">
          <cell r="A1095">
            <v>1095</v>
          </cell>
        </row>
        <row r="1096">
          <cell r="A1096">
            <v>1096</v>
          </cell>
        </row>
        <row r="1097">
          <cell r="A1097">
            <v>1097</v>
          </cell>
        </row>
        <row r="1098">
          <cell r="A1098">
            <v>1098</v>
          </cell>
        </row>
        <row r="1099">
          <cell r="A1099">
            <v>1099</v>
          </cell>
        </row>
        <row r="1100">
          <cell r="A1100">
            <v>1100</v>
          </cell>
        </row>
        <row r="1101">
          <cell r="A1101">
            <v>1101</v>
          </cell>
        </row>
        <row r="1102">
          <cell r="A1102">
            <v>1102</v>
          </cell>
        </row>
        <row r="1103">
          <cell r="A1103">
            <v>1103</v>
          </cell>
        </row>
        <row r="1104">
          <cell r="A1104">
            <v>1104</v>
          </cell>
        </row>
        <row r="1105">
          <cell r="A1105">
            <v>1105</v>
          </cell>
        </row>
        <row r="1106">
          <cell r="A1106">
            <v>1106</v>
          </cell>
        </row>
        <row r="1107">
          <cell r="A1107">
            <v>1107</v>
          </cell>
        </row>
        <row r="1108">
          <cell r="A1108">
            <v>1108</v>
          </cell>
        </row>
        <row r="1109">
          <cell r="A1109">
            <v>1109</v>
          </cell>
        </row>
        <row r="1110">
          <cell r="A1110">
            <v>1110</v>
          </cell>
        </row>
        <row r="1111">
          <cell r="A1111">
            <v>1111</v>
          </cell>
        </row>
        <row r="1112">
          <cell r="A1112">
            <v>1112</v>
          </cell>
        </row>
        <row r="1113">
          <cell r="A1113">
            <v>1113</v>
          </cell>
        </row>
        <row r="1114">
          <cell r="A1114">
            <v>1114</v>
          </cell>
        </row>
        <row r="1115">
          <cell r="A1115">
            <v>1115</v>
          </cell>
        </row>
        <row r="1116">
          <cell r="A1116">
            <v>1116</v>
          </cell>
        </row>
        <row r="1117">
          <cell r="A1117">
            <v>1117</v>
          </cell>
        </row>
        <row r="1118">
          <cell r="A1118">
            <v>1118</v>
          </cell>
        </row>
        <row r="1119">
          <cell r="A1119">
            <v>1119</v>
          </cell>
        </row>
        <row r="1120">
          <cell r="A1120">
            <v>1120</v>
          </cell>
        </row>
        <row r="1121">
          <cell r="A1121">
            <v>1121</v>
          </cell>
        </row>
        <row r="1122">
          <cell r="A1122">
            <v>1122</v>
          </cell>
        </row>
        <row r="1123">
          <cell r="A1123">
            <v>1123</v>
          </cell>
        </row>
        <row r="1124">
          <cell r="A1124">
            <v>1124</v>
          </cell>
        </row>
        <row r="1125">
          <cell r="A1125">
            <v>1125</v>
          </cell>
        </row>
        <row r="1126">
          <cell r="A1126">
            <v>1126</v>
          </cell>
        </row>
        <row r="1127">
          <cell r="A1127">
            <v>1127</v>
          </cell>
        </row>
        <row r="1128">
          <cell r="A1128">
            <v>1128</v>
          </cell>
        </row>
        <row r="1129">
          <cell r="A1129">
            <v>1129</v>
          </cell>
        </row>
        <row r="1130">
          <cell r="A1130">
            <v>1130</v>
          </cell>
        </row>
        <row r="1131">
          <cell r="A1131">
            <v>1131</v>
          </cell>
        </row>
        <row r="1132">
          <cell r="A1132">
            <v>1132</v>
          </cell>
        </row>
        <row r="1133">
          <cell r="A1133">
            <v>1133</v>
          </cell>
        </row>
        <row r="1134">
          <cell r="A1134">
            <v>1134</v>
          </cell>
        </row>
        <row r="1135">
          <cell r="A1135">
            <v>1135</v>
          </cell>
        </row>
        <row r="1136">
          <cell r="A1136">
            <v>1136</v>
          </cell>
        </row>
        <row r="1137">
          <cell r="A1137">
            <v>1137</v>
          </cell>
        </row>
        <row r="1138">
          <cell r="A1138">
            <v>1138</v>
          </cell>
        </row>
        <row r="1139">
          <cell r="A1139">
            <v>1139</v>
          </cell>
        </row>
        <row r="1140">
          <cell r="A1140">
            <v>1140</v>
          </cell>
        </row>
        <row r="1141">
          <cell r="A1141">
            <v>1141</v>
          </cell>
        </row>
        <row r="1142">
          <cell r="A1142">
            <v>1142</v>
          </cell>
        </row>
        <row r="1143">
          <cell r="A1143">
            <v>1143</v>
          </cell>
        </row>
        <row r="1144">
          <cell r="A1144">
            <v>1144</v>
          </cell>
        </row>
        <row r="1145">
          <cell r="A1145">
            <v>1145</v>
          </cell>
        </row>
        <row r="1146">
          <cell r="A1146">
            <v>1146</v>
          </cell>
        </row>
        <row r="1147">
          <cell r="A1147">
            <v>1147</v>
          </cell>
        </row>
        <row r="1148">
          <cell r="A1148">
            <v>1148</v>
          </cell>
        </row>
        <row r="1149">
          <cell r="A1149">
            <v>1149</v>
          </cell>
        </row>
        <row r="1150">
          <cell r="A1150">
            <v>1150</v>
          </cell>
        </row>
        <row r="1151">
          <cell r="A1151">
            <v>1151</v>
          </cell>
        </row>
        <row r="1152">
          <cell r="A1152">
            <v>1152</v>
          </cell>
        </row>
        <row r="1153">
          <cell r="A1153">
            <v>1153</v>
          </cell>
        </row>
        <row r="1154">
          <cell r="A1154">
            <v>1154</v>
          </cell>
        </row>
        <row r="1155">
          <cell r="A1155">
            <v>1155</v>
          </cell>
        </row>
        <row r="1156">
          <cell r="A1156">
            <v>1156</v>
          </cell>
        </row>
        <row r="1157">
          <cell r="A1157">
            <v>1157</v>
          </cell>
        </row>
        <row r="1158">
          <cell r="A1158">
            <v>1158</v>
          </cell>
        </row>
        <row r="1159">
          <cell r="A1159">
            <v>1159</v>
          </cell>
        </row>
        <row r="1160">
          <cell r="A1160">
            <v>1160</v>
          </cell>
        </row>
        <row r="1161">
          <cell r="A1161">
            <v>1161</v>
          </cell>
        </row>
        <row r="1162">
          <cell r="A1162">
            <v>1162</v>
          </cell>
        </row>
        <row r="1163">
          <cell r="A1163">
            <v>1163</v>
          </cell>
        </row>
        <row r="1164">
          <cell r="A1164">
            <v>1164</v>
          </cell>
        </row>
        <row r="1165">
          <cell r="A1165">
            <v>1165</v>
          </cell>
        </row>
        <row r="1166">
          <cell r="A1166">
            <v>1166</v>
          </cell>
        </row>
        <row r="1167">
          <cell r="A1167">
            <v>1167</v>
          </cell>
        </row>
        <row r="1168">
          <cell r="A1168">
            <v>1168</v>
          </cell>
        </row>
        <row r="1169">
          <cell r="A1169">
            <v>1169</v>
          </cell>
        </row>
        <row r="1170">
          <cell r="A1170">
            <v>1170</v>
          </cell>
        </row>
        <row r="1171">
          <cell r="A1171">
            <v>1171</v>
          </cell>
        </row>
        <row r="1172">
          <cell r="A1172">
            <v>1172</v>
          </cell>
        </row>
        <row r="1173">
          <cell r="A1173">
            <v>1173</v>
          </cell>
        </row>
        <row r="1174">
          <cell r="A1174">
            <v>1174</v>
          </cell>
        </row>
        <row r="1175">
          <cell r="A1175">
            <v>1175</v>
          </cell>
        </row>
        <row r="1176">
          <cell r="A1176">
            <v>1176</v>
          </cell>
        </row>
        <row r="1177">
          <cell r="A1177">
            <v>1177</v>
          </cell>
        </row>
        <row r="1178">
          <cell r="A1178">
            <v>1178</v>
          </cell>
        </row>
        <row r="1179">
          <cell r="A1179">
            <v>1179</v>
          </cell>
        </row>
        <row r="1180">
          <cell r="A1180">
            <v>1180</v>
          </cell>
        </row>
        <row r="1181">
          <cell r="A1181">
            <v>1181</v>
          </cell>
        </row>
        <row r="1182">
          <cell r="A1182">
            <v>1182</v>
          </cell>
        </row>
        <row r="1183">
          <cell r="A1183">
            <v>1183</v>
          </cell>
        </row>
        <row r="1184">
          <cell r="A1184">
            <v>1184</v>
          </cell>
        </row>
        <row r="1185">
          <cell r="A1185">
            <v>1185</v>
          </cell>
        </row>
        <row r="1186">
          <cell r="A1186">
            <v>1186</v>
          </cell>
        </row>
        <row r="1187">
          <cell r="A1187">
            <v>1187</v>
          </cell>
        </row>
        <row r="1188">
          <cell r="A1188">
            <v>1188</v>
          </cell>
        </row>
        <row r="1189">
          <cell r="A1189">
            <v>1189</v>
          </cell>
        </row>
        <row r="1190">
          <cell r="A1190">
            <v>1190</v>
          </cell>
        </row>
        <row r="1191">
          <cell r="A1191">
            <v>1191</v>
          </cell>
        </row>
        <row r="1192">
          <cell r="A1192">
            <v>1192</v>
          </cell>
        </row>
        <row r="1193">
          <cell r="A1193">
            <v>1193</v>
          </cell>
        </row>
        <row r="1194">
          <cell r="A1194">
            <v>1194</v>
          </cell>
        </row>
        <row r="1195">
          <cell r="A1195">
            <v>1195</v>
          </cell>
        </row>
        <row r="1196">
          <cell r="A1196">
            <v>1196</v>
          </cell>
        </row>
        <row r="1197">
          <cell r="A1197">
            <v>1197</v>
          </cell>
        </row>
        <row r="1198">
          <cell r="A1198">
            <v>1198</v>
          </cell>
        </row>
        <row r="1199">
          <cell r="A1199">
            <v>1199</v>
          </cell>
        </row>
        <row r="1200">
          <cell r="A1200">
            <v>1200</v>
          </cell>
        </row>
        <row r="1201">
          <cell r="A1201">
            <v>1201</v>
          </cell>
        </row>
        <row r="1202">
          <cell r="A1202">
            <v>1202</v>
          </cell>
        </row>
        <row r="1203">
          <cell r="A1203">
            <v>1203</v>
          </cell>
        </row>
        <row r="1204">
          <cell r="A1204">
            <v>1204</v>
          </cell>
        </row>
        <row r="1205">
          <cell r="A1205">
            <v>1205</v>
          </cell>
        </row>
        <row r="1206">
          <cell r="A1206">
            <v>1206</v>
          </cell>
        </row>
        <row r="1207">
          <cell r="A1207">
            <v>1207</v>
          </cell>
        </row>
        <row r="1208">
          <cell r="A1208">
            <v>1208</v>
          </cell>
        </row>
        <row r="1209">
          <cell r="A1209">
            <v>1209</v>
          </cell>
        </row>
        <row r="1210">
          <cell r="A1210">
            <v>1210</v>
          </cell>
        </row>
        <row r="1211">
          <cell r="A1211">
            <v>1211</v>
          </cell>
        </row>
        <row r="1212">
          <cell r="A1212">
            <v>1212</v>
          </cell>
        </row>
        <row r="1213">
          <cell r="A1213">
            <v>1213</v>
          </cell>
        </row>
        <row r="1214">
          <cell r="A1214">
            <v>1214</v>
          </cell>
        </row>
        <row r="1215">
          <cell r="A1215">
            <v>1215</v>
          </cell>
        </row>
        <row r="1216">
          <cell r="A1216">
            <v>1216</v>
          </cell>
        </row>
        <row r="1217">
          <cell r="A1217">
            <v>1217</v>
          </cell>
        </row>
        <row r="1218">
          <cell r="A1218">
            <v>1218</v>
          </cell>
        </row>
        <row r="1219">
          <cell r="A1219">
            <v>1219</v>
          </cell>
        </row>
        <row r="1220">
          <cell r="A1220">
            <v>1220</v>
          </cell>
        </row>
        <row r="1221">
          <cell r="A1221">
            <v>1221</v>
          </cell>
        </row>
        <row r="1222">
          <cell r="A1222">
            <v>1222</v>
          </cell>
        </row>
        <row r="1223">
          <cell r="A1223">
            <v>1223</v>
          </cell>
        </row>
        <row r="1224">
          <cell r="A1224">
            <v>1224</v>
          </cell>
        </row>
        <row r="1225">
          <cell r="A1225">
            <v>1225</v>
          </cell>
        </row>
        <row r="1226">
          <cell r="A1226">
            <v>1226</v>
          </cell>
        </row>
        <row r="1227">
          <cell r="A1227">
            <v>1227</v>
          </cell>
        </row>
        <row r="1228">
          <cell r="A1228">
            <v>1228</v>
          </cell>
        </row>
        <row r="1229">
          <cell r="A1229">
            <v>1229</v>
          </cell>
        </row>
        <row r="1230">
          <cell r="A1230">
            <v>1230</v>
          </cell>
        </row>
        <row r="1231">
          <cell r="A1231">
            <v>1231</v>
          </cell>
        </row>
        <row r="1232">
          <cell r="A1232">
            <v>1232</v>
          </cell>
        </row>
        <row r="1233">
          <cell r="A1233">
            <v>1233</v>
          </cell>
        </row>
        <row r="1234">
          <cell r="A1234">
            <v>1234</v>
          </cell>
        </row>
        <row r="1235">
          <cell r="A1235">
            <v>1235</v>
          </cell>
        </row>
        <row r="1236">
          <cell r="A1236">
            <v>1236</v>
          </cell>
        </row>
        <row r="1237">
          <cell r="A1237">
            <v>1237</v>
          </cell>
        </row>
        <row r="1238">
          <cell r="A1238">
            <v>1238</v>
          </cell>
        </row>
        <row r="1239">
          <cell r="A1239">
            <v>1239</v>
          </cell>
        </row>
        <row r="1240">
          <cell r="A1240">
            <v>1240</v>
          </cell>
        </row>
        <row r="1241">
          <cell r="A1241">
            <v>1241</v>
          </cell>
        </row>
        <row r="1242">
          <cell r="A1242">
            <v>1242</v>
          </cell>
        </row>
        <row r="1243">
          <cell r="A1243">
            <v>1243</v>
          </cell>
        </row>
        <row r="1244">
          <cell r="A1244">
            <v>1244</v>
          </cell>
        </row>
        <row r="1245">
          <cell r="A1245">
            <v>1245</v>
          </cell>
        </row>
        <row r="1246">
          <cell r="A1246">
            <v>1246</v>
          </cell>
        </row>
        <row r="1247">
          <cell r="A1247">
            <v>1247</v>
          </cell>
        </row>
        <row r="1248">
          <cell r="A1248">
            <v>1248</v>
          </cell>
        </row>
        <row r="1249">
          <cell r="A1249">
            <v>1249</v>
          </cell>
        </row>
        <row r="1250">
          <cell r="A1250">
            <v>1250</v>
          </cell>
        </row>
        <row r="1251">
          <cell r="A1251">
            <v>1251</v>
          </cell>
        </row>
        <row r="1252">
          <cell r="A1252">
            <v>1252</v>
          </cell>
        </row>
        <row r="1253">
          <cell r="A1253">
            <v>1253</v>
          </cell>
        </row>
        <row r="1254">
          <cell r="A1254">
            <v>1254</v>
          </cell>
        </row>
        <row r="1255">
          <cell r="A1255">
            <v>1255</v>
          </cell>
        </row>
        <row r="1256">
          <cell r="A1256">
            <v>1256</v>
          </cell>
        </row>
        <row r="1257">
          <cell r="A1257">
            <v>1257</v>
          </cell>
        </row>
        <row r="1258">
          <cell r="A1258">
            <v>1258</v>
          </cell>
        </row>
        <row r="1259">
          <cell r="A1259">
            <v>1259</v>
          </cell>
        </row>
        <row r="1260">
          <cell r="A1260">
            <v>1260</v>
          </cell>
        </row>
        <row r="1261">
          <cell r="A1261">
            <v>1261</v>
          </cell>
        </row>
        <row r="1262">
          <cell r="A1262">
            <v>1262</v>
          </cell>
        </row>
        <row r="1263">
          <cell r="A1263">
            <v>1263</v>
          </cell>
        </row>
        <row r="1264">
          <cell r="A1264">
            <v>1264</v>
          </cell>
        </row>
        <row r="1265">
          <cell r="A1265">
            <v>1265</v>
          </cell>
        </row>
        <row r="1266">
          <cell r="A1266">
            <v>1266</v>
          </cell>
        </row>
        <row r="1267">
          <cell r="A1267">
            <v>1267</v>
          </cell>
        </row>
        <row r="1268">
          <cell r="A1268">
            <v>1268</v>
          </cell>
        </row>
        <row r="1269">
          <cell r="A1269">
            <v>1269</v>
          </cell>
        </row>
        <row r="1270">
          <cell r="A1270">
            <v>1270</v>
          </cell>
        </row>
        <row r="1271">
          <cell r="A1271">
            <v>1271</v>
          </cell>
        </row>
        <row r="1272">
          <cell r="A1272">
            <v>1272</v>
          </cell>
        </row>
        <row r="1273">
          <cell r="A1273">
            <v>1273</v>
          </cell>
        </row>
        <row r="1274">
          <cell r="A1274">
            <v>1274</v>
          </cell>
        </row>
        <row r="1275">
          <cell r="A1275">
            <v>1275</v>
          </cell>
        </row>
        <row r="1276">
          <cell r="A1276">
            <v>1276</v>
          </cell>
        </row>
        <row r="1277">
          <cell r="A1277">
            <v>1277</v>
          </cell>
        </row>
        <row r="1278">
          <cell r="A1278">
            <v>1278</v>
          </cell>
        </row>
        <row r="1279">
          <cell r="A1279">
            <v>1279</v>
          </cell>
        </row>
        <row r="1280">
          <cell r="A1280">
            <v>1280</v>
          </cell>
        </row>
        <row r="1281">
          <cell r="A1281">
            <v>1281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sheetData sheetId="399" refreshError="1"/>
      <sheetData sheetId="400"/>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sheetData sheetId="439"/>
      <sheetData sheetId="440"/>
      <sheetData sheetId="44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sheetData sheetId="474"/>
      <sheetData sheetId="475"/>
      <sheetData sheetId="476"/>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sheetData sheetId="841"/>
      <sheetData sheetId="842" refreshError="1"/>
      <sheetData sheetId="843" refreshError="1"/>
      <sheetData sheetId="844" refreshError="1"/>
      <sheetData sheetId="845" refreshError="1"/>
      <sheetData sheetId="846"/>
      <sheetData sheetId="847"/>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sheetData sheetId="947" refreshError="1"/>
      <sheetData sheetId="948" refreshError="1"/>
      <sheetData sheetId="949"/>
      <sheetData sheetId="950" refreshError="1"/>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sheetData sheetId="1024" refreshError="1"/>
      <sheetData sheetId="1025" refreshError="1"/>
      <sheetData sheetId="1026" refreshError="1"/>
      <sheetData sheetId="1027" refreshError="1"/>
      <sheetData sheetId="1028" refreshError="1"/>
      <sheetData sheetId="1029" refreshError="1"/>
      <sheetData sheetId="1030" refreshError="1"/>
      <sheetData sheetId="1031"/>
      <sheetData sheetId="1032" refreshError="1"/>
      <sheetData sheetId="1033" refreshError="1"/>
      <sheetData sheetId="1034"/>
      <sheetData sheetId="1035" refreshError="1"/>
      <sheetData sheetId="1036"/>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sheetData sheetId="1057" refreshError="1"/>
      <sheetData sheetId="1058" refreshError="1"/>
      <sheetData sheetId="1059" refreshError="1"/>
      <sheetData sheetId="1060" refreshError="1"/>
      <sheetData sheetId="1061" refreshError="1"/>
      <sheetData sheetId="1062" refreshError="1"/>
      <sheetData sheetId="1063" refreshError="1"/>
      <sheetData sheetId="1064"/>
      <sheetData sheetId="1065"/>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관리비율"/>
      <sheetName val="적용단가"/>
      <sheetName val="단가표"/>
      <sheetName val="분전단가"/>
      <sheetName val="표지"/>
      <sheetName val="결과"/>
      <sheetName val="원가집계"/>
      <sheetName val="총괄표"/>
      <sheetName val="재집계"/>
      <sheetName val="직재비"/>
      <sheetName val="소요량"/>
      <sheetName val="간재비"/>
      <sheetName val="TON용접재"/>
      <sheetName val="도장면적"/>
      <sheetName val="도장원단"/>
      <sheetName val="작업설"/>
      <sheetName val="노무비"/>
      <sheetName val="일위대가"/>
      <sheetName val="노임단가"/>
      <sheetName val="제간노율"/>
      <sheetName val="제임금"/>
      <sheetName val="제조운반"/>
      <sheetName val="소모품비"/>
      <sheetName val="경비"/>
      <sheetName val="경비배부액"/>
      <sheetName val="경비조정"/>
      <sheetName val="일반관리비율"/>
      <sheetName val="손익"/>
      <sheetName val="제조"/>
      <sheetName val="분전총괄"/>
      <sheetName val="분전재료"/>
      <sheetName val="간재비 (2)"/>
      <sheetName val="분전노무"/>
      <sheetName val="분전노무단가"/>
      <sheetName val="분전공수"/>
      <sheetName val="소모품비 (2)"/>
      <sheetName val="경비 (2)"/>
      <sheetName val="경비배부액 (2)"/>
      <sheetName val="경비조정 (2)"/>
      <sheetName val="손익 (2)"/>
      <sheetName val="제조 (2)"/>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수량산출"/>
      <sheetName val="J直材4"/>
    </sheetNames>
    <sheetDataSet>
      <sheetData sheetId="0" refreshError="1">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관리비율"/>
      <sheetName val="적용단가"/>
      <sheetName val="단가표"/>
      <sheetName val="분전단가"/>
      <sheetName val="표지"/>
      <sheetName val="결과"/>
      <sheetName val="원가집계"/>
      <sheetName val="총괄표"/>
      <sheetName val="재집계"/>
      <sheetName val="직재비"/>
      <sheetName val="분전재료"/>
      <sheetName val="소요량"/>
      <sheetName val="간재비"/>
      <sheetName val="TON용접재"/>
      <sheetName val="도장면적"/>
      <sheetName val="도장원단"/>
      <sheetName val="작업설"/>
      <sheetName val="노무비"/>
      <sheetName val="분전노무"/>
      <sheetName val="분전공수"/>
      <sheetName val="일위대가"/>
      <sheetName val="노임단가"/>
      <sheetName val="제간노율"/>
      <sheetName val="제임금(A)"/>
      <sheetName val="제임금(B)"/>
      <sheetName val="경비"/>
      <sheetName val="경비비교표"/>
      <sheetName val="경비배부액"/>
      <sheetName val="경비조정"/>
      <sheetName val="제조운반"/>
      <sheetName val="소모품비"/>
      <sheetName val="일반관리비율"/>
      <sheetName val="A(손)"/>
      <sheetName val="B사(손)"/>
      <sheetName val="A사(제조)"/>
      <sheetName val="B(제조)"/>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설직재-1"/>
      <sheetName val="제-노임"/>
      <sheetName val="I一般比"/>
    </sheetNames>
    <sheetDataSet>
      <sheetData sheetId="0" refreshError="1">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直材4"/>
      <sheetName val="20관리비율"/>
    </sheetNames>
    <sheetDataSet>
      <sheetData sheetId="0" refreshError="1">
        <row r="5">
          <cell r="G5" t="str">
            <v xml:space="preserve">  수      입      재      료      단      가</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賃率-職"/>
      <sheetName val="J直材4"/>
      <sheetName val="견적서 (2)"/>
      <sheetName val="20관리비율"/>
      <sheetName val="차액보증"/>
      <sheetName val="수량산출"/>
      <sheetName val="을"/>
      <sheetName val="제-노임"/>
      <sheetName val="견적서_(2)"/>
      <sheetName val="#REF"/>
      <sheetName val="직노"/>
      <sheetName val="설직재-1"/>
      <sheetName val="직재"/>
      <sheetName val="단가표 "/>
      <sheetName val="노임단가"/>
      <sheetName val="CP-E2 (품셈표)"/>
      <sheetName val=" 견적서"/>
      <sheetName val="1.설계조건"/>
      <sheetName val="조명시설"/>
      <sheetName val="I一般比"/>
      <sheetName val="신우"/>
      <sheetName val="말뚝물량"/>
      <sheetName val="관리비"/>
      <sheetName val="기둥(원형)"/>
      <sheetName val="터파기및재료"/>
      <sheetName val="기초공"/>
      <sheetName val="데이타"/>
      <sheetName val="DATA"/>
      <sheetName val="목차"/>
      <sheetName val="Galaxy 소비자가격표"/>
      <sheetName val="설계조건"/>
    </sheetNames>
    <sheetDataSet>
      <sheetData sheetId="0" refreshError="1">
        <row r="5">
          <cell r="I5">
            <v>1</v>
          </cell>
        </row>
        <row r="6">
          <cell r="I6">
            <v>2</v>
          </cell>
        </row>
        <row r="7">
          <cell r="I7">
            <v>3</v>
          </cell>
        </row>
        <row r="8">
          <cell r="I8">
            <v>4</v>
          </cell>
        </row>
        <row r="9">
          <cell r="I9">
            <v>5</v>
          </cell>
        </row>
        <row r="10">
          <cell r="I10">
            <v>6</v>
          </cell>
        </row>
        <row r="11">
          <cell r="I11">
            <v>7</v>
          </cell>
        </row>
        <row r="12">
          <cell r="I12">
            <v>8</v>
          </cell>
        </row>
        <row r="13">
          <cell r="I13">
            <v>9</v>
          </cell>
        </row>
        <row r="14">
          <cell r="I14">
            <v>10</v>
          </cell>
        </row>
        <row r="15">
          <cell r="I15">
            <v>11</v>
          </cell>
        </row>
        <row r="16">
          <cell r="I16">
            <v>12</v>
          </cell>
        </row>
        <row r="17">
          <cell r="I17">
            <v>13</v>
          </cell>
        </row>
        <row r="18">
          <cell r="I18">
            <v>14</v>
          </cell>
        </row>
        <row r="19">
          <cell r="I19">
            <v>15</v>
          </cell>
        </row>
        <row r="20">
          <cell r="I20">
            <v>16</v>
          </cell>
        </row>
        <row r="21">
          <cell r="I21">
            <v>17</v>
          </cell>
        </row>
        <row r="22">
          <cell r="I22">
            <v>18</v>
          </cell>
        </row>
        <row r="23">
          <cell r="I23">
            <v>19</v>
          </cell>
        </row>
        <row r="24">
          <cell r="I24">
            <v>20</v>
          </cell>
        </row>
        <row r="25">
          <cell r="I25">
            <v>21</v>
          </cell>
        </row>
        <row r="26">
          <cell r="I26">
            <v>22</v>
          </cell>
        </row>
        <row r="27">
          <cell r="I27">
            <v>23</v>
          </cell>
        </row>
        <row r="28">
          <cell r="I28">
            <v>24</v>
          </cell>
        </row>
        <row r="29">
          <cell r="I29">
            <v>25</v>
          </cell>
        </row>
        <row r="30">
          <cell r="I30">
            <v>26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관리비율"/>
      <sheetName val="적용단가"/>
      <sheetName val="단가표"/>
      <sheetName val="분전단가"/>
      <sheetName val="표지"/>
      <sheetName val="결과"/>
      <sheetName val="원가집계"/>
      <sheetName val="총괄표"/>
      <sheetName val="재집계"/>
      <sheetName val="직재비"/>
      <sheetName val="분전재료"/>
      <sheetName val="소요량"/>
      <sheetName val="간재비"/>
      <sheetName val="TON용접재"/>
      <sheetName val="도장면적"/>
      <sheetName val="도장원단"/>
      <sheetName val="작업설"/>
      <sheetName val="노무비"/>
      <sheetName val="분전노무"/>
      <sheetName val="분전공수"/>
      <sheetName val="일위대가"/>
      <sheetName val="노임단가"/>
      <sheetName val="제간노율"/>
      <sheetName val="제임금(A)"/>
      <sheetName val="제임금(B)"/>
      <sheetName val="경비"/>
      <sheetName val="경비비교표"/>
      <sheetName val="경비배부액"/>
      <sheetName val="경비조정"/>
      <sheetName val="제조운반"/>
      <sheetName val="소모품비"/>
      <sheetName val="일반관리비율"/>
      <sheetName val="A(손)"/>
      <sheetName val="B사(손)"/>
      <sheetName val="A사(제조)"/>
      <sheetName val="B(제조)"/>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Galaxy 소비자가격표"/>
      <sheetName val="재집"/>
      <sheetName val="직재"/>
      <sheetName val="수량산출"/>
      <sheetName val="을"/>
      <sheetName val="N賃率-職"/>
      <sheetName val="3BL공동구 수량"/>
      <sheetName val="0002도공조명탑"/>
      <sheetName val="제-노임"/>
      <sheetName val="제직재"/>
      <sheetName val="I一般比"/>
      <sheetName val="설계조건"/>
      <sheetName val="안정계산"/>
      <sheetName val="단면검토"/>
      <sheetName val="과천MAIN"/>
      <sheetName val="ABUT수량-A1"/>
      <sheetName val="J直材4"/>
      <sheetName val="단가표 "/>
      <sheetName val="BSD (2)"/>
      <sheetName val="EACT10"/>
      <sheetName val="실행내역"/>
      <sheetName val="직노"/>
      <sheetName val="내역서"/>
      <sheetName val="DATE"/>
      <sheetName val="1단계"/>
      <sheetName val="말뚝물량"/>
      <sheetName val="차액보증"/>
      <sheetName val="코드"/>
      <sheetName val="물량"/>
      <sheetName val="Sheet2"/>
      <sheetName val="설직재-1"/>
      <sheetName val="금액"/>
      <sheetName val="변화치수"/>
      <sheetName val="손익분석"/>
      <sheetName val="6호기"/>
      <sheetName val="C-노임단가"/>
      <sheetName val="교통표지"/>
      <sheetName val="간접재료비산출표-27-30"/>
      <sheetName val="Sheet1"/>
      <sheetName val="민속촌메뉴"/>
      <sheetName val="TEL"/>
      <sheetName val="협조전"/>
      <sheetName val="가공비"/>
      <sheetName val="원가"/>
      <sheetName val="Proposal"/>
      <sheetName val="분전함신설"/>
      <sheetName val="접지1종"/>
      <sheetName val="단"/>
      <sheetName val="DB단가"/>
      <sheetName val="공사개요"/>
      <sheetName val="가설"/>
      <sheetName val="철거"/>
      <sheetName val="토공"/>
      <sheetName val="콘크리트"/>
      <sheetName val="조적"/>
      <sheetName val="미장"/>
      <sheetName val="방수"/>
      <sheetName val="타일"/>
      <sheetName val="석재"/>
      <sheetName val="목공"/>
      <sheetName val="단열"/>
      <sheetName val="금속"/>
      <sheetName val="경량"/>
      <sheetName val="수장"/>
      <sheetName val="도장"/>
      <sheetName val="유리"/>
      <sheetName val="창호"/>
      <sheetName val="모형"/>
      <sheetName val="GRDBS"/>
      <sheetName val="소비자가"/>
      <sheetName val="DRAIN DRUM PIT D-301"/>
      <sheetName val="#REF"/>
      <sheetName val="1.우편집중내역서"/>
      <sheetName val="Total"/>
      <sheetName val="노무산출서"/>
      <sheetName val="설계명세서(종합)"/>
      <sheetName val="소요자재"/>
      <sheetName val="준검 내역서"/>
      <sheetName val="대비"/>
      <sheetName val="토목"/>
      <sheetName val="기초공"/>
      <sheetName val="기둥(원형)"/>
      <sheetName val="목차"/>
      <sheetName val="데이타"/>
      <sheetName val="DATA"/>
      <sheetName val="경산"/>
      <sheetName val="APT"/>
      <sheetName val=" 견적서"/>
      <sheetName val="외주비"/>
      <sheetName val="1안"/>
      <sheetName val="입력"/>
      <sheetName val="Customer Databas"/>
      <sheetName val="자료입력"/>
      <sheetName val="20완성공사율_(1)"/>
      <sheetName val="Galaxy_소비자가격표"/>
      <sheetName val="3BL공동구_수량"/>
      <sheetName val="BSD_(2)"/>
      <sheetName val="단가표_"/>
      <sheetName val="간이연락"/>
      <sheetName val="인건-측정"/>
      <sheetName val="적용대가"/>
      <sheetName val="예산서"/>
      <sheetName val="공사비 내역 (가)"/>
      <sheetName val="도급양식"/>
    </sheetNames>
    <sheetDataSet>
      <sheetData sheetId="0" refreshError="1">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sheetData sheetId="146"/>
      <sheetData sheetId="147"/>
      <sheetData sheetId="148"/>
      <sheetData sheetId="149"/>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賃率-職"/>
      <sheetName val="20관리비율"/>
      <sheetName val="제-노임"/>
      <sheetName val="제직재"/>
      <sheetName val="직재"/>
      <sheetName val="Sheet3"/>
      <sheetName val="Sheet1"/>
      <sheetName val="수량산출"/>
      <sheetName val="단가표 "/>
    </sheetNames>
    <sheetDataSet>
      <sheetData sheetId="0" refreshError="1">
        <row r="5">
          <cell r="I5">
            <v>1</v>
          </cell>
        </row>
        <row r="6">
          <cell r="I6">
            <v>2</v>
          </cell>
        </row>
        <row r="7">
          <cell r="I7">
            <v>3</v>
          </cell>
        </row>
        <row r="8">
          <cell r="I8">
            <v>4</v>
          </cell>
        </row>
        <row r="9">
          <cell r="I9">
            <v>5</v>
          </cell>
        </row>
        <row r="10">
          <cell r="I10">
            <v>6</v>
          </cell>
        </row>
        <row r="11">
          <cell r="I11">
            <v>7</v>
          </cell>
        </row>
        <row r="12">
          <cell r="I12">
            <v>8</v>
          </cell>
        </row>
        <row r="13">
          <cell r="I13">
            <v>9</v>
          </cell>
        </row>
        <row r="14">
          <cell r="I14">
            <v>10</v>
          </cell>
        </row>
        <row r="15">
          <cell r="I15">
            <v>11</v>
          </cell>
        </row>
        <row r="16">
          <cell r="I16">
            <v>12</v>
          </cell>
        </row>
        <row r="17">
          <cell r="I17">
            <v>13</v>
          </cell>
        </row>
        <row r="18">
          <cell r="I18">
            <v>14</v>
          </cell>
        </row>
        <row r="19">
          <cell r="I19">
            <v>15</v>
          </cell>
        </row>
        <row r="20">
          <cell r="I20">
            <v>16</v>
          </cell>
        </row>
        <row r="21">
          <cell r="I21">
            <v>17</v>
          </cell>
        </row>
        <row r="22">
          <cell r="I22">
            <v>18</v>
          </cell>
        </row>
        <row r="23">
          <cell r="I23">
            <v>19</v>
          </cell>
        </row>
        <row r="24">
          <cell r="I24">
            <v>20</v>
          </cell>
        </row>
        <row r="25">
          <cell r="I25">
            <v>21</v>
          </cell>
        </row>
        <row r="26">
          <cell r="I26">
            <v>22</v>
          </cell>
        </row>
        <row r="27">
          <cell r="I27">
            <v>23</v>
          </cell>
        </row>
        <row r="28">
          <cell r="I28">
            <v>24</v>
          </cell>
        </row>
        <row r="29">
          <cell r="I29">
            <v>25</v>
          </cell>
        </row>
        <row r="30">
          <cell r="I30">
            <v>26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정부노임단가"/>
      <sheetName val="pldt"/>
      <sheetName val="공사원가"/>
      <sheetName val="내역서집계표"/>
      <sheetName val="내역서99-4"/>
      <sheetName val="일위대가집계표"/>
      <sheetName val="단가조사서"/>
      <sheetName val="견적중기"/>
      <sheetName val="중기산출근거"/>
      <sheetName val="중기집계표"/>
      <sheetName val="중기계산"/>
      <sheetName val="주입율"/>
      <sheetName val="토공일위"/>
      <sheetName val="공통일위"/>
      <sheetName val="일반토목공통일위"/>
      <sheetName val="LW일위"/>
      <sheetName val="토공-토사"/>
      <sheetName val="풍화암굴착및상차"/>
      <sheetName val="토사운반및사토장정리"/>
      <sheetName val="풍화암운반및사토장정리"/>
      <sheetName val="가시-토사천공"/>
      <sheetName val="가시-풍화암천공"/>
      <sheetName val="가시-연암천공"/>
      <sheetName val="가시-파일박기(디젤햄머)"/>
      <sheetName val="가시-파일뽑기(진동햄머)"/>
      <sheetName val="가시-띠장설치및철거"/>
      <sheetName val="케이싱설치"/>
      <sheetName val="가시-토류판설치-버팀보"/>
      <sheetName val="가시-버팀보3"/>
      <sheetName val="가시-버팀보9"/>
      <sheetName val="RCD-장비운반"/>
      <sheetName val="RCD-STAND파일압입"/>
      <sheetName val="RCD-장비이동및거치"/>
      <sheetName val="RCD-굴착(풍화암)"/>
      <sheetName val="RCD-굴착(기반암)"/>
      <sheetName val="RCD-슬라임처리"/>
      <sheetName val="RCD-말뚝조성공"/>
      <sheetName val="RCD-두부정리"/>
      <sheetName val="어스앵카-천공(토사)"/>
      <sheetName val="어스앵카-천공(풍화암)"/>
      <sheetName val="어스앵카-천공(연암)"/>
      <sheetName val="어스앵커-pc강선"/>
      <sheetName val="어스앵커-그라우팅"/>
      <sheetName val="어스앵커-pc콘"/>
      <sheetName val="이토상차및운반"/>
      <sheetName val="SCW-파일건입(디젤햄머)"/>
      <sheetName val="RCD-STRAND PILE 압입및굴착"/>
      <sheetName val="부대공-강재운반1"/>
      <sheetName val="철근운반"/>
      <sheetName val="부대공-시멘트운반"/>
      <sheetName val="혼합골재포설및다짐"/>
      <sheetName val="노체다짐"/>
      <sheetName val="노상다짐"/>
      <sheetName val="보조기층포설"/>
      <sheetName val="아스콘기층포장"/>
      <sheetName val="아스콘표층포장"/>
      <sheetName val="프라임코팅포설"/>
      <sheetName val="텍코팅포설"/>
      <sheetName val="24"/>
      <sheetName val="20관리비율"/>
      <sheetName val="재집"/>
      <sheetName val="직재"/>
      <sheetName val="가시-쓰암천공"/>
      <sheetName val="변화치수"/>
      <sheetName val="N賃率-職"/>
      <sheetName val="가공비"/>
      <sheetName val="3BL공동구 수량"/>
      <sheetName val="데이타"/>
      <sheetName val="식재인부"/>
      <sheetName val="말뚝물량"/>
      <sheetName val="가시-파으박기(디젤햄머)"/>
      <sheetName val="99-05-10-서울대관련(내역서-1수정중)"/>
      <sheetName val="계화배수"/>
      <sheetName val="내역서"/>
      <sheetName val="단가표"/>
      <sheetName val="일위대가목차"/>
      <sheetName val="BSD (2)"/>
      <sheetName val="교통대책내역"/>
      <sheetName val="Total"/>
      <sheetName val="전기일위대가"/>
      <sheetName val="수량산출서"/>
      <sheetName val="일위대가"/>
      <sheetName val="영동(D)"/>
      <sheetName val="Cover"/>
      <sheetName val="Proposal"/>
      <sheetName val="JUCKEYK"/>
      <sheetName val="대비"/>
      <sheetName val="Customer Databas"/>
      <sheetName val="도급양식"/>
      <sheetName val="세부내역"/>
      <sheetName val="수량산출"/>
      <sheetName val="예산M12A"/>
      <sheetName val="내역서(총)"/>
      <sheetName val="관람석제출"/>
      <sheetName val="RCD-두부정리_x0000_ꘄŤ_x0000__x0004__x0000__x0000__x0000__x0000__x0000__x0000_휰Ť_x0000__x0000__x0000__x0000__x0000__x0000__x0000__x0000_ꐨŤ"/>
      <sheetName val="차액보증"/>
      <sheetName val="Sheet2"/>
      <sheetName val="Sheet1"/>
      <sheetName val="토공(완충)"/>
      <sheetName val="wall"/>
      <sheetName val="공사비 내역 (가)"/>
      <sheetName val="INPUT"/>
      <sheetName val="full (2)"/>
      <sheetName val="CODE"/>
      <sheetName val="경비2내역"/>
      <sheetName val="hvac내역서(제어동)"/>
      <sheetName val="도급"/>
      <sheetName val="물량표"/>
      <sheetName val="GRDBS"/>
      <sheetName val="보도경계블럭"/>
      <sheetName val="단면(RW1)"/>
      <sheetName val="설계서"/>
      <sheetName val=" 견적서"/>
      <sheetName val="금액집계"/>
      <sheetName val="을"/>
      <sheetName val="여과지동"/>
      <sheetName val="기초자료"/>
      <sheetName val="건축집계표"/>
      <sheetName val="토공사"/>
      <sheetName val="건축원가계산서"/>
      <sheetName val="토목"/>
      <sheetName val="BSD _2_"/>
      <sheetName val="Macro(전선)"/>
      <sheetName val="투찰"/>
      <sheetName val="공사비집계"/>
      <sheetName val="교각1"/>
      <sheetName val="건축내역"/>
      <sheetName val="공사비내역서"/>
      <sheetName val="설계조건"/>
      <sheetName val="안정계산"/>
      <sheetName val="단면검토"/>
      <sheetName val="BLOCK(1)"/>
      <sheetName val="unit 4"/>
      <sheetName val="설계개요"/>
      <sheetName val="8월현금흐름표"/>
      <sheetName val="DI1"/>
      <sheetName val="UR2-Calculation"/>
      <sheetName val="Sheet5"/>
      <sheetName val="날개벽"/>
      <sheetName val="단면가정"/>
      <sheetName val="예산서"/>
      <sheetName val="금액내역서"/>
      <sheetName val="TEL"/>
      <sheetName val="소비자가"/>
      <sheetName val="견적서"/>
      <sheetName val="FB25JN"/>
      <sheetName val="공사비예산서(토목분)"/>
      <sheetName val="BID"/>
      <sheetName val="옹벽"/>
      <sheetName val="단면치수"/>
      <sheetName val="factor"/>
      <sheetName val="내역집계표_소방"/>
      <sheetName val="간선계산"/>
      <sheetName val="통합"/>
      <sheetName val="제경비"/>
      <sheetName val="본장"/>
      <sheetName val="단가표 "/>
      <sheetName val="Sheet3"/>
      <sheetName val="조명시설"/>
      <sheetName val="준검 내역서"/>
      <sheetName val="서울대규장각(가시설흙막이)"/>
      <sheetName val="공사원가계산서"/>
      <sheetName val="6호기"/>
      <sheetName val="노임변동률"/>
    </sheetNames>
    <sheetDataSet>
      <sheetData sheetId="0" refreshError="1">
        <row r="5">
          <cell r="D5" t="str">
            <v>(발표일:99.1.1)</v>
          </cell>
          <cell r="E5" t="str">
            <v>(발표일:98.9.1)</v>
          </cell>
          <cell r="F5" t="str">
            <v>(발표일:98.1.1)</v>
          </cell>
        </row>
        <row r="6">
          <cell r="A6" t="str">
            <v>L001</v>
          </cell>
          <cell r="B6" t="str">
            <v>갱    부</v>
          </cell>
          <cell r="C6" t="str">
            <v>인</v>
          </cell>
          <cell r="D6">
            <v>46995</v>
          </cell>
          <cell r="E6">
            <v>50308</v>
          </cell>
          <cell r="F6">
            <v>56352</v>
          </cell>
        </row>
        <row r="7">
          <cell r="A7" t="str">
            <v>L002</v>
          </cell>
          <cell r="B7" t="str">
            <v>도 목 수</v>
          </cell>
          <cell r="C7" t="str">
            <v>인</v>
          </cell>
          <cell r="D7">
            <v>0</v>
          </cell>
          <cell r="E7">
            <v>0</v>
          </cell>
          <cell r="F7">
            <v>81068</v>
          </cell>
        </row>
        <row r="8">
          <cell r="A8" t="str">
            <v>L003</v>
          </cell>
          <cell r="B8" t="str">
            <v>건축목공</v>
          </cell>
          <cell r="C8" t="str">
            <v>인</v>
          </cell>
          <cell r="D8">
            <v>62310</v>
          </cell>
          <cell r="E8">
            <v>65713</v>
          </cell>
          <cell r="F8">
            <v>71803</v>
          </cell>
        </row>
        <row r="9">
          <cell r="A9" t="str">
            <v>L004</v>
          </cell>
          <cell r="B9" t="str">
            <v>형틀목공</v>
          </cell>
          <cell r="C9" t="str">
            <v>인</v>
          </cell>
          <cell r="D9">
            <v>62603</v>
          </cell>
          <cell r="E9">
            <v>65381</v>
          </cell>
          <cell r="F9">
            <v>75306</v>
          </cell>
        </row>
        <row r="10">
          <cell r="A10" t="str">
            <v>L005</v>
          </cell>
          <cell r="B10" t="str">
            <v>창호목공</v>
          </cell>
          <cell r="C10" t="str">
            <v>인</v>
          </cell>
          <cell r="D10">
            <v>56563</v>
          </cell>
          <cell r="E10">
            <v>61043</v>
          </cell>
          <cell r="F10">
            <v>66162</v>
          </cell>
        </row>
        <row r="11">
          <cell r="A11" t="str">
            <v>L006</v>
          </cell>
          <cell r="B11" t="str">
            <v>철 골 공</v>
          </cell>
          <cell r="C11" t="str">
            <v>인</v>
          </cell>
          <cell r="D11">
            <v>60500</v>
          </cell>
          <cell r="E11">
            <v>64796</v>
          </cell>
          <cell r="F11">
            <v>73514</v>
          </cell>
        </row>
        <row r="12">
          <cell r="A12" t="str">
            <v>L007</v>
          </cell>
          <cell r="B12" t="str">
            <v>철    공</v>
          </cell>
          <cell r="C12" t="str">
            <v>인</v>
          </cell>
          <cell r="D12">
            <v>59797</v>
          </cell>
          <cell r="E12">
            <v>59917</v>
          </cell>
          <cell r="F12">
            <v>72430</v>
          </cell>
        </row>
        <row r="13">
          <cell r="A13" t="str">
            <v>L008</v>
          </cell>
          <cell r="B13" t="str">
            <v>철 근 공</v>
          </cell>
          <cell r="C13" t="str">
            <v>인</v>
          </cell>
          <cell r="D13">
            <v>65147</v>
          </cell>
          <cell r="E13">
            <v>66944</v>
          </cell>
          <cell r="F13">
            <v>77839</v>
          </cell>
        </row>
        <row r="14">
          <cell r="A14" t="str">
            <v>L009</v>
          </cell>
          <cell r="B14" t="str">
            <v>철 판 공</v>
          </cell>
          <cell r="C14" t="str">
            <v>인</v>
          </cell>
          <cell r="D14">
            <v>61774</v>
          </cell>
          <cell r="E14">
            <v>68465</v>
          </cell>
          <cell r="F14">
            <v>73217</v>
          </cell>
        </row>
        <row r="15">
          <cell r="A15" t="str">
            <v>L010</v>
          </cell>
          <cell r="B15" t="str">
            <v>셧 터 공</v>
          </cell>
          <cell r="C15" t="str">
            <v>인</v>
          </cell>
          <cell r="D15">
            <v>55318</v>
          </cell>
          <cell r="E15">
            <v>58035</v>
          </cell>
          <cell r="F15">
            <v>64659</v>
          </cell>
        </row>
        <row r="16">
          <cell r="A16" t="str">
            <v>L011</v>
          </cell>
          <cell r="B16" t="str">
            <v>샷 시 공</v>
          </cell>
          <cell r="C16" t="str">
            <v>인</v>
          </cell>
          <cell r="D16">
            <v>55318</v>
          </cell>
          <cell r="E16">
            <v>58035</v>
          </cell>
          <cell r="F16">
            <v>65647</v>
          </cell>
        </row>
        <row r="17">
          <cell r="A17" t="str">
            <v>L012</v>
          </cell>
          <cell r="B17" t="str">
            <v>절 단 공</v>
          </cell>
          <cell r="C17" t="str">
            <v>인</v>
          </cell>
          <cell r="D17">
            <v>59642</v>
          </cell>
          <cell r="E17">
            <v>67321</v>
          </cell>
          <cell r="F17">
            <v>65881</v>
          </cell>
        </row>
        <row r="18">
          <cell r="A18" t="str">
            <v>L013</v>
          </cell>
          <cell r="B18" t="str">
            <v>석    공</v>
          </cell>
          <cell r="C18" t="str">
            <v>인</v>
          </cell>
          <cell r="D18">
            <v>69257</v>
          </cell>
          <cell r="E18">
            <v>67292</v>
          </cell>
          <cell r="F18">
            <v>77005</v>
          </cell>
        </row>
        <row r="19">
          <cell r="A19" t="str">
            <v>L014</v>
          </cell>
          <cell r="B19" t="str">
            <v>특수비계공(15M이상)</v>
          </cell>
          <cell r="C19" t="str">
            <v>인</v>
          </cell>
          <cell r="D19">
            <v>78766</v>
          </cell>
          <cell r="E19">
            <v>75380</v>
          </cell>
          <cell r="F19">
            <v>85884</v>
          </cell>
        </row>
        <row r="20">
          <cell r="A20" t="str">
            <v>L015</v>
          </cell>
          <cell r="B20" t="str">
            <v>비 계 공</v>
          </cell>
          <cell r="C20" t="str">
            <v>인</v>
          </cell>
          <cell r="D20">
            <v>66531</v>
          </cell>
          <cell r="E20">
            <v>69324</v>
          </cell>
          <cell r="F20">
            <v>79467</v>
          </cell>
        </row>
        <row r="21">
          <cell r="A21" t="str">
            <v>L016</v>
          </cell>
          <cell r="B21" t="str">
            <v>동 발 공(터 널)</v>
          </cell>
          <cell r="C21" t="str">
            <v>인</v>
          </cell>
          <cell r="D21">
            <v>61285</v>
          </cell>
          <cell r="E21">
            <v>59691</v>
          </cell>
          <cell r="F21">
            <v>65485</v>
          </cell>
        </row>
        <row r="22">
          <cell r="A22" t="str">
            <v>L017</v>
          </cell>
          <cell r="B22" t="str">
            <v>조 적 공</v>
          </cell>
          <cell r="C22" t="str">
            <v>인</v>
          </cell>
          <cell r="D22">
            <v>58512</v>
          </cell>
          <cell r="E22">
            <v>58379</v>
          </cell>
          <cell r="F22">
            <v>67986</v>
          </cell>
        </row>
        <row r="23">
          <cell r="A23" t="str">
            <v>L018</v>
          </cell>
          <cell r="B23" t="str">
            <v>벽돌(블럭)제작공</v>
          </cell>
          <cell r="C23" t="str">
            <v>인</v>
          </cell>
          <cell r="D23">
            <v>56942</v>
          </cell>
          <cell r="E23">
            <v>57334</v>
          </cell>
          <cell r="F23">
            <v>61291</v>
          </cell>
        </row>
        <row r="24">
          <cell r="A24" t="str">
            <v>L019</v>
          </cell>
          <cell r="B24" t="str">
            <v>연 돌 공</v>
          </cell>
          <cell r="C24" t="str">
            <v>인</v>
          </cell>
          <cell r="D24">
            <v>58512</v>
          </cell>
          <cell r="E24">
            <v>58379</v>
          </cell>
          <cell r="F24">
            <v>72745</v>
          </cell>
        </row>
        <row r="25">
          <cell r="A25" t="str">
            <v>L020</v>
          </cell>
          <cell r="B25" t="str">
            <v>미 장 공</v>
          </cell>
          <cell r="C25" t="str">
            <v>인</v>
          </cell>
          <cell r="D25">
            <v>59451</v>
          </cell>
          <cell r="E25">
            <v>61569</v>
          </cell>
          <cell r="F25">
            <v>71283</v>
          </cell>
        </row>
        <row r="26">
          <cell r="A26" t="str">
            <v>L021</v>
          </cell>
          <cell r="B26" t="str">
            <v>방 수 공</v>
          </cell>
          <cell r="C26" t="str">
            <v>인</v>
          </cell>
          <cell r="D26">
            <v>50866</v>
          </cell>
          <cell r="E26">
            <v>51640</v>
          </cell>
          <cell r="F26">
            <v>57701</v>
          </cell>
        </row>
        <row r="27">
          <cell r="A27" t="str">
            <v>L022</v>
          </cell>
          <cell r="B27" t="str">
            <v>타 일 공</v>
          </cell>
          <cell r="C27" t="str">
            <v>인</v>
          </cell>
          <cell r="D27">
            <v>58994</v>
          </cell>
          <cell r="E27">
            <v>60706</v>
          </cell>
          <cell r="F27">
            <v>68147</v>
          </cell>
        </row>
        <row r="28">
          <cell r="A28" t="str">
            <v>L023</v>
          </cell>
          <cell r="B28" t="str">
            <v>줄 눈 공</v>
          </cell>
          <cell r="C28" t="str">
            <v>인</v>
          </cell>
          <cell r="D28">
            <v>58172</v>
          </cell>
          <cell r="E28">
            <v>55387</v>
          </cell>
          <cell r="F28">
            <v>63589</v>
          </cell>
        </row>
        <row r="29">
          <cell r="A29" t="str">
            <v>L024</v>
          </cell>
          <cell r="B29" t="str">
            <v>연 마 공</v>
          </cell>
          <cell r="C29" t="str">
            <v>인</v>
          </cell>
          <cell r="D29">
            <v>56709</v>
          </cell>
          <cell r="E29">
            <v>54957</v>
          </cell>
          <cell r="F29">
            <v>67289</v>
          </cell>
        </row>
        <row r="30">
          <cell r="A30" t="str">
            <v>L025</v>
          </cell>
          <cell r="B30" t="str">
            <v>콘크리트공</v>
          </cell>
          <cell r="C30" t="str">
            <v>인</v>
          </cell>
          <cell r="D30">
            <v>60596</v>
          </cell>
          <cell r="E30">
            <v>63605</v>
          </cell>
          <cell r="F30">
            <v>71184</v>
          </cell>
        </row>
        <row r="31">
          <cell r="A31" t="str">
            <v>L026</v>
          </cell>
          <cell r="B31" t="str">
            <v>바이브레타공</v>
          </cell>
          <cell r="C31" t="str">
            <v>인</v>
          </cell>
          <cell r="D31">
            <v>60596</v>
          </cell>
          <cell r="E31">
            <v>63605</v>
          </cell>
          <cell r="F31">
            <v>69081</v>
          </cell>
        </row>
        <row r="32">
          <cell r="A32" t="str">
            <v>L027</v>
          </cell>
          <cell r="B32" t="str">
            <v>보일러공</v>
          </cell>
          <cell r="C32" t="str">
            <v>인</v>
          </cell>
          <cell r="D32">
            <v>48190</v>
          </cell>
          <cell r="E32">
            <v>52463</v>
          </cell>
          <cell r="F32">
            <v>56787</v>
          </cell>
        </row>
        <row r="33">
          <cell r="A33" t="str">
            <v>L028</v>
          </cell>
          <cell r="B33" t="str">
            <v>배 관 공</v>
          </cell>
          <cell r="C33" t="str">
            <v>인</v>
          </cell>
          <cell r="D33">
            <v>48833</v>
          </cell>
          <cell r="E33">
            <v>52004</v>
          </cell>
          <cell r="F33">
            <v>58907</v>
          </cell>
        </row>
        <row r="34">
          <cell r="A34" t="str">
            <v>L029</v>
          </cell>
          <cell r="B34" t="str">
            <v>온 돌 공</v>
          </cell>
          <cell r="C34" t="str">
            <v>인</v>
          </cell>
          <cell r="D34">
            <v>59451</v>
          </cell>
          <cell r="E34">
            <v>61569</v>
          </cell>
          <cell r="F34">
            <v>54720</v>
          </cell>
        </row>
        <row r="35">
          <cell r="A35" t="str">
            <v>L030</v>
          </cell>
          <cell r="B35" t="str">
            <v>위 생 공</v>
          </cell>
          <cell r="C35" t="str">
            <v>인</v>
          </cell>
          <cell r="D35">
            <v>48855</v>
          </cell>
          <cell r="E35">
            <v>51145</v>
          </cell>
          <cell r="F35">
            <v>59212</v>
          </cell>
        </row>
        <row r="36">
          <cell r="A36" t="str">
            <v>L031</v>
          </cell>
          <cell r="B36" t="str">
            <v>보 온 공</v>
          </cell>
          <cell r="C36" t="str">
            <v>인</v>
          </cell>
          <cell r="D36">
            <v>49987</v>
          </cell>
          <cell r="E36">
            <v>54125</v>
          </cell>
          <cell r="F36">
            <v>63143</v>
          </cell>
        </row>
        <row r="37">
          <cell r="A37" t="str">
            <v>L032</v>
          </cell>
          <cell r="B37" t="str">
            <v>도 장 공</v>
          </cell>
          <cell r="C37" t="str">
            <v>인</v>
          </cell>
          <cell r="D37">
            <v>52915</v>
          </cell>
          <cell r="E37">
            <v>55640</v>
          </cell>
          <cell r="F37">
            <v>63038</v>
          </cell>
        </row>
        <row r="38">
          <cell r="A38" t="str">
            <v>L033</v>
          </cell>
          <cell r="B38" t="str">
            <v>내 장 공</v>
          </cell>
          <cell r="C38" t="str">
            <v>인</v>
          </cell>
          <cell r="D38">
            <v>58768</v>
          </cell>
          <cell r="E38">
            <v>59767</v>
          </cell>
          <cell r="F38">
            <v>72244</v>
          </cell>
        </row>
        <row r="39">
          <cell r="A39" t="str">
            <v>L034</v>
          </cell>
          <cell r="B39" t="str">
            <v>도 배 공</v>
          </cell>
          <cell r="C39" t="str">
            <v>인</v>
          </cell>
          <cell r="D39">
            <v>51632</v>
          </cell>
          <cell r="E39">
            <v>51201</v>
          </cell>
          <cell r="F39">
            <v>58443</v>
          </cell>
        </row>
        <row r="40">
          <cell r="A40" t="str">
            <v>L035</v>
          </cell>
          <cell r="B40" t="str">
            <v>아스타일공</v>
          </cell>
          <cell r="C40" t="str">
            <v>인</v>
          </cell>
          <cell r="D40">
            <v>58994</v>
          </cell>
          <cell r="E40">
            <v>60706</v>
          </cell>
          <cell r="F40">
            <v>71686</v>
          </cell>
        </row>
        <row r="41">
          <cell r="A41" t="str">
            <v>L036</v>
          </cell>
          <cell r="B41" t="str">
            <v>기 와 공</v>
          </cell>
          <cell r="C41" t="str">
            <v>인</v>
          </cell>
          <cell r="D41">
            <v>68363</v>
          </cell>
          <cell r="E41">
            <v>64891</v>
          </cell>
          <cell r="F41">
            <v>69476</v>
          </cell>
        </row>
        <row r="42">
          <cell r="A42" t="str">
            <v>L037</v>
          </cell>
          <cell r="B42" t="str">
            <v>슬레이트공</v>
          </cell>
          <cell r="C42" t="str">
            <v>인</v>
          </cell>
          <cell r="D42">
            <v>68363</v>
          </cell>
          <cell r="E42">
            <v>64891</v>
          </cell>
          <cell r="F42">
            <v>72727</v>
          </cell>
        </row>
        <row r="43">
          <cell r="A43" t="str">
            <v>L038</v>
          </cell>
          <cell r="B43" t="str">
            <v>화약취급공</v>
          </cell>
          <cell r="C43" t="str">
            <v>인</v>
          </cell>
          <cell r="D43">
            <v>67520</v>
          </cell>
          <cell r="E43">
            <v>60578</v>
          </cell>
          <cell r="F43">
            <v>69595</v>
          </cell>
        </row>
        <row r="44">
          <cell r="A44" t="str">
            <v>L039</v>
          </cell>
          <cell r="B44" t="str">
            <v>착 암 공</v>
          </cell>
          <cell r="C44" t="str">
            <v>인</v>
          </cell>
          <cell r="D44">
            <v>50107</v>
          </cell>
          <cell r="E44">
            <v>54279</v>
          </cell>
          <cell r="F44">
            <v>57292</v>
          </cell>
        </row>
        <row r="45">
          <cell r="A45" t="str">
            <v>L040</v>
          </cell>
          <cell r="B45" t="str">
            <v>보 안 공</v>
          </cell>
          <cell r="C45" t="str">
            <v>인</v>
          </cell>
          <cell r="D45">
            <v>41224</v>
          </cell>
          <cell r="E45">
            <v>44036</v>
          </cell>
          <cell r="F45">
            <v>41290</v>
          </cell>
        </row>
        <row r="46">
          <cell r="A46" t="str">
            <v>L041</v>
          </cell>
          <cell r="B46" t="str">
            <v>포 장 공</v>
          </cell>
          <cell r="C46" t="str">
            <v>인</v>
          </cell>
          <cell r="D46">
            <v>59695</v>
          </cell>
          <cell r="E46">
            <v>56237</v>
          </cell>
          <cell r="F46">
            <v>65494</v>
          </cell>
        </row>
        <row r="47">
          <cell r="A47" t="str">
            <v>L042</v>
          </cell>
          <cell r="B47" t="str">
            <v>포 설 공</v>
          </cell>
          <cell r="C47" t="str">
            <v>인</v>
          </cell>
          <cell r="D47">
            <v>53731</v>
          </cell>
          <cell r="E47">
            <v>54013</v>
          </cell>
          <cell r="F47">
            <v>65082</v>
          </cell>
        </row>
        <row r="48">
          <cell r="A48" t="str">
            <v>L043</v>
          </cell>
          <cell r="B48" t="str">
            <v>궤 도 공</v>
          </cell>
          <cell r="C48" t="str">
            <v>인</v>
          </cell>
          <cell r="D48">
            <v>53629</v>
          </cell>
          <cell r="E48">
            <v>62818</v>
          </cell>
          <cell r="F48">
            <v>60000</v>
          </cell>
        </row>
        <row r="49">
          <cell r="A49" t="str">
            <v>L044</v>
          </cell>
          <cell r="B49" t="str">
            <v>용 접 공(철 도)</v>
          </cell>
          <cell r="C49" t="str">
            <v>인</v>
          </cell>
          <cell r="D49">
            <v>58661</v>
          </cell>
          <cell r="E49">
            <v>55736</v>
          </cell>
          <cell r="F49">
            <v>67201</v>
          </cell>
        </row>
        <row r="50">
          <cell r="A50" t="str">
            <v>L045</v>
          </cell>
          <cell r="B50" t="str">
            <v>잠 수 부</v>
          </cell>
          <cell r="C50" t="str">
            <v>인</v>
          </cell>
          <cell r="D50">
            <v>87712</v>
          </cell>
          <cell r="E50">
            <v>73901</v>
          </cell>
          <cell r="F50">
            <v>81832</v>
          </cell>
        </row>
        <row r="51">
          <cell r="A51" t="str">
            <v>L046</v>
          </cell>
          <cell r="B51" t="str">
            <v>잠 함 공</v>
          </cell>
          <cell r="C51" t="str">
            <v>인</v>
          </cell>
          <cell r="D51">
            <v>0</v>
          </cell>
          <cell r="E51">
            <v>0</v>
          </cell>
          <cell r="F51">
            <v>0</v>
          </cell>
        </row>
        <row r="52">
          <cell r="A52" t="str">
            <v>L047</v>
          </cell>
          <cell r="B52" t="str">
            <v>보 링 공</v>
          </cell>
          <cell r="C52" t="str">
            <v>인</v>
          </cell>
          <cell r="D52">
            <v>50288</v>
          </cell>
          <cell r="E52">
            <v>53721</v>
          </cell>
          <cell r="F52">
            <v>58626</v>
          </cell>
        </row>
        <row r="53">
          <cell r="A53" t="str">
            <v>L049</v>
          </cell>
          <cell r="B53" t="str">
            <v>영림기사</v>
          </cell>
          <cell r="C53" t="str">
            <v>인</v>
          </cell>
          <cell r="D53">
            <v>0</v>
          </cell>
          <cell r="E53">
            <v>0</v>
          </cell>
          <cell r="F53">
            <v>72675</v>
          </cell>
        </row>
        <row r="54">
          <cell r="A54" t="str">
            <v>L050</v>
          </cell>
          <cell r="B54" t="str">
            <v>조 경 공</v>
          </cell>
          <cell r="C54" t="str">
            <v>인</v>
          </cell>
          <cell r="D54">
            <v>50250</v>
          </cell>
          <cell r="E54">
            <v>50321</v>
          </cell>
          <cell r="F54">
            <v>60207</v>
          </cell>
        </row>
        <row r="55">
          <cell r="A55" t="str">
            <v>L051</v>
          </cell>
          <cell r="B55" t="str">
            <v>벌 목 부</v>
          </cell>
          <cell r="C55" t="str">
            <v>인</v>
          </cell>
          <cell r="D55">
            <v>57718</v>
          </cell>
          <cell r="E55">
            <v>64902</v>
          </cell>
          <cell r="F55">
            <v>66433</v>
          </cell>
        </row>
        <row r="56">
          <cell r="A56" t="str">
            <v>L052</v>
          </cell>
          <cell r="B56" t="str">
            <v>조림인부</v>
          </cell>
          <cell r="C56" t="str">
            <v>인</v>
          </cell>
          <cell r="D56">
            <v>43854</v>
          </cell>
          <cell r="E56">
            <v>32014</v>
          </cell>
          <cell r="F56">
            <v>53688</v>
          </cell>
        </row>
        <row r="57">
          <cell r="A57" t="str">
            <v>L053</v>
          </cell>
          <cell r="B57" t="str">
            <v>플랜트 기계설치공</v>
          </cell>
          <cell r="C57" t="str">
            <v>인</v>
          </cell>
          <cell r="D57">
            <v>59903</v>
          </cell>
          <cell r="E57">
            <v>61521</v>
          </cell>
          <cell r="F57">
            <v>80805</v>
          </cell>
        </row>
        <row r="58">
          <cell r="A58" t="str">
            <v>L054</v>
          </cell>
          <cell r="B58" t="str">
            <v>플랜트 용접공</v>
          </cell>
          <cell r="C58" t="str">
            <v>인</v>
          </cell>
          <cell r="D58">
            <v>63349</v>
          </cell>
          <cell r="E58">
            <v>69101</v>
          </cell>
          <cell r="F58">
            <v>95379</v>
          </cell>
        </row>
        <row r="59">
          <cell r="A59" t="str">
            <v>L055</v>
          </cell>
          <cell r="B59" t="str">
            <v>플랜트 배관공</v>
          </cell>
          <cell r="C59" t="str">
            <v>인</v>
          </cell>
          <cell r="D59">
            <v>66377</v>
          </cell>
          <cell r="E59">
            <v>76135</v>
          </cell>
          <cell r="F59">
            <v>97219</v>
          </cell>
        </row>
        <row r="60">
          <cell r="A60" t="str">
            <v>L056</v>
          </cell>
          <cell r="B60" t="str">
            <v>플랜트 제관공</v>
          </cell>
          <cell r="C60" t="str">
            <v>인</v>
          </cell>
          <cell r="D60">
            <v>54813</v>
          </cell>
          <cell r="E60">
            <v>60834</v>
          </cell>
          <cell r="F60">
            <v>81966</v>
          </cell>
        </row>
        <row r="61">
          <cell r="A61" t="str">
            <v>L057</v>
          </cell>
          <cell r="B61" t="str">
            <v>시공측량사</v>
          </cell>
          <cell r="C61" t="str">
            <v>인</v>
          </cell>
          <cell r="D61">
            <v>44848</v>
          </cell>
          <cell r="E61">
            <v>47571</v>
          </cell>
          <cell r="F61">
            <v>58506</v>
          </cell>
        </row>
        <row r="62">
          <cell r="A62" t="str">
            <v>L058</v>
          </cell>
          <cell r="B62" t="str">
            <v>시공측량사조수</v>
          </cell>
          <cell r="C62" t="str">
            <v>인</v>
          </cell>
          <cell r="D62">
            <v>33985</v>
          </cell>
          <cell r="E62">
            <v>32619</v>
          </cell>
          <cell r="F62">
            <v>38777</v>
          </cell>
        </row>
        <row r="63">
          <cell r="A63" t="str">
            <v>L059</v>
          </cell>
          <cell r="B63" t="str">
            <v>측    부</v>
          </cell>
          <cell r="C63" t="str">
            <v>인</v>
          </cell>
          <cell r="D63">
            <v>26699</v>
          </cell>
          <cell r="E63">
            <v>32690</v>
          </cell>
          <cell r="F63">
            <v>32725</v>
          </cell>
        </row>
        <row r="64">
          <cell r="A64" t="str">
            <v>L060</v>
          </cell>
          <cell r="B64" t="str">
            <v>검 조 부</v>
          </cell>
          <cell r="C64" t="str">
            <v>인</v>
          </cell>
          <cell r="D64">
            <v>33755</v>
          </cell>
          <cell r="E64">
            <v>34098</v>
          </cell>
          <cell r="F64">
            <v>32800</v>
          </cell>
        </row>
        <row r="65">
          <cell r="A65" t="str">
            <v>L061</v>
          </cell>
          <cell r="B65" t="str">
            <v>송전전공</v>
          </cell>
          <cell r="C65" t="str">
            <v>인</v>
          </cell>
          <cell r="D65">
            <v>197482</v>
          </cell>
          <cell r="E65">
            <v>188956</v>
          </cell>
          <cell r="F65">
            <v>234733</v>
          </cell>
        </row>
        <row r="66">
          <cell r="A66" t="str">
            <v>L062</v>
          </cell>
          <cell r="B66" t="str">
            <v>배전전공</v>
          </cell>
          <cell r="C66" t="str">
            <v>인</v>
          </cell>
          <cell r="D66">
            <v>176615</v>
          </cell>
          <cell r="E66">
            <v>164094</v>
          </cell>
          <cell r="F66">
            <v>192602</v>
          </cell>
        </row>
        <row r="67">
          <cell r="A67" t="str">
            <v>L063</v>
          </cell>
          <cell r="B67" t="str">
            <v>플랜트 전공</v>
          </cell>
          <cell r="C67" t="str">
            <v>인</v>
          </cell>
          <cell r="D67">
            <v>52369</v>
          </cell>
          <cell r="E67">
            <v>54503</v>
          </cell>
          <cell r="F67">
            <v>64285</v>
          </cell>
        </row>
        <row r="68">
          <cell r="A68" t="str">
            <v>L064</v>
          </cell>
          <cell r="B68" t="str">
            <v>내선전공</v>
          </cell>
          <cell r="C68" t="str">
            <v>인</v>
          </cell>
          <cell r="D68">
            <v>47911</v>
          </cell>
          <cell r="E68">
            <v>51021</v>
          </cell>
          <cell r="F68">
            <v>57286</v>
          </cell>
        </row>
        <row r="69">
          <cell r="A69" t="str">
            <v>L065</v>
          </cell>
          <cell r="B69" t="str">
            <v>특별고압케이블전공</v>
          </cell>
          <cell r="C69" t="str">
            <v>인</v>
          </cell>
          <cell r="D69">
            <v>97565</v>
          </cell>
          <cell r="E69">
            <v>102881</v>
          </cell>
          <cell r="F69">
            <v>98463</v>
          </cell>
        </row>
        <row r="70">
          <cell r="A70" t="str">
            <v>L066</v>
          </cell>
          <cell r="B70" t="str">
            <v>고압케이블전공</v>
          </cell>
          <cell r="C70" t="str">
            <v>인</v>
          </cell>
          <cell r="D70">
            <v>66547</v>
          </cell>
          <cell r="E70">
            <v>74151</v>
          </cell>
          <cell r="F70">
            <v>74584</v>
          </cell>
        </row>
        <row r="71">
          <cell r="A71" t="str">
            <v>L067</v>
          </cell>
          <cell r="B71" t="str">
            <v>저압케이블전공</v>
          </cell>
          <cell r="C71" t="str">
            <v>인</v>
          </cell>
          <cell r="D71">
            <v>59146</v>
          </cell>
          <cell r="E71">
            <v>55486</v>
          </cell>
          <cell r="F71">
            <v>61877</v>
          </cell>
        </row>
        <row r="72">
          <cell r="A72" t="str">
            <v>L068</v>
          </cell>
          <cell r="B72" t="str">
            <v>철도신호공</v>
          </cell>
          <cell r="C72" t="str">
            <v>인</v>
          </cell>
          <cell r="D72">
            <v>79766</v>
          </cell>
          <cell r="E72">
            <v>73483</v>
          </cell>
          <cell r="F72">
            <v>88167</v>
          </cell>
        </row>
        <row r="73">
          <cell r="A73" t="str">
            <v>L069</v>
          </cell>
          <cell r="B73" t="str">
            <v>계 장 공</v>
          </cell>
          <cell r="C73" t="str">
            <v>인</v>
          </cell>
          <cell r="D73">
            <v>50009</v>
          </cell>
          <cell r="E73">
            <v>57587</v>
          </cell>
          <cell r="F73">
            <v>60822</v>
          </cell>
        </row>
        <row r="74">
          <cell r="A74" t="str">
            <v>L070</v>
          </cell>
          <cell r="B74" t="str">
            <v>전기공사기사 1급</v>
          </cell>
          <cell r="C74" t="str">
            <v>인</v>
          </cell>
          <cell r="D74">
            <v>0</v>
          </cell>
          <cell r="E74">
            <v>0</v>
          </cell>
          <cell r="F74">
            <v>64241</v>
          </cell>
        </row>
        <row r="75">
          <cell r="A75" t="str">
            <v>L071</v>
          </cell>
          <cell r="B75" t="str">
            <v>전기공사기사 2급</v>
          </cell>
          <cell r="C75" t="str">
            <v>인</v>
          </cell>
          <cell r="D75">
            <v>0</v>
          </cell>
          <cell r="E75">
            <v>0</v>
          </cell>
          <cell r="F75">
            <v>55069</v>
          </cell>
        </row>
        <row r="76">
          <cell r="A76" t="str">
            <v>L072</v>
          </cell>
          <cell r="B76" t="str">
            <v>통신외선공</v>
          </cell>
          <cell r="C76" t="str">
            <v>인</v>
          </cell>
          <cell r="D76">
            <v>73980</v>
          </cell>
          <cell r="E76">
            <v>77946</v>
          </cell>
          <cell r="F76">
            <v>89013</v>
          </cell>
        </row>
        <row r="77">
          <cell r="A77" t="str">
            <v>L073</v>
          </cell>
          <cell r="B77" t="str">
            <v>통신설비공</v>
          </cell>
          <cell r="C77" t="str">
            <v>인</v>
          </cell>
          <cell r="D77">
            <v>64758</v>
          </cell>
          <cell r="E77">
            <v>66296</v>
          </cell>
          <cell r="F77">
            <v>76852</v>
          </cell>
        </row>
        <row r="78">
          <cell r="A78" t="str">
            <v>L074</v>
          </cell>
          <cell r="B78" t="str">
            <v>통신내선공</v>
          </cell>
          <cell r="C78" t="str">
            <v>인</v>
          </cell>
          <cell r="D78">
            <v>60168</v>
          </cell>
          <cell r="E78">
            <v>63738</v>
          </cell>
          <cell r="F78">
            <v>72591</v>
          </cell>
        </row>
        <row r="79">
          <cell r="A79" t="str">
            <v>L075</v>
          </cell>
          <cell r="B79" t="str">
            <v>통신케이블공</v>
          </cell>
          <cell r="C79" t="str">
            <v>인</v>
          </cell>
          <cell r="D79">
            <v>75788</v>
          </cell>
          <cell r="E79">
            <v>80042</v>
          </cell>
          <cell r="F79">
            <v>90455</v>
          </cell>
        </row>
        <row r="80">
          <cell r="A80" t="str">
            <v>L076</v>
          </cell>
          <cell r="B80" t="str">
            <v>무선안테나공</v>
          </cell>
          <cell r="C80" t="str">
            <v>인</v>
          </cell>
          <cell r="D80">
            <v>91475</v>
          </cell>
          <cell r="E80">
            <v>97216</v>
          </cell>
          <cell r="F80">
            <v>110956</v>
          </cell>
        </row>
        <row r="81">
          <cell r="A81" t="str">
            <v>L077</v>
          </cell>
          <cell r="B81" t="str">
            <v>통신기사 1급</v>
          </cell>
          <cell r="C81" t="str">
            <v>인</v>
          </cell>
          <cell r="D81">
            <v>84229</v>
          </cell>
          <cell r="E81">
            <v>87004</v>
          </cell>
          <cell r="F81">
            <v>92723</v>
          </cell>
        </row>
        <row r="82">
          <cell r="A82" t="str">
            <v>L078</v>
          </cell>
          <cell r="B82" t="str">
            <v>통신기사 2급</v>
          </cell>
          <cell r="C82" t="str">
            <v>인</v>
          </cell>
          <cell r="D82">
            <v>79642</v>
          </cell>
          <cell r="E82">
            <v>78519</v>
          </cell>
          <cell r="F82">
            <v>82395</v>
          </cell>
        </row>
        <row r="83">
          <cell r="A83" t="str">
            <v>L079</v>
          </cell>
          <cell r="B83" t="str">
            <v>통신기능사</v>
          </cell>
          <cell r="C83" t="str">
            <v>인</v>
          </cell>
          <cell r="D83">
            <v>67759</v>
          </cell>
          <cell r="E83">
            <v>68332</v>
          </cell>
          <cell r="F83">
            <v>72194</v>
          </cell>
        </row>
        <row r="84">
          <cell r="A84" t="str">
            <v>L080</v>
          </cell>
          <cell r="B84" t="str">
            <v>수작업반장</v>
          </cell>
          <cell r="C84" t="str">
            <v>인</v>
          </cell>
          <cell r="D84">
            <v>57364</v>
          </cell>
          <cell r="E84">
            <v>54191</v>
          </cell>
          <cell r="F84">
            <v>74369</v>
          </cell>
        </row>
        <row r="85">
          <cell r="A85" t="str">
            <v>L081</v>
          </cell>
          <cell r="B85" t="str">
            <v>작업반장</v>
          </cell>
          <cell r="C85" t="str">
            <v>인</v>
          </cell>
          <cell r="D85">
            <v>57364</v>
          </cell>
          <cell r="E85">
            <v>54191</v>
          </cell>
          <cell r="F85">
            <v>60326</v>
          </cell>
        </row>
        <row r="86">
          <cell r="A86" t="str">
            <v>L082</v>
          </cell>
          <cell r="B86" t="str">
            <v>목    도</v>
          </cell>
          <cell r="C86" t="str">
            <v>인</v>
          </cell>
          <cell r="D86">
            <v>64408</v>
          </cell>
          <cell r="E86">
            <v>63010</v>
          </cell>
          <cell r="F86">
            <v>64758</v>
          </cell>
        </row>
        <row r="87">
          <cell r="A87" t="str">
            <v>L083</v>
          </cell>
          <cell r="B87" t="str">
            <v>조 력 공</v>
          </cell>
          <cell r="C87" t="str">
            <v>인</v>
          </cell>
          <cell r="D87">
            <v>39371</v>
          </cell>
          <cell r="E87">
            <v>40427</v>
          </cell>
          <cell r="F87">
            <v>48912</v>
          </cell>
        </row>
        <row r="88">
          <cell r="A88" t="str">
            <v>L084</v>
          </cell>
          <cell r="B88" t="str">
            <v>특별인부</v>
          </cell>
          <cell r="C88" t="str">
            <v>인</v>
          </cell>
          <cell r="D88">
            <v>48674</v>
          </cell>
          <cell r="E88">
            <v>49659</v>
          </cell>
          <cell r="F88">
            <v>57379</v>
          </cell>
        </row>
        <row r="89">
          <cell r="A89" t="str">
            <v>L085</v>
          </cell>
          <cell r="B89" t="str">
            <v>보통인부</v>
          </cell>
          <cell r="C89" t="str">
            <v>인</v>
          </cell>
          <cell r="D89">
            <v>33755</v>
          </cell>
          <cell r="E89">
            <v>34098</v>
          </cell>
          <cell r="F89">
            <v>37736</v>
          </cell>
        </row>
        <row r="90">
          <cell r="A90" t="str">
            <v>L086</v>
          </cell>
          <cell r="B90" t="str">
            <v>중기운전기사</v>
          </cell>
          <cell r="C90" t="str">
            <v>인</v>
          </cell>
          <cell r="D90">
            <v>53715</v>
          </cell>
          <cell r="E90">
            <v>52855</v>
          </cell>
          <cell r="F90">
            <v>56951</v>
          </cell>
        </row>
        <row r="91">
          <cell r="A91" t="str">
            <v>L087</v>
          </cell>
          <cell r="B91" t="str">
            <v>운전사(운반차)</v>
          </cell>
          <cell r="C91" t="str">
            <v>인</v>
          </cell>
          <cell r="D91">
            <v>49633</v>
          </cell>
          <cell r="E91">
            <v>53159</v>
          </cell>
          <cell r="F91">
            <v>51077</v>
          </cell>
        </row>
        <row r="92">
          <cell r="A92" t="str">
            <v>L088</v>
          </cell>
          <cell r="B92" t="str">
            <v>운전사(기  계)</v>
          </cell>
          <cell r="C92" t="str">
            <v>인</v>
          </cell>
          <cell r="D92">
            <v>45575</v>
          </cell>
          <cell r="E92">
            <v>45276</v>
          </cell>
          <cell r="F92">
            <v>54325</v>
          </cell>
        </row>
        <row r="93">
          <cell r="A93" t="str">
            <v>L089</v>
          </cell>
          <cell r="B93" t="str">
            <v>중기운전조수</v>
          </cell>
          <cell r="C93" t="str">
            <v>인</v>
          </cell>
          <cell r="D93">
            <v>40706</v>
          </cell>
          <cell r="E93">
            <v>39194</v>
          </cell>
          <cell r="F93">
            <v>42762</v>
          </cell>
        </row>
        <row r="94">
          <cell r="A94" t="str">
            <v>L090</v>
          </cell>
          <cell r="B94" t="str">
            <v>고급선원</v>
          </cell>
          <cell r="C94" t="str">
            <v>인</v>
          </cell>
          <cell r="D94">
            <v>67380</v>
          </cell>
          <cell r="E94">
            <v>63746</v>
          </cell>
          <cell r="F94">
            <v>63950</v>
          </cell>
        </row>
        <row r="95">
          <cell r="A95" t="str">
            <v>L091</v>
          </cell>
          <cell r="B95" t="str">
            <v>보통선원</v>
          </cell>
          <cell r="C95" t="str">
            <v>인</v>
          </cell>
          <cell r="D95">
            <v>52274</v>
          </cell>
          <cell r="E95">
            <v>54986</v>
          </cell>
          <cell r="F95">
            <v>49346</v>
          </cell>
        </row>
        <row r="96">
          <cell r="A96" t="str">
            <v>L092</v>
          </cell>
          <cell r="B96" t="str">
            <v>선    부</v>
          </cell>
          <cell r="C96" t="str">
            <v>인</v>
          </cell>
          <cell r="D96">
            <v>41303</v>
          </cell>
          <cell r="E96">
            <v>45267</v>
          </cell>
          <cell r="F96">
            <v>40088</v>
          </cell>
        </row>
        <row r="97">
          <cell r="A97" t="str">
            <v>L093</v>
          </cell>
          <cell r="B97" t="str">
            <v>준설선선장</v>
          </cell>
          <cell r="C97" t="str">
            <v>인</v>
          </cell>
          <cell r="D97">
            <v>77084</v>
          </cell>
          <cell r="E97">
            <v>77929</v>
          </cell>
          <cell r="F97">
            <v>79532</v>
          </cell>
        </row>
        <row r="98">
          <cell r="A98" t="str">
            <v>L094</v>
          </cell>
          <cell r="B98" t="str">
            <v>준설선기관장</v>
          </cell>
          <cell r="C98" t="str">
            <v>인</v>
          </cell>
          <cell r="D98">
            <v>65732</v>
          </cell>
          <cell r="E98">
            <v>66667</v>
          </cell>
          <cell r="F98">
            <v>70637</v>
          </cell>
        </row>
        <row r="99">
          <cell r="A99" t="str">
            <v>L095</v>
          </cell>
          <cell r="B99" t="str">
            <v>준설선기관사</v>
          </cell>
          <cell r="C99" t="str">
            <v>인</v>
          </cell>
          <cell r="D99">
            <v>62000</v>
          </cell>
          <cell r="E99">
            <v>63333</v>
          </cell>
          <cell r="F99">
            <v>56955</v>
          </cell>
        </row>
        <row r="100">
          <cell r="A100" t="str">
            <v>L096</v>
          </cell>
          <cell r="B100" t="str">
            <v>준설선운전사</v>
          </cell>
          <cell r="C100" t="str">
            <v>인</v>
          </cell>
          <cell r="D100">
            <v>64200</v>
          </cell>
          <cell r="E100">
            <v>58033</v>
          </cell>
          <cell r="F100">
            <v>66688</v>
          </cell>
        </row>
        <row r="101">
          <cell r="A101" t="str">
            <v>L097</v>
          </cell>
          <cell r="B101" t="str">
            <v>준설선전기사</v>
          </cell>
          <cell r="C101" t="str">
            <v>인</v>
          </cell>
          <cell r="D101">
            <v>66400</v>
          </cell>
          <cell r="E101">
            <v>66000</v>
          </cell>
          <cell r="F101">
            <v>63631</v>
          </cell>
        </row>
        <row r="102">
          <cell r="A102" t="str">
            <v>L098</v>
          </cell>
          <cell r="B102" t="str">
            <v>기계설치공</v>
          </cell>
          <cell r="C102" t="str">
            <v>인</v>
          </cell>
          <cell r="D102">
            <v>56925</v>
          </cell>
          <cell r="E102">
            <v>51838</v>
          </cell>
          <cell r="F102">
            <v>67415</v>
          </cell>
        </row>
        <row r="103">
          <cell r="A103" t="str">
            <v>L099</v>
          </cell>
          <cell r="B103" t="str">
            <v>기 계 공</v>
          </cell>
          <cell r="C103" t="str">
            <v>인</v>
          </cell>
          <cell r="D103">
            <v>49611</v>
          </cell>
          <cell r="E103">
            <v>49600</v>
          </cell>
          <cell r="F103">
            <v>58906</v>
          </cell>
        </row>
        <row r="104">
          <cell r="A104" t="str">
            <v>L100</v>
          </cell>
          <cell r="B104" t="str">
            <v>선 반 공</v>
          </cell>
          <cell r="C104" t="str">
            <v>인</v>
          </cell>
          <cell r="D104">
            <v>0</v>
          </cell>
          <cell r="E104">
            <v>0</v>
          </cell>
          <cell r="F104">
            <v>78752</v>
          </cell>
        </row>
        <row r="105">
          <cell r="A105" t="str">
            <v>L101</v>
          </cell>
          <cell r="B105" t="str">
            <v>정 비 공</v>
          </cell>
          <cell r="C105" t="str">
            <v>인</v>
          </cell>
          <cell r="D105">
            <v>0</v>
          </cell>
          <cell r="E105">
            <v>0</v>
          </cell>
          <cell r="F105">
            <v>52502</v>
          </cell>
        </row>
        <row r="106">
          <cell r="A106" t="str">
            <v>L102</v>
          </cell>
          <cell r="B106" t="str">
            <v>벨트콘베어작업공</v>
          </cell>
          <cell r="C106" t="str">
            <v>인</v>
          </cell>
          <cell r="D106">
            <v>0</v>
          </cell>
          <cell r="E106">
            <v>0</v>
          </cell>
          <cell r="F106">
            <v>0</v>
          </cell>
        </row>
        <row r="107">
          <cell r="A107" t="str">
            <v>L103</v>
          </cell>
          <cell r="B107" t="str">
            <v>현 도 사</v>
          </cell>
          <cell r="C107" t="str">
            <v>인</v>
          </cell>
          <cell r="D107">
            <v>66579</v>
          </cell>
          <cell r="E107">
            <v>0</v>
          </cell>
          <cell r="F107">
            <v>0</v>
          </cell>
        </row>
        <row r="108">
          <cell r="A108" t="str">
            <v>L104</v>
          </cell>
          <cell r="B108" t="str">
            <v>제 도 사</v>
          </cell>
          <cell r="C108" t="str">
            <v>인</v>
          </cell>
          <cell r="D108">
            <v>42366</v>
          </cell>
          <cell r="E108">
            <v>52957</v>
          </cell>
          <cell r="F108">
            <v>46978</v>
          </cell>
        </row>
        <row r="109">
          <cell r="A109" t="str">
            <v>L105</v>
          </cell>
          <cell r="B109" t="str">
            <v>시험사 1급</v>
          </cell>
          <cell r="C109" t="str">
            <v>인</v>
          </cell>
          <cell r="D109">
            <v>48017</v>
          </cell>
          <cell r="E109">
            <v>51959</v>
          </cell>
          <cell r="F109">
            <v>47867</v>
          </cell>
        </row>
        <row r="110">
          <cell r="A110" t="str">
            <v>L106</v>
          </cell>
          <cell r="B110" t="str">
            <v>시험사 2급</v>
          </cell>
          <cell r="C110" t="str">
            <v>인</v>
          </cell>
          <cell r="D110">
            <v>36857</v>
          </cell>
          <cell r="E110">
            <v>39935</v>
          </cell>
          <cell r="F110">
            <v>42272</v>
          </cell>
        </row>
        <row r="111">
          <cell r="A111" t="str">
            <v>L107</v>
          </cell>
          <cell r="B111" t="str">
            <v>시험사 3급</v>
          </cell>
          <cell r="C111" t="str">
            <v>인</v>
          </cell>
          <cell r="D111">
            <v>0</v>
          </cell>
          <cell r="E111">
            <v>0</v>
          </cell>
          <cell r="F111">
            <v>36667</v>
          </cell>
        </row>
        <row r="112">
          <cell r="A112" t="str">
            <v>L108</v>
          </cell>
          <cell r="B112" t="str">
            <v>시험사 4급</v>
          </cell>
          <cell r="C112" t="str">
            <v>인</v>
          </cell>
          <cell r="D112">
            <v>0</v>
          </cell>
          <cell r="E112">
            <v>0</v>
          </cell>
          <cell r="F112">
            <v>30223</v>
          </cell>
        </row>
        <row r="113">
          <cell r="A113" t="str">
            <v>L109</v>
          </cell>
          <cell r="B113" t="str">
            <v>시험보조수</v>
          </cell>
          <cell r="C113" t="str">
            <v>인</v>
          </cell>
          <cell r="D113">
            <v>29231</v>
          </cell>
          <cell r="E113">
            <v>31260</v>
          </cell>
          <cell r="F113">
            <v>31003</v>
          </cell>
        </row>
        <row r="114">
          <cell r="A114" t="str">
            <v>L110</v>
          </cell>
          <cell r="B114" t="str">
            <v>안전관리기사 1급</v>
          </cell>
          <cell r="C114" t="str">
            <v>인</v>
          </cell>
          <cell r="D114">
            <v>0</v>
          </cell>
          <cell r="E114">
            <v>0</v>
          </cell>
          <cell r="F114">
            <v>43959</v>
          </cell>
        </row>
        <row r="115">
          <cell r="A115" t="str">
            <v>L111</v>
          </cell>
          <cell r="B115" t="str">
            <v>안전관리기사 2급</v>
          </cell>
          <cell r="C115" t="str">
            <v>인</v>
          </cell>
          <cell r="D115">
            <v>0</v>
          </cell>
          <cell r="E115">
            <v>0</v>
          </cell>
          <cell r="F115">
            <v>38509</v>
          </cell>
        </row>
        <row r="116">
          <cell r="A116" t="str">
            <v>L112</v>
          </cell>
          <cell r="B116" t="str">
            <v>유 리 공</v>
          </cell>
          <cell r="C116" t="str">
            <v>인</v>
          </cell>
          <cell r="D116">
            <v>57574</v>
          </cell>
          <cell r="E116">
            <v>61877</v>
          </cell>
          <cell r="F116">
            <v>63783</v>
          </cell>
        </row>
        <row r="117">
          <cell r="A117" t="str">
            <v>L113</v>
          </cell>
          <cell r="B117" t="str">
            <v>함 석 공</v>
          </cell>
          <cell r="C117" t="str">
            <v>인</v>
          </cell>
          <cell r="D117">
            <v>56248</v>
          </cell>
          <cell r="E117">
            <v>56465</v>
          </cell>
          <cell r="F117">
            <v>68943</v>
          </cell>
        </row>
        <row r="118">
          <cell r="A118" t="str">
            <v>L114</v>
          </cell>
          <cell r="B118" t="str">
            <v>용 접 공(일 반)</v>
          </cell>
          <cell r="C118" t="str">
            <v>인</v>
          </cell>
          <cell r="D118">
            <v>60784</v>
          </cell>
          <cell r="E118">
            <v>61021</v>
          </cell>
          <cell r="F118">
            <v>74016</v>
          </cell>
        </row>
        <row r="119">
          <cell r="A119" t="str">
            <v>L115</v>
          </cell>
          <cell r="B119" t="str">
            <v>리 벳 공</v>
          </cell>
          <cell r="C119" t="str">
            <v>인</v>
          </cell>
          <cell r="D119">
            <v>60500</v>
          </cell>
          <cell r="E119">
            <v>64796</v>
          </cell>
          <cell r="F119">
            <v>71579</v>
          </cell>
        </row>
        <row r="120">
          <cell r="A120" t="str">
            <v>L116</v>
          </cell>
          <cell r="B120" t="str">
            <v>루 핑 공</v>
          </cell>
          <cell r="C120" t="str">
            <v>인</v>
          </cell>
          <cell r="D120">
            <v>50866</v>
          </cell>
          <cell r="E120">
            <v>51640</v>
          </cell>
          <cell r="F120">
            <v>57701</v>
          </cell>
        </row>
        <row r="121">
          <cell r="A121" t="str">
            <v>L117</v>
          </cell>
          <cell r="B121" t="str">
            <v>닥 트 공</v>
          </cell>
          <cell r="C121" t="str">
            <v>인</v>
          </cell>
          <cell r="D121">
            <v>48478</v>
          </cell>
          <cell r="E121">
            <v>52215</v>
          </cell>
          <cell r="F121">
            <v>58041</v>
          </cell>
        </row>
        <row r="122">
          <cell r="A122" t="str">
            <v>L118</v>
          </cell>
          <cell r="B122" t="str">
            <v>대 장 공</v>
          </cell>
          <cell r="C122" t="str">
            <v>인</v>
          </cell>
          <cell r="D122">
            <v>0</v>
          </cell>
          <cell r="E122">
            <v>0</v>
          </cell>
          <cell r="F122">
            <v>0</v>
          </cell>
        </row>
        <row r="123">
          <cell r="A123" t="str">
            <v>L119</v>
          </cell>
          <cell r="B123" t="str">
            <v>할 석 공</v>
          </cell>
          <cell r="C123" t="str">
            <v>인</v>
          </cell>
          <cell r="D123">
            <v>63951</v>
          </cell>
          <cell r="E123">
            <v>63908</v>
          </cell>
          <cell r="F123">
            <v>77728</v>
          </cell>
        </row>
        <row r="124">
          <cell r="A124" t="str">
            <v>L120</v>
          </cell>
          <cell r="B124" t="str">
            <v>제철축로공</v>
          </cell>
          <cell r="C124" t="str">
            <v>인</v>
          </cell>
          <cell r="D124">
            <v>92419</v>
          </cell>
          <cell r="E124">
            <v>93072</v>
          </cell>
          <cell r="F124">
            <v>93345</v>
          </cell>
        </row>
        <row r="125">
          <cell r="A125" t="str">
            <v>L121</v>
          </cell>
          <cell r="B125" t="str">
            <v>양 생 공</v>
          </cell>
          <cell r="C125" t="str">
            <v>인</v>
          </cell>
          <cell r="D125">
            <v>33755</v>
          </cell>
          <cell r="E125">
            <v>34098</v>
          </cell>
          <cell r="F125">
            <v>42244</v>
          </cell>
        </row>
        <row r="126">
          <cell r="A126" t="str">
            <v>L122</v>
          </cell>
          <cell r="B126" t="str">
            <v>계 령 공</v>
          </cell>
          <cell r="C126" t="str">
            <v>인</v>
          </cell>
          <cell r="D126">
            <v>52915</v>
          </cell>
          <cell r="E126">
            <v>55640</v>
          </cell>
          <cell r="F126">
            <v>0</v>
          </cell>
        </row>
        <row r="127">
          <cell r="A127" t="str">
            <v>L123</v>
          </cell>
          <cell r="B127" t="str">
            <v>사 공(배포함)</v>
          </cell>
          <cell r="C127" t="str">
            <v>인</v>
          </cell>
          <cell r="D127">
            <v>0</v>
          </cell>
          <cell r="E127">
            <v>0</v>
          </cell>
          <cell r="F127">
            <v>0</v>
          </cell>
        </row>
        <row r="128">
          <cell r="A128" t="str">
            <v>L124</v>
          </cell>
          <cell r="B128" t="str">
            <v>마 부(우마차포함)</v>
          </cell>
          <cell r="C128" t="str">
            <v>인</v>
          </cell>
          <cell r="D128">
            <v>0</v>
          </cell>
          <cell r="E128">
            <v>0</v>
          </cell>
          <cell r="F128">
            <v>0</v>
          </cell>
        </row>
        <row r="129">
          <cell r="A129" t="str">
            <v>L125</v>
          </cell>
          <cell r="B129" t="str">
            <v>제 재 공</v>
          </cell>
          <cell r="C129" t="str">
            <v>인</v>
          </cell>
          <cell r="D129">
            <v>0</v>
          </cell>
          <cell r="E129">
            <v>0</v>
          </cell>
          <cell r="F129">
            <v>0</v>
          </cell>
        </row>
        <row r="130">
          <cell r="A130" t="str">
            <v>L126</v>
          </cell>
          <cell r="B130" t="str">
            <v>철도궤도공</v>
          </cell>
          <cell r="C130" t="str">
            <v>인</v>
          </cell>
          <cell r="D130">
            <v>53629</v>
          </cell>
          <cell r="E130">
            <v>62818</v>
          </cell>
          <cell r="F130">
            <v>65636</v>
          </cell>
        </row>
        <row r="131">
          <cell r="A131" t="str">
            <v>L127</v>
          </cell>
          <cell r="B131" t="str">
            <v>지적기사 1급</v>
          </cell>
          <cell r="C131" t="str">
            <v>인</v>
          </cell>
          <cell r="D131">
            <v>91687</v>
          </cell>
          <cell r="E131">
            <v>93295</v>
          </cell>
          <cell r="F131">
            <v>93540</v>
          </cell>
        </row>
        <row r="132">
          <cell r="A132" t="str">
            <v>L128</v>
          </cell>
          <cell r="B132" t="str">
            <v>지적기사 2급</v>
          </cell>
          <cell r="C132" t="str">
            <v>인</v>
          </cell>
          <cell r="D132">
            <v>69173</v>
          </cell>
          <cell r="E132">
            <v>72840</v>
          </cell>
          <cell r="F132">
            <v>72183</v>
          </cell>
        </row>
        <row r="133">
          <cell r="A133" t="str">
            <v>L129</v>
          </cell>
          <cell r="B133" t="str">
            <v>지적기능사 1급</v>
          </cell>
          <cell r="C133" t="str">
            <v>인</v>
          </cell>
          <cell r="D133">
            <v>48878</v>
          </cell>
          <cell r="E133">
            <v>50316</v>
          </cell>
          <cell r="F133">
            <v>53062</v>
          </cell>
        </row>
        <row r="134">
          <cell r="A134" t="str">
            <v>L130</v>
          </cell>
          <cell r="B134" t="str">
            <v>지적기능사 2급</v>
          </cell>
          <cell r="C134" t="str">
            <v>인</v>
          </cell>
          <cell r="D134">
            <v>35131</v>
          </cell>
          <cell r="E134">
            <v>34731</v>
          </cell>
          <cell r="F134">
            <v>32715</v>
          </cell>
        </row>
        <row r="135">
          <cell r="A135" t="str">
            <v>L131</v>
          </cell>
          <cell r="B135" t="str">
            <v>치장벽돌공</v>
          </cell>
          <cell r="C135" t="str">
            <v>인</v>
          </cell>
          <cell r="D135">
            <v>61897</v>
          </cell>
          <cell r="E135">
            <v>64317</v>
          </cell>
          <cell r="F135">
            <v>73288</v>
          </cell>
        </row>
        <row r="136">
          <cell r="A136" t="str">
            <v>L132</v>
          </cell>
          <cell r="B136" t="str">
            <v>송전활선전공</v>
          </cell>
          <cell r="C136" t="str">
            <v>인</v>
          </cell>
          <cell r="D136">
            <v>235109</v>
          </cell>
          <cell r="E136">
            <v>250000</v>
          </cell>
          <cell r="F136">
            <v>0</v>
          </cell>
        </row>
        <row r="137">
          <cell r="A137" t="str">
            <v>L133</v>
          </cell>
          <cell r="B137" t="str">
            <v>배전활선전공</v>
          </cell>
          <cell r="C137" t="str">
            <v>인</v>
          </cell>
          <cell r="D137">
            <v>182772</v>
          </cell>
          <cell r="E137">
            <v>188915</v>
          </cell>
          <cell r="F137">
            <v>215055</v>
          </cell>
        </row>
        <row r="138">
          <cell r="A138" t="str">
            <v>L134</v>
          </cell>
          <cell r="B138" t="str">
            <v>중기조장</v>
          </cell>
          <cell r="C138" t="str">
            <v>인</v>
          </cell>
          <cell r="D138">
            <v>64260</v>
          </cell>
          <cell r="E138">
            <v>56042</v>
          </cell>
          <cell r="F138">
            <v>55484</v>
          </cell>
        </row>
        <row r="139">
          <cell r="A139" t="str">
            <v>L135</v>
          </cell>
          <cell r="B139" t="str">
            <v>모래분사공</v>
          </cell>
          <cell r="C139" t="str">
            <v>인</v>
          </cell>
          <cell r="D139">
            <v>52915</v>
          </cell>
          <cell r="E139">
            <v>55640</v>
          </cell>
          <cell r="F139">
            <v>49962</v>
          </cell>
        </row>
        <row r="140">
          <cell r="A140" t="str">
            <v>L137</v>
          </cell>
          <cell r="B140" t="str">
            <v>플랜트 특수용접공</v>
          </cell>
          <cell r="C140" t="str">
            <v>인</v>
          </cell>
          <cell r="D140">
            <v>100475</v>
          </cell>
          <cell r="E140">
            <v>93828</v>
          </cell>
          <cell r="F140">
            <v>141421</v>
          </cell>
        </row>
        <row r="141">
          <cell r="A141" t="str">
            <v>L200</v>
          </cell>
          <cell r="B141" t="str">
            <v>여자인부</v>
          </cell>
          <cell r="C141" t="str">
            <v>인</v>
          </cell>
          <cell r="D141">
            <v>0</v>
          </cell>
          <cell r="E141">
            <v>0</v>
          </cell>
          <cell r="F141">
            <v>0</v>
          </cell>
        </row>
        <row r="142">
          <cell r="A142" t="str">
            <v>L201</v>
          </cell>
          <cell r="B142" t="str">
            <v>조    공</v>
          </cell>
          <cell r="C142" t="str">
            <v>인</v>
          </cell>
          <cell r="D142">
            <v>0</v>
          </cell>
          <cell r="E142">
            <v>0</v>
          </cell>
          <cell r="F142">
            <v>0</v>
          </cell>
        </row>
        <row r="143">
          <cell r="A143" t="str">
            <v>L202</v>
          </cell>
          <cell r="B143" t="str">
            <v>포장특공</v>
          </cell>
          <cell r="C143" t="str">
            <v>인</v>
          </cell>
          <cell r="D143">
            <v>0</v>
          </cell>
          <cell r="E143">
            <v>0</v>
          </cell>
          <cell r="F143">
            <v>0</v>
          </cell>
        </row>
        <row r="144">
          <cell r="A144" t="str">
            <v>L203</v>
          </cell>
          <cell r="B144" t="str">
            <v>항 타 공</v>
          </cell>
          <cell r="C144" t="str">
            <v>인</v>
          </cell>
          <cell r="D144">
            <v>0</v>
          </cell>
          <cell r="E144">
            <v>0</v>
          </cell>
          <cell r="F144">
            <v>0</v>
          </cell>
        </row>
        <row r="145">
          <cell r="A145" t="str">
            <v>L204</v>
          </cell>
          <cell r="B145" t="str">
            <v>드 릴 공</v>
          </cell>
          <cell r="C145" t="str">
            <v>인</v>
          </cell>
          <cell r="D145">
            <v>0</v>
          </cell>
          <cell r="E145">
            <v>0</v>
          </cell>
          <cell r="F145">
            <v>0</v>
          </cell>
        </row>
        <row r="146">
          <cell r="A146" t="str">
            <v>L205</v>
          </cell>
          <cell r="B146" t="str">
            <v>WIRE MESH 설치공</v>
          </cell>
          <cell r="C146" t="str">
            <v>인</v>
          </cell>
          <cell r="D146">
            <v>0</v>
          </cell>
          <cell r="E146">
            <v>0</v>
          </cell>
          <cell r="F146">
            <v>0</v>
          </cell>
        </row>
        <row r="147">
          <cell r="A147" t="str">
            <v>L701</v>
          </cell>
          <cell r="B147" t="str">
            <v>특급기술자</v>
          </cell>
          <cell r="C147" t="str">
            <v>인</v>
          </cell>
          <cell r="D147">
            <v>132166</v>
          </cell>
          <cell r="E147">
            <v>142203</v>
          </cell>
          <cell r="F147">
            <v>142203</v>
          </cell>
        </row>
        <row r="148">
          <cell r="A148" t="str">
            <v>L702</v>
          </cell>
          <cell r="B148" t="str">
            <v>고급기술자</v>
          </cell>
          <cell r="C148" t="str">
            <v>인</v>
          </cell>
          <cell r="D148">
            <v>109695</v>
          </cell>
          <cell r="E148">
            <v>117410</v>
          </cell>
          <cell r="F148">
            <v>117410</v>
          </cell>
        </row>
        <row r="149">
          <cell r="A149" t="str">
            <v>L703</v>
          </cell>
          <cell r="B149" t="str">
            <v>중급기술자</v>
          </cell>
          <cell r="C149" t="str">
            <v>인</v>
          </cell>
          <cell r="D149">
            <v>91968</v>
          </cell>
          <cell r="E149">
            <v>97488</v>
          </cell>
          <cell r="F149">
            <v>97488</v>
          </cell>
        </row>
        <row r="150">
          <cell r="A150" t="str">
            <v>L704</v>
          </cell>
          <cell r="B150" t="str">
            <v>초급기술자</v>
          </cell>
          <cell r="C150" t="str">
            <v>인</v>
          </cell>
          <cell r="D150">
            <v>65947</v>
          </cell>
          <cell r="E150">
            <v>69405</v>
          </cell>
          <cell r="F150">
            <v>69405</v>
          </cell>
        </row>
        <row r="151">
          <cell r="A151" t="str">
            <v>L705</v>
          </cell>
          <cell r="B151" t="str">
            <v>고급기능사</v>
          </cell>
          <cell r="C151" t="str">
            <v>인</v>
          </cell>
          <cell r="D151">
            <v>67006</v>
          </cell>
          <cell r="E151">
            <v>68094</v>
          </cell>
          <cell r="F151">
            <v>68094</v>
          </cell>
        </row>
        <row r="152">
          <cell r="A152" t="str">
            <v>L706</v>
          </cell>
          <cell r="B152" t="str">
            <v>중급기능사</v>
          </cell>
          <cell r="C152" t="str">
            <v>인</v>
          </cell>
          <cell r="D152">
            <v>55830</v>
          </cell>
          <cell r="E152">
            <v>60249</v>
          </cell>
          <cell r="F152">
            <v>60249</v>
          </cell>
        </row>
        <row r="153">
          <cell r="A153" t="str">
            <v>L707</v>
          </cell>
          <cell r="B153" t="str">
            <v>초급기능사</v>
          </cell>
          <cell r="C153" t="str">
            <v>인</v>
          </cell>
          <cell r="D153">
            <v>46933</v>
          </cell>
          <cell r="E153">
            <v>48652</v>
          </cell>
          <cell r="F153">
            <v>48652</v>
          </cell>
        </row>
        <row r="154">
          <cell r="A154" t="str">
            <v>L301</v>
          </cell>
          <cell r="B154" t="str">
            <v>H/W설치기사</v>
          </cell>
          <cell r="C154" t="str">
            <v>인</v>
          </cell>
          <cell r="D154">
            <v>83297</v>
          </cell>
          <cell r="E154">
            <v>82162</v>
          </cell>
          <cell r="F154">
            <v>82913</v>
          </cell>
        </row>
        <row r="155">
          <cell r="A155" t="str">
            <v>L302</v>
          </cell>
          <cell r="B155" t="str">
            <v>H/W시험기사</v>
          </cell>
          <cell r="C155" t="str">
            <v>인</v>
          </cell>
          <cell r="D155">
            <v>85165</v>
          </cell>
          <cell r="E155">
            <v>82402</v>
          </cell>
          <cell r="F155">
            <v>84088</v>
          </cell>
        </row>
        <row r="156">
          <cell r="A156" t="str">
            <v>L303</v>
          </cell>
          <cell r="B156" t="str">
            <v>S/W시험기사</v>
          </cell>
          <cell r="C156" t="str">
            <v>인</v>
          </cell>
          <cell r="D156">
            <v>86583</v>
          </cell>
          <cell r="E156">
            <v>84693</v>
          </cell>
          <cell r="F156">
            <v>85238</v>
          </cell>
        </row>
        <row r="157">
          <cell r="A157" t="str">
            <v>L304</v>
          </cell>
          <cell r="B157" t="str">
            <v>CPU시험기사</v>
          </cell>
          <cell r="C157" t="str">
            <v>인</v>
          </cell>
          <cell r="D157">
            <v>81182</v>
          </cell>
          <cell r="E157">
            <v>79138</v>
          </cell>
          <cell r="F157">
            <v>80163</v>
          </cell>
        </row>
        <row r="158">
          <cell r="A158" t="str">
            <v>L305</v>
          </cell>
          <cell r="B158" t="str">
            <v>광통신기사</v>
          </cell>
          <cell r="C158" t="str">
            <v>인</v>
          </cell>
          <cell r="D158">
            <v>108175</v>
          </cell>
          <cell r="E158">
            <v>132875</v>
          </cell>
          <cell r="F158">
            <v>149857</v>
          </cell>
        </row>
        <row r="159">
          <cell r="A159" t="str">
            <v>L306</v>
          </cell>
          <cell r="B159" t="str">
            <v>광케이블기사</v>
          </cell>
          <cell r="C159" t="str">
            <v>인</v>
          </cell>
          <cell r="D159">
            <v>90147</v>
          </cell>
          <cell r="E159">
            <v>110336</v>
          </cell>
          <cell r="F159">
            <v>120493</v>
          </cell>
        </row>
        <row r="160">
          <cell r="A160" t="str">
            <v>L401</v>
          </cell>
          <cell r="B160" t="str">
            <v>도편수</v>
          </cell>
          <cell r="C160" t="str">
            <v>인</v>
          </cell>
          <cell r="D160">
            <v>120804</v>
          </cell>
          <cell r="E160">
            <v>131984</v>
          </cell>
          <cell r="F160">
            <v>132909</v>
          </cell>
        </row>
        <row r="161">
          <cell r="A161" t="str">
            <v>L402</v>
          </cell>
          <cell r="B161" t="str">
            <v>목조각공</v>
          </cell>
          <cell r="C161" t="str">
            <v>인</v>
          </cell>
          <cell r="D161">
            <v>109226</v>
          </cell>
          <cell r="E161">
            <v>96291</v>
          </cell>
          <cell r="F161">
            <v>95674</v>
          </cell>
        </row>
        <row r="162">
          <cell r="A162" t="str">
            <v>L403</v>
          </cell>
          <cell r="B162" t="str">
            <v>한식목공</v>
          </cell>
          <cell r="C162" t="str">
            <v>인</v>
          </cell>
          <cell r="D162">
            <v>89987</v>
          </cell>
          <cell r="E162">
            <v>87000</v>
          </cell>
          <cell r="F162">
            <v>86465</v>
          </cell>
        </row>
        <row r="163">
          <cell r="A163" t="str">
            <v>L404</v>
          </cell>
          <cell r="B163" t="str">
            <v>한식목공조공</v>
          </cell>
          <cell r="C163" t="str">
            <v>인</v>
          </cell>
          <cell r="D163">
            <v>73861</v>
          </cell>
          <cell r="E163">
            <v>69203</v>
          </cell>
          <cell r="F163">
            <v>62022</v>
          </cell>
        </row>
        <row r="164">
          <cell r="A164" t="str">
            <v>L405</v>
          </cell>
          <cell r="B164" t="str">
            <v>드잡이공</v>
          </cell>
          <cell r="C164" t="str">
            <v>인</v>
          </cell>
          <cell r="D164">
            <v>98743</v>
          </cell>
          <cell r="E164">
            <v>106667</v>
          </cell>
          <cell r="F164">
            <v>98108</v>
          </cell>
        </row>
        <row r="165">
          <cell r="A165" t="str">
            <v>L406</v>
          </cell>
          <cell r="B165" t="str">
            <v>한식와공</v>
          </cell>
          <cell r="C165" t="str">
            <v>인</v>
          </cell>
          <cell r="D165">
            <v>144566</v>
          </cell>
          <cell r="E165">
            <v>153013</v>
          </cell>
          <cell r="F165">
            <v>126465</v>
          </cell>
        </row>
        <row r="166">
          <cell r="A166" t="str">
            <v>L407</v>
          </cell>
          <cell r="B166" t="str">
            <v>한식와공조공</v>
          </cell>
          <cell r="C166" t="str">
            <v>인</v>
          </cell>
          <cell r="D166">
            <v>98830</v>
          </cell>
          <cell r="E166">
            <v>80622</v>
          </cell>
          <cell r="F166">
            <v>91058</v>
          </cell>
        </row>
        <row r="167">
          <cell r="A167" t="str">
            <v>L408</v>
          </cell>
          <cell r="B167" t="str">
            <v>석조각공</v>
          </cell>
          <cell r="C167" t="str">
            <v>인</v>
          </cell>
          <cell r="D167">
            <v>97323</v>
          </cell>
          <cell r="E167">
            <v>112022</v>
          </cell>
          <cell r="F167">
            <v>108908</v>
          </cell>
        </row>
        <row r="168">
          <cell r="A168" t="str">
            <v>L409</v>
          </cell>
          <cell r="B168" t="str">
            <v>특수화공</v>
          </cell>
          <cell r="C168" t="str">
            <v>인</v>
          </cell>
          <cell r="D168">
            <v>130909</v>
          </cell>
          <cell r="E168">
            <v>106000</v>
          </cell>
          <cell r="F168">
            <v>121264</v>
          </cell>
        </row>
        <row r="169">
          <cell r="A169" t="str">
            <v>L410</v>
          </cell>
          <cell r="B169" t="str">
            <v>화공</v>
          </cell>
          <cell r="C169" t="str">
            <v>인</v>
          </cell>
          <cell r="D169">
            <v>98506</v>
          </cell>
          <cell r="E169">
            <v>92685</v>
          </cell>
          <cell r="F169">
            <v>86801</v>
          </cell>
        </row>
        <row r="170">
          <cell r="A170" t="str">
            <v>L411</v>
          </cell>
          <cell r="B170" t="str">
            <v>한식미장공</v>
          </cell>
          <cell r="C170" t="str">
            <v>인</v>
          </cell>
          <cell r="D170">
            <v>83400</v>
          </cell>
          <cell r="E170">
            <v>78989</v>
          </cell>
          <cell r="F170">
            <v>79972</v>
          </cell>
        </row>
        <row r="171">
          <cell r="A171" t="str">
            <v>L501</v>
          </cell>
          <cell r="B171" t="str">
            <v>원자력배관공</v>
          </cell>
          <cell r="C171" t="str">
            <v>인</v>
          </cell>
          <cell r="D171">
            <v>85504</v>
          </cell>
          <cell r="E171">
            <v>84091</v>
          </cell>
          <cell r="F171">
            <v>85331</v>
          </cell>
        </row>
        <row r="172">
          <cell r="A172" t="str">
            <v>L502</v>
          </cell>
          <cell r="B172" t="str">
            <v>원자력용접공</v>
          </cell>
          <cell r="C172" t="str">
            <v>인</v>
          </cell>
          <cell r="D172">
            <v>91598</v>
          </cell>
          <cell r="E172">
            <v>97054</v>
          </cell>
          <cell r="F172">
            <v>98842</v>
          </cell>
        </row>
        <row r="173">
          <cell r="A173" t="str">
            <v>L503</v>
          </cell>
          <cell r="B173" t="str">
            <v>원자력기계설치공</v>
          </cell>
          <cell r="C173" t="str">
            <v>인</v>
          </cell>
          <cell r="D173">
            <v>95966</v>
          </cell>
          <cell r="E173">
            <v>97451</v>
          </cell>
          <cell r="F173">
            <v>98364</v>
          </cell>
        </row>
        <row r="174">
          <cell r="A174" t="str">
            <v>L504</v>
          </cell>
          <cell r="B174" t="str">
            <v>원자력덕트공</v>
          </cell>
          <cell r="C174" t="str">
            <v>인</v>
          </cell>
          <cell r="D174">
            <v>88404</v>
          </cell>
          <cell r="E174">
            <v>84386</v>
          </cell>
          <cell r="F174">
            <v>104350</v>
          </cell>
        </row>
        <row r="175">
          <cell r="A175" t="str">
            <v>L505</v>
          </cell>
          <cell r="B175" t="str">
            <v>원자력제관공</v>
          </cell>
          <cell r="C175" t="str">
            <v>인</v>
          </cell>
          <cell r="D175">
            <v>76226</v>
          </cell>
          <cell r="E175">
            <v>79640</v>
          </cell>
          <cell r="F175">
            <v>76379</v>
          </cell>
        </row>
        <row r="176">
          <cell r="A176" t="str">
            <v>L506</v>
          </cell>
          <cell r="B176" t="str">
            <v>원자력케이블공</v>
          </cell>
          <cell r="C176" t="str">
            <v>인</v>
          </cell>
          <cell r="D176">
            <v>61338</v>
          </cell>
          <cell r="E176">
            <v>66411</v>
          </cell>
          <cell r="F176">
            <v>85474</v>
          </cell>
        </row>
        <row r="177">
          <cell r="A177" t="str">
            <v>L507</v>
          </cell>
          <cell r="B177" t="str">
            <v>원자력계장공</v>
          </cell>
          <cell r="C177" t="str">
            <v>인</v>
          </cell>
          <cell r="D177">
            <v>58478</v>
          </cell>
          <cell r="E177">
            <v>48839</v>
          </cell>
          <cell r="F177">
            <v>0</v>
          </cell>
        </row>
        <row r="178">
          <cell r="A178" t="str">
            <v>L508</v>
          </cell>
          <cell r="B178" t="str">
            <v>고급원자력비파괴시험공</v>
          </cell>
          <cell r="C178" t="str">
            <v>인</v>
          </cell>
          <cell r="D178">
            <v>89172</v>
          </cell>
          <cell r="E178">
            <v>91089</v>
          </cell>
          <cell r="F178">
            <v>92315</v>
          </cell>
        </row>
        <row r="179">
          <cell r="A179" t="str">
            <v>L509</v>
          </cell>
          <cell r="B179" t="str">
            <v>특급원자력비파괴시험공</v>
          </cell>
          <cell r="C179" t="str">
            <v>인</v>
          </cell>
          <cell r="D179">
            <v>94950</v>
          </cell>
          <cell r="E179">
            <v>99701</v>
          </cell>
          <cell r="F179">
            <v>100409</v>
          </cell>
        </row>
        <row r="180">
          <cell r="A180" t="str">
            <v>L510</v>
          </cell>
          <cell r="B180" t="str">
            <v>원자력기술자</v>
          </cell>
          <cell r="C180" t="str">
            <v>인</v>
          </cell>
          <cell r="D180">
            <v>71548</v>
          </cell>
          <cell r="E180">
            <v>67556</v>
          </cell>
          <cell r="F180">
            <v>66616</v>
          </cell>
        </row>
        <row r="181">
          <cell r="A181" t="str">
            <v>L511</v>
          </cell>
          <cell r="B181" t="str">
            <v>중급원자력기술자</v>
          </cell>
          <cell r="C181" t="str">
            <v>인</v>
          </cell>
          <cell r="D181">
            <v>85398</v>
          </cell>
          <cell r="E181">
            <v>78598</v>
          </cell>
          <cell r="F181">
            <v>77992</v>
          </cell>
        </row>
        <row r="182">
          <cell r="A182" t="str">
            <v>L048</v>
          </cell>
          <cell r="B182" t="str">
            <v>우 물 공</v>
          </cell>
          <cell r="C182" t="str">
            <v>인</v>
          </cell>
          <cell r="D182">
            <v>50288</v>
          </cell>
          <cell r="E182">
            <v>53721</v>
          </cell>
          <cell r="F182">
            <v>50558</v>
          </cell>
        </row>
        <row r="183">
          <cell r="A183" t="str">
            <v>L601</v>
          </cell>
          <cell r="B183" t="str">
            <v>책임측량사</v>
          </cell>
          <cell r="C183" t="str">
            <v>인</v>
          </cell>
          <cell r="D183">
            <v>0</v>
          </cell>
          <cell r="E183">
            <v>0</v>
          </cell>
          <cell r="F183">
            <v>0</v>
          </cell>
        </row>
        <row r="184">
          <cell r="A184" t="str">
            <v>L602</v>
          </cell>
          <cell r="B184" t="str">
            <v>측지기사 1급</v>
          </cell>
          <cell r="C184" t="str">
            <v>인</v>
          </cell>
          <cell r="D184">
            <v>0</v>
          </cell>
          <cell r="E184">
            <v>0</v>
          </cell>
          <cell r="F184">
            <v>0</v>
          </cell>
        </row>
        <row r="185">
          <cell r="A185" t="str">
            <v>L603</v>
          </cell>
          <cell r="B185" t="str">
            <v>측지기사 2급</v>
          </cell>
          <cell r="C185" t="str">
            <v>인</v>
          </cell>
          <cell r="D185">
            <v>0</v>
          </cell>
          <cell r="E185">
            <v>0</v>
          </cell>
          <cell r="F185">
            <v>0</v>
          </cell>
        </row>
        <row r="186">
          <cell r="A186" t="str">
            <v>L604</v>
          </cell>
          <cell r="B186" t="str">
            <v>측량기능사 1급</v>
          </cell>
          <cell r="C186" t="str">
            <v>인</v>
          </cell>
          <cell r="D186">
            <v>0</v>
          </cell>
          <cell r="E186">
            <v>0</v>
          </cell>
          <cell r="F186">
            <v>0</v>
          </cell>
        </row>
        <row r="187">
          <cell r="A187" t="str">
            <v>L605</v>
          </cell>
          <cell r="B187" t="str">
            <v>측량기능사 또는 측량기능사 2급</v>
          </cell>
          <cell r="C187" t="str">
            <v>인</v>
          </cell>
          <cell r="D187">
            <v>0</v>
          </cell>
          <cell r="E187">
            <v>0</v>
          </cell>
          <cell r="F187">
            <v>0</v>
          </cell>
        </row>
        <row r="188">
          <cell r="A188" t="str">
            <v>L606</v>
          </cell>
          <cell r="B188" t="str">
            <v>항공사진기능사 1급(1급/2급통합)</v>
          </cell>
          <cell r="C188" t="str">
            <v>인</v>
          </cell>
          <cell r="D188">
            <v>0</v>
          </cell>
          <cell r="E188">
            <v>0</v>
          </cell>
          <cell r="F188">
            <v>0</v>
          </cell>
        </row>
        <row r="189">
          <cell r="A189" t="str">
            <v>L609</v>
          </cell>
          <cell r="B189" t="str">
            <v>도화기능사 또는 도화기능사 2급</v>
          </cell>
          <cell r="C189" t="str">
            <v>인</v>
          </cell>
          <cell r="D189">
            <v>0</v>
          </cell>
          <cell r="E189">
            <v>0</v>
          </cell>
          <cell r="F189">
            <v>0</v>
          </cell>
        </row>
        <row r="190">
          <cell r="A190" t="str">
            <v>L607</v>
          </cell>
          <cell r="B190" t="str">
            <v>항공사진기능사 또는 항공사진기능사 2급</v>
          </cell>
          <cell r="C190" t="str">
            <v>인</v>
          </cell>
          <cell r="D190">
            <v>0</v>
          </cell>
          <cell r="E190">
            <v>0</v>
          </cell>
          <cell r="F190">
            <v>0</v>
          </cell>
        </row>
        <row r="191">
          <cell r="A191" t="str">
            <v>L608</v>
          </cell>
          <cell r="B191" t="str">
            <v>도화기능사 1급(1급/2급통합)</v>
          </cell>
          <cell r="C191" t="str">
            <v>인</v>
          </cell>
          <cell r="D191">
            <v>0</v>
          </cell>
          <cell r="E191">
            <v>0</v>
          </cell>
          <cell r="F191">
            <v>0</v>
          </cell>
        </row>
        <row r="192">
          <cell r="A192" t="str">
            <v>L610</v>
          </cell>
          <cell r="B192" t="str">
            <v>지도제작기능사 1급(1급/2급통합)</v>
          </cell>
          <cell r="C192" t="str">
            <v>인</v>
          </cell>
          <cell r="D192">
            <v>0</v>
          </cell>
          <cell r="E192">
            <v>0</v>
          </cell>
          <cell r="F192">
            <v>0</v>
          </cell>
        </row>
        <row r="193">
          <cell r="A193" t="str">
            <v>L611</v>
          </cell>
          <cell r="B193" t="str">
            <v>지도제작기능사 또는 지도제작기능사 2급</v>
          </cell>
          <cell r="C193" t="str">
            <v>인</v>
          </cell>
          <cell r="D193">
            <v>0</v>
          </cell>
          <cell r="E193">
            <v>0</v>
          </cell>
          <cell r="F193">
            <v>0</v>
          </cell>
        </row>
        <row r="194">
          <cell r="A194" t="str">
            <v>L612</v>
          </cell>
          <cell r="B194" t="str">
            <v>사업용 조종사</v>
          </cell>
          <cell r="C194" t="str">
            <v>인</v>
          </cell>
          <cell r="D194">
            <v>0</v>
          </cell>
          <cell r="E194">
            <v>0</v>
          </cell>
          <cell r="F194">
            <v>0</v>
          </cell>
        </row>
        <row r="195">
          <cell r="A195" t="str">
            <v>L613</v>
          </cell>
          <cell r="B195" t="str">
            <v>항법사</v>
          </cell>
          <cell r="C195" t="str">
            <v>인</v>
          </cell>
          <cell r="D195">
            <v>0</v>
          </cell>
          <cell r="E195">
            <v>0</v>
          </cell>
          <cell r="F195">
            <v>0</v>
          </cell>
        </row>
        <row r="196">
          <cell r="A196" t="str">
            <v>L614</v>
          </cell>
          <cell r="B196" t="str">
            <v>항공정비사</v>
          </cell>
          <cell r="C196" t="str">
            <v>인</v>
          </cell>
          <cell r="D196">
            <v>0</v>
          </cell>
          <cell r="E196">
            <v>0</v>
          </cell>
          <cell r="F196">
            <v>0</v>
          </cell>
        </row>
        <row r="197">
          <cell r="A197" t="str">
            <v>L615</v>
          </cell>
          <cell r="B197" t="str">
            <v>항공사진촬영사</v>
          </cell>
          <cell r="C197" t="str">
            <v>인</v>
          </cell>
          <cell r="D197">
            <v>0</v>
          </cell>
          <cell r="E197">
            <v>0</v>
          </cell>
          <cell r="F197">
            <v>0</v>
          </cell>
        </row>
        <row r="198">
          <cell r="A198" t="str">
            <v>L512</v>
          </cell>
          <cell r="B198" t="str">
            <v>상급원자력기술자</v>
          </cell>
          <cell r="C198" t="str">
            <v>인</v>
          </cell>
          <cell r="D198">
            <v>109491</v>
          </cell>
          <cell r="E198">
            <v>116994</v>
          </cell>
          <cell r="F198">
            <v>114125</v>
          </cell>
        </row>
        <row r="199">
          <cell r="A199" t="str">
            <v>L513</v>
          </cell>
          <cell r="B199" t="str">
            <v>원자력품질관리사</v>
          </cell>
          <cell r="C199" t="str">
            <v>인</v>
          </cell>
          <cell r="D199">
            <v>104799</v>
          </cell>
          <cell r="E199">
            <v>103736</v>
          </cell>
          <cell r="F199">
            <v>105586</v>
          </cell>
        </row>
        <row r="200">
          <cell r="A200" t="str">
            <v>L514</v>
          </cell>
          <cell r="B200" t="str">
            <v>원자력 특별인부</v>
          </cell>
          <cell r="C200" t="str">
            <v>인</v>
          </cell>
          <cell r="D200">
            <v>58187</v>
          </cell>
          <cell r="E200">
            <v>68094</v>
          </cell>
          <cell r="F200">
            <v>64294</v>
          </cell>
        </row>
        <row r="201">
          <cell r="A201" t="str">
            <v>L515</v>
          </cell>
          <cell r="B201" t="str">
            <v>원자력 보온공</v>
          </cell>
          <cell r="C201" t="str">
            <v>인</v>
          </cell>
          <cell r="D201">
            <v>65826</v>
          </cell>
          <cell r="E201">
            <v>83402</v>
          </cell>
          <cell r="F201">
            <v>89519</v>
          </cell>
        </row>
        <row r="202">
          <cell r="A202" t="str">
            <v>L516</v>
          </cell>
          <cell r="B202" t="str">
            <v>원자력 플랜트전공</v>
          </cell>
          <cell r="C202" t="str">
            <v>인</v>
          </cell>
          <cell r="D202">
            <v>84229</v>
          </cell>
          <cell r="E202">
            <v>93332</v>
          </cell>
          <cell r="F202">
            <v>98008</v>
          </cell>
        </row>
        <row r="203">
          <cell r="A203" t="str">
            <v>L170</v>
          </cell>
          <cell r="B203" t="str">
            <v>견 출 공</v>
          </cell>
          <cell r="C203" t="str">
            <v>인</v>
          </cell>
          <cell r="D203">
            <v>59133</v>
          </cell>
          <cell r="E203">
            <v>60023</v>
          </cell>
          <cell r="F203">
            <v>68717</v>
          </cell>
        </row>
        <row r="204">
          <cell r="A204" t="str">
            <v>L171</v>
          </cell>
          <cell r="B204" t="str">
            <v>노 즐 공</v>
          </cell>
          <cell r="C204" t="str">
            <v>인</v>
          </cell>
          <cell r="D204">
            <v>63577</v>
          </cell>
          <cell r="E204">
            <v>57373</v>
          </cell>
          <cell r="F204">
            <v>67815</v>
          </cell>
        </row>
        <row r="205">
          <cell r="A205" t="str">
            <v>L172</v>
          </cell>
          <cell r="B205" t="str">
            <v>코 킹 공</v>
          </cell>
          <cell r="C205" t="str">
            <v>인</v>
          </cell>
          <cell r="D205">
            <v>57954</v>
          </cell>
          <cell r="E205">
            <v>66077</v>
          </cell>
          <cell r="F205">
            <v>63600</v>
          </cell>
        </row>
        <row r="206">
          <cell r="A206" t="str">
            <v>L173</v>
          </cell>
          <cell r="B206" t="str">
            <v>판넬조립공</v>
          </cell>
          <cell r="C206" t="str">
            <v>인</v>
          </cell>
          <cell r="D206">
            <v>55888</v>
          </cell>
          <cell r="E206">
            <v>58782</v>
          </cell>
          <cell r="F206">
            <v>67380</v>
          </cell>
        </row>
        <row r="207">
          <cell r="A207" t="str">
            <v>L181</v>
          </cell>
          <cell r="B207" t="str">
            <v>콘크리트공(광의)</v>
          </cell>
          <cell r="C207" t="str">
            <v>인</v>
          </cell>
          <cell r="D207">
            <v>0</v>
          </cell>
          <cell r="E207">
            <v>0</v>
          </cell>
          <cell r="F207">
            <v>71078</v>
          </cell>
        </row>
        <row r="208">
          <cell r="A208" t="str">
            <v>L182</v>
          </cell>
          <cell r="B208" t="str">
            <v>지붕잇기공</v>
          </cell>
          <cell r="C208" t="str">
            <v>인</v>
          </cell>
          <cell r="D208">
            <v>68363</v>
          </cell>
          <cell r="E208">
            <v>64891</v>
          </cell>
          <cell r="F208">
            <v>69497</v>
          </cell>
        </row>
        <row r="209">
          <cell r="A209" t="str">
            <v>L801</v>
          </cell>
          <cell r="B209" t="str">
            <v>특급감리원</v>
          </cell>
          <cell r="C209" t="str">
            <v>인</v>
          </cell>
          <cell r="D209">
            <v>155637</v>
          </cell>
          <cell r="E209">
            <v>0</v>
          </cell>
          <cell r="F209">
            <v>0</v>
          </cell>
        </row>
        <row r="210">
          <cell r="A210" t="str">
            <v>L802</v>
          </cell>
          <cell r="B210" t="str">
            <v>고급감리원</v>
          </cell>
          <cell r="C210" t="str">
            <v>인</v>
          </cell>
          <cell r="D210">
            <v>124025</v>
          </cell>
          <cell r="E210">
            <v>0</v>
          </cell>
          <cell r="F210">
            <v>0</v>
          </cell>
        </row>
        <row r="211">
          <cell r="A211" t="str">
            <v>L803</v>
          </cell>
          <cell r="B211" t="str">
            <v>중급감리원</v>
          </cell>
          <cell r="C211" t="str">
            <v>인</v>
          </cell>
          <cell r="D211">
            <v>103036</v>
          </cell>
          <cell r="E211">
            <v>0</v>
          </cell>
          <cell r="F211">
            <v>0</v>
          </cell>
        </row>
        <row r="212">
          <cell r="A212" t="str">
            <v>L804</v>
          </cell>
          <cell r="B212" t="str">
            <v>초급감리원</v>
          </cell>
          <cell r="C212" t="str">
            <v>인</v>
          </cell>
          <cell r="D212">
            <v>83228</v>
          </cell>
          <cell r="E212">
            <v>0</v>
          </cell>
          <cell r="F212">
            <v>0</v>
          </cell>
        </row>
        <row r="213">
          <cell r="A213" t="str">
            <v>L901</v>
          </cell>
          <cell r="B213" t="str">
            <v>전기공사기사1급</v>
          </cell>
          <cell r="C213" t="str">
            <v>인</v>
          </cell>
          <cell r="D213">
            <v>63956</v>
          </cell>
          <cell r="E213">
            <v>0</v>
          </cell>
          <cell r="F213">
            <v>64241</v>
          </cell>
        </row>
        <row r="214">
          <cell r="A214" t="str">
            <v>L902</v>
          </cell>
          <cell r="B214" t="str">
            <v>전기공사기사2급</v>
          </cell>
          <cell r="C214" t="str">
            <v>인</v>
          </cell>
          <cell r="D214">
            <v>56130</v>
          </cell>
          <cell r="E214">
            <v>0</v>
          </cell>
          <cell r="F214">
            <v>55069</v>
          </cell>
        </row>
        <row r="215">
          <cell r="A215" t="str">
            <v>L903</v>
          </cell>
          <cell r="B215" t="str">
            <v>변전전공</v>
          </cell>
          <cell r="C215" t="str">
            <v>인</v>
          </cell>
          <cell r="D215">
            <v>85699</v>
          </cell>
          <cell r="E215">
            <v>0</v>
          </cell>
          <cell r="F215">
            <v>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F 회의실견적(5_14 일대)"/>
      <sheetName val="정부노임단가"/>
      <sheetName val="20관리비율"/>
      <sheetName val="민속촌메뉴"/>
      <sheetName val="2F 회의실견적_5_14 일대_"/>
      <sheetName val="J直材4"/>
      <sheetName val="외주가공"/>
      <sheetName val="N賃率-職"/>
      <sheetName val="TABLE"/>
      <sheetName val="3BL공동구 수량"/>
      <sheetName val="공사내역"/>
      <sheetName val="기초공"/>
      <sheetName val="기둥(원형)"/>
      <sheetName val="내역서"/>
      <sheetName val="직노"/>
      <sheetName val="일위대가(가설)"/>
      <sheetName val="9GNG운반"/>
      <sheetName val="Total"/>
      <sheetName val="일위"/>
      <sheetName val="수량산출"/>
      <sheetName val="일위대가"/>
      <sheetName val="COPING"/>
      <sheetName val="설직재-1"/>
      <sheetName val="L형옹벽(key)"/>
      <sheetName val="제-노임"/>
      <sheetName val="제직재"/>
      <sheetName val="아산의전"/>
      <sheetName val="데이타"/>
      <sheetName val="DATA"/>
      <sheetName val="남양시작동자105노65기1.3화1.2"/>
      <sheetName val="토목내역"/>
      <sheetName val="XL4Poppy"/>
      <sheetName val="설계조건"/>
      <sheetName val="안정계산"/>
      <sheetName val="실행철강하도"/>
      <sheetName val="원형맨홀수량"/>
      <sheetName val="GRDBS"/>
      <sheetName val="DATA(BAC)"/>
      <sheetName val="치수표"/>
      <sheetName val="건축내역"/>
      <sheetName val="전기일위대가"/>
      <sheetName val="Sheet1"/>
      <sheetName val="UserData"/>
      <sheetName val="11.단가비교표_"/>
      <sheetName val="16.기계경비산출내역_"/>
      <sheetName val="차액보증"/>
      <sheetName val="Galaxy 소비자가격표"/>
      <sheetName val="I一般比"/>
      <sheetName val="Proposal"/>
      <sheetName val="Sheet6"/>
      <sheetName val="dt0301"/>
      <sheetName val="dtt0301"/>
      <sheetName val="부대내역"/>
      <sheetName val="CONCRETE"/>
      <sheetName val="견적대비 견적서"/>
      <sheetName val="간접재료비산출표-27-30"/>
      <sheetName val="옹벽"/>
      <sheetName val="직재"/>
      <sheetName val="실행내역"/>
      <sheetName val="예산서"/>
      <sheetName val="변화치수"/>
      <sheetName val="설계명세서"/>
      <sheetName val="2F_회의실견적(5_14_일대)"/>
      <sheetName val="2F_회의실견적_5_14_일대_"/>
      <sheetName val="깨기"/>
      <sheetName val="L형옹벽"/>
      <sheetName val="을"/>
      <sheetName val="손익분석"/>
      <sheetName val="단가표 "/>
      <sheetName val="Customer Databas"/>
      <sheetName val="TEL"/>
      <sheetName val="노임단가 (2)"/>
      <sheetName val="기본일위"/>
      <sheetName val="예산명세서"/>
      <sheetName val="자료입력"/>
      <sheetName val=" 견적서"/>
      <sheetName val="CTEMCOST"/>
      <sheetName val="공통부대비"/>
      <sheetName val="일위대가목록"/>
      <sheetName val="단면검토"/>
      <sheetName val="ABUT수량-A1"/>
      <sheetName val="견적서"/>
      <sheetName val="FAB별"/>
      <sheetName val="Sheet3"/>
      <sheetName val="자재"/>
      <sheetName val="내역"/>
      <sheetName val="보도경계블럭"/>
      <sheetName val="danga"/>
      <sheetName val="ilch"/>
      <sheetName val="C-직노1"/>
      <sheetName val="wall"/>
      <sheetName val="Front"/>
      <sheetName val="노원열병합  건축공사기성내역서"/>
      <sheetName val="공사현황"/>
      <sheetName val="C-노임단가"/>
      <sheetName val="투찰"/>
      <sheetName val="MOTOR"/>
      <sheetName val="순수개발"/>
      <sheetName val="민감도"/>
      <sheetName val="소비자가"/>
      <sheetName val="보차도경계석"/>
      <sheetName val="재1"/>
      <sheetName val="공사원가계산서"/>
      <sheetName val="일위_파일"/>
      <sheetName val="기타 정보통신공사"/>
      <sheetName val="원가"/>
      <sheetName val="BID"/>
      <sheetName val="단가표"/>
      <sheetName val="금액"/>
      <sheetName val="목차"/>
      <sheetName val="관람석제출"/>
      <sheetName val="금액집계"/>
    </sheetNames>
    <sheetDataSet>
      <sheetData sheetId="0"/>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
      <sheetName val="전기일위대가"/>
      <sheetName val="단가"/>
      <sheetName val="금액내역서"/>
      <sheetName val="Baby일위대가"/>
      <sheetName val="산출2-기기동력"/>
      <sheetName val="산출3-유도등"/>
      <sheetName val="산출2-동력"/>
      <sheetName val="산출2-피뢰침"/>
      <sheetName val="공통자료"/>
      <sheetName val="200"/>
      <sheetName val="덤프"/>
      <sheetName val="당초"/>
      <sheetName val="BOX 본체"/>
      <sheetName val="배수유공블럭"/>
      <sheetName val="말뚝지지력산정"/>
      <sheetName val="ELECTRIC"/>
      <sheetName val="CTEMCOST"/>
      <sheetName val="SCHEDULE"/>
      <sheetName val="경영상태"/>
      <sheetName val="대림경상68억"/>
      <sheetName val="공사비예산서(토목분)"/>
      <sheetName val="내역서"/>
      <sheetName val="공사비집계"/>
      <sheetName val="C-직노1"/>
      <sheetName val="결과조달"/>
      <sheetName val="DATE"/>
      <sheetName val="DANGA"/>
      <sheetName val="가격조사서"/>
      <sheetName val="단면 (2)"/>
      <sheetName val="N賃率-職"/>
      <sheetName val="직재"/>
      <sheetName val="40총괄"/>
      <sheetName val="40집계"/>
      <sheetName val="단가 "/>
      <sheetName val="일위대가 (PM)"/>
      <sheetName val="노임"/>
      <sheetName val="관급자재집계표"/>
      <sheetName val="#REF"/>
      <sheetName val="S003031"/>
      <sheetName val="여과지동"/>
      <sheetName val="기초자료"/>
      <sheetName val="하수BOX이설"/>
      <sheetName val="Supplement2"/>
      <sheetName val="설치공사"/>
      <sheetName val="견적990322"/>
      <sheetName val="날개벽(시점좌측)"/>
      <sheetName val="노임단가"/>
      <sheetName val="수목표준대가"/>
      <sheetName val="일위대가(계측기설치)"/>
      <sheetName val="간선계산"/>
      <sheetName val="산정표"/>
      <sheetName val="노무비 경비"/>
      <sheetName val="산재 안전"/>
      <sheetName val="단가대비표"/>
      <sheetName val="투찰금액"/>
      <sheetName val="SG"/>
      <sheetName val="EKOG10건축"/>
      <sheetName val="자료입력"/>
      <sheetName val="전기"/>
      <sheetName val="A-4"/>
      <sheetName val="지급자재"/>
      <sheetName val="표지"/>
      <sheetName val="할증"/>
      <sheetName val="처리단락"/>
      <sheetName val="수로단위수량"/>
      <sheetName val="정공공사"/>
      <sheetName val="총괄내역서"/>
      <sheetName val="2000,9월 일위"/>
      <sheetName val="공통단가"/>
      <sheetName val="단가조사"/>
      <sheetName val="단위단가"/>
      <sheetName val="경상직원"/>
      <sheetName val="조건"/>
      <sheetName val="Sheet1"/>
      <sheetName val="코드표"/>
      <sheetName val="재료비"/>
      <sheetName val="단가일람"/>
      <sheetName val="조경일람"/>
      <sheetName val="운반비"/>
      <sheetName val="단가표"/>
      <sheetName val="전체도급"/>
      <sheetName val="부대대비"/>
      <sheetName val="냉연집계"/>
      <sheetName val="설직재-1"/>
      <sheetName val="제직재"/>
      <sheetName val="구조물철거타공정이월"/>
      <sheetName val="BOQ(전체)"/>
      <sheetName val="입찰안"/>
      <sheetName val="기성내역서"/>
      <sheetName val="2F 회의실견적(5_14 일대)"/>
      <sheetName val="설직재_1"/>
      <sheetName val="__"/>
      <sheetName val="공사비증감"/>
      <sheetName val="일위대가목차"/>
      <sheetName val="하천제원"/>
      <sheetName val="제경비율"/>
      <sheetName val="토공사"/>
      <sheetName val="골조시행"/>
      <sheetName val="양수장(기계)"/>
      <sheetName val="원형맨홀수량"/>
      <sheetName val="woo(mac)"/>
      <sheetName val="3.공통공사대비"/>
      <sheetName val="조명시설"/>
      <sheetName val="예가표"/>
      <sheetName val="교각1"/>
      <sheetName val="개요"/>
      <sheetName val="중기일위대가"/>
      <sheetName val="수량이동"/>
      <sheetName val="DATA"/>
      <sheetName val="을"/>
      <sheetName val="IW-LIST"/>
      <sheetName val="archi(본사)"/>
      <sheetName val="노무비 근거"/>
      <sheetName val="가로등기초"/>
      <sheetName val="HANDHOLE(2)"/>
      <sheetName val="9"/>
      <sheetName val="국공유지및사유지"/>
      <sheetName val="40단가산출서"/>
      <sheetName val="연돌일위집계"/>
      <sheetName val="data2"/>
      <sheetName val="물가대비표"/>
      <sheetName val="토목"/>
      <sheetName val="PAD TR보호대기초"/>
      <sheetName val="EQ-R1"/>
      <sheetName val="일집"/>
      <sheetName val="일위"/>
      <sheetName val="관로토공집계표"/>
      <sheetName val="환경기계공정표 (3)"/>
      <sheetName val="표지 (2)"/>
      <sheetName val="표지 (3)"/>
      <sheetName val="표지 (4)"/>
      <sheetName val="표지 (5)"/>
      <sheetName val="목차"/>
      <sheetName val="요약"/>
      <sheetName val="목적"/>
      <sheetName val="전제"/>
      <sheetName val="계산기준"/>
      <sheetName val="간지"/>
      <sheetName val="일위(PN)"/>
      <sheetName val="Macro(차단기)"/>
      <sheetName val="데이타"/>
      <sheetName val="IMPEADENCE MAP 취수장"/>
      <sheetName val="6PILE  (돌출)"/>
      <sheetName val="기초일위"/>
      <sheetName val="수목단가"/>
      <sheetName val="시설수량표"/>
      <sheetName val="시설일위"/>
      <sheetName val="식재수량표"/>
      <sheetName val="식재일위"/>
      <sheetName val="Sheet2"/>
      <sheetName val="COVER"/>
      <sheetName val="토공A"/>
      <sheetName val="인건-측정"/>
      <sheetName val="총괄표"/>
      <sheetName val="Macro(전선)"/>
      <sheetName val="기계내역"/>
      <sheetName val="준검 내역서"/>
      <sheetName val="평가데이터"/>
      <sheetName val="직공비"/>
      <sheetName val="TEST1"/>
      <sheetName val="현장관리비 산출내역"/>
      <sheetName val="일반공사"/>
      <sheetName val="자재단가비교표"/>
      <sheetName val="하부철근수량"/>
      <sheetName val="수량산출서"/>
      <sheetName val="내역"/>
      <sheetName val="Y-WORK"/>
      <sheetName val="Sheet1 (2)"/>
      <sheetName val="Sheet13"/>
      <sheetName val="Sheet14"/>
      <sheetName val="P-J"/>
      <sheetName val="수량산출서(전기계장)"/>
      <sheetName val="설계명세서"/>
      <sheetName val="포장공"/>
      <sheetName val="계산근거"/>
      <sheetName val="Sheet9"/>
      <sheetName val="Sheet10"/>
      <sheetName val="간선"/>
      <sheetName val="발전기"/>
      <sheetName val="GEN"/>
      <sheetName val="대운산출"/>
      <sheetName val="수량산출서 갑지"/>
      <sheetName val="공문"/>
      <sheetName val="갑지"/>
      <sheetName val="항목별사용내역"/>
      <sheetName val="항목별사용금액"/>
      <sheetName val="급여명세서(한국)"/>
      <sheetName val="1.노무비명세서(해동)"/>
      <sheetName val="1.노무비명세서(토목)"/>
      <sheetName val="2.노무비명세서(해동)"/>
      <sheetName val="2.노무비명세서(수직보호망)"/>
      <sheetName val="2.노무비명세서(난간대)"/>
      <sheetName val="2.사진대지"/>
      <sheetName val="3.사진대지"/>
      <sheetName val="Sheet3"/>
      <sheetName val="FILE1"/>
      <sheetName val="1.수인터널"/>
      <sheetName val="단가산출서"/>
      <sheetName val="MCC제원"/>
      <sheetName val="ENE-CAL 1"/>
      <sheetName val="단위수량"/>
      <sheetName val="1.설계조건"/>
      <sheetName val="옵션"/>
      <sheetName val="합산자재"/>
      <sheetName val="일대목차"/>
      <sheetName val="노임근거"/>
      <sheetName val="2006기계경비산출표"/>
      <sheetName val="Sheet4"/>
      <sheetName val="공사내역"/>
      <sheetName val="BOX_본체"/>
      <sheetName val="●내역"/>
      <sheetName val="건축단가"/>
      <sheetName val="일위목록"/>
      <sheetName val="방조제+선착장+배수갑문+부대공+1-2방조제"/>
      <sheetName val="hvac(제어동)"/>
      <sheetName val="저"/>
      <sheetName val="plan&amp;section of foundation"/>
      <sheetName val="design criteria"/>
      <sheetName val="철거산출근거"/>
      <sheetName val="SULKEA"/>
      <sheetName val="잔수량(작성)"/>
      <sheetName val="도급"/>
      <sheetName val="H-pile(298x299)"/>
      <sheetName val="H-pile(250x250)"/>
      <sheetName val="설계내역서"/>
      <sheetName val="점수계산1-2"/>
      <sheetName val="집계"/>
      <sheetName val="기본일위"/>
      <sheetName val="직노"/>
      <sheetName val="내역서2안"/>
      <sheetName val="실행내역"/>
      <sheetName val="252K444"/>
      <sheetName val="터파기및재료"/>
      <sheetName val="조명율표"/>
      <sheetName val="노무비"/>
      <sheetName val="자재단가"/>
      <sheetName val="변경내역대비표(2)"/>
      <sheetName val="내역분개"/>
      <sheetName val="패널"/>
      <sheetName val="I一般比"/>
      <sheetName val="모델링"/>
      <sheetName val="하중계산"/>
      <sheetName val="교각토공"/>
      <sheetName val="약품공급2"/>
      <sheetName val="1단계"/>
      <sheetName val="집계표(OPTION)"/>
      <sheetName val="견적서"/>
      <sheetName val="1.0표준품셈"/>
      <sheetName val="1.0계산품셈"/>
      <sheetName val="Sheet6"/>
      <sheetName val="공내역"/>
      <sheetName val="내역및총괄"/>
      <sheetName val="내역표지"/>
      <sheetName val="E01-02(EV-1-LBS)"/>
      <sheetName val="SP-B1"/>
      <sheetName val="견적"/>
      <sheetName val="배수공 주요자재 집계표"/>
      <sheetName val="H-PILE 박기"/>
      <sheetName val="유림골조"/>
      <sheetName val="1062-X방향 "/>
      <sheetName val="BID"/>
      <sheetName val="제-노임"/>
      <sheetName val="장비"/>
      <sheetName val="노무"/>
      <sheetName val="설계"/>
      <sheetName val="집계표"/>
      <sheetName val="MAIN"/>
      <sheetName val="BweData"/>
      <sheetName val="원가(총괄-4단지)"/>
      <sheetName val="D-경비1"/>
      <sheetName val="VXXXXX"/>
      <sheetName val="입출재고현황 (2)"/>
      <sheetName val="TYPE A"/>
      <sheetName val="esc"/>
      <sheetName val="교통신호등"/>
      <sheetName val="아파트기별"/>
      <sheetName val="공리일"/>
      <sheetName val="30신설일위대가"/>
      <sheetName val="30집계표"/>
      <sheetName val="연결임시"/>
      <sheetName val="목표세부명세"/>
      <sheetName val="인건비"/>
      <sheetName val="2.단면가정"/>
      <sheetName val="input (2)"/>
      <sheetName val="심부구속"/>
      <sheetName val="1"/>
      <sheetName val="기초계산 (2)"/>
      <sheetName val="구조계산"/>
      <sheetName val="말뚝기초"/>
      <sheetName val="노원열병합  건축공사기성내역서"/>
      <sheetName val="예산변경사항"/>
      <sheetName val="CODE"/>
      <sheetName val="000000"/>
      <sheetName val="실행분개"/>
      <sheetName val="별표"/>
      <sheetName val="자재조사표"/>
      <sheetName val="대비"/>
      <sheetName val="laroux"/>
      <sheetName val="반포-봉암"/>
      <sheetName val="조건표"/>
      <sheetName val="Module1"/>
      <sheetName val="차액보증"/>
      <sheetName val="★도급내역"/>
      <sheetName val="1공구 건정토건 토공"/>
      <sheetName val="밸브설치"/>
      <sheetName val="부대공사비"/>
      <sheetName val="적격"/>
      <sheetName val="공용정보"/>
      <sheetName val="sum1 (2)"/>
      <sheetName val="일위대가(가설)"/>
      <sheetName val="MOTOR"/>
      <sheetName val="일위대가표"/>
      <sheetName val="6호기"/>
      <sheetName val="공통부대비"/>
      <sheetName val="4.전기"/>
      <sheetName val="공사비총괄표"/>
      <sheetName val="asd"/>
      <sheetName val="01"/>
      <sheetName val="BOX전기내역"/>
      <sheetName val="전체철근집계"/>
      <sheetName val="T13(P68~72,78)"/>
      <sheetName val="자료"/>
      <sheetName val="DATE2001"/>
      <sheetName val="COPING"/>
      <sheetName val="토공계산서(부체도로)"/>
      <sheetName val="램머"/>
      <sheetName val="공종별집계표"/>
      <sheetName val="공종별세부사항"/>
      <sheetName val="공종별내역서(견적용)"/>
      <sheetName val="금호"/>
      <sheetName val="부하(성남)"/>
      <sheetName val="Recovered_Sheet22"/>
      <sheetName val="Recovered_Sheet21"/>
      <sheetName val="Recovered_Sheet37"/>
      <sheetName val="가도공"/>
      <sheetName val="신우"/>
      <sheetName val="D-3109"/>
      <sheetName val="1호맨홀토공"/>
      <sheetName val="외주현황9905"/>
      <sheetName val="수질정화시설"/>
      <sheetName val="교각계산"/>
      <sheetName val="공예을"/>
      <sheetName val="방배동내역(리라)"/>
      <sheetName val="공통가설"/>
      <sheetName val="부대공사총괄"/>
      <sheetName val="현장경비"/>
      <sheetName val="건축공사집계표"/>
      <sheetName val="방배동내역 (총괄)"/>
      <sheetName val="대비표"/>
      <sheetName val="W-현원가"/>
      <sheetName val="Total"/>
      <sheetName val="장기차입금"/>
      <sheetName val="산출내역서집계표"/>
      <sheetName val="내역서 "/>
      <sheetName val="1995년 섹터별 매출"/>
      <sheetName val="Curves"/>
      <sheetName val="Tables"/>
      <sheetName val="DATA2000"/>
      <sheetName val="전계가"/>
      <sheetName val="설산1.나"/>
      <sheetName val="본사S"/>
      <sheetName val="부속동"/>
      <sheetName val="J01"/>
      <sheetName val="공량산출서"/>
      <sheetName val="사전공사"/>
      <sheetName val="DATA98"/>
      <sheetName val="단가 및 재료비"/>
      <sheetName val="EP0618"/>
    </sheetNames>
    <sheetDataSet>
      <sheetData sheetId="0" refreshError="1">
        <row r="732">
          <cell r="A732" t="str">
            <v>K02</v>
          </cell>
          <cell r="B732">
            <v>47</v>
          </cell>
          <cell r="D732" t="str">
            <v>제 47 호표</v>
          </cell>
          <cell r="E732" t="str">
            <v>프라임코팅</v>
          </cell>
          <cell r="H732" t="str">
            <v>MC-1</v>
          </cell>
          <cell r="L732" t="str">
            <v>근거 : 건설12-11</v>
          </cell>
          <cell r="Q732" t="str">
            <v>단위 : 100m2</v>
          </cell>
        </row>
        <row r="733">
          <cell r="A733" t="str">
            <v xml:space="preserve"> </v>
          </cell>
          <cell r="D733" t="str">
            <v>명    칭</v>
          </cell>
          <cell r="E733" t="str">
            <v>규   격</v>
          </cell>
          <cell r="F733" t="str">
            <v>단  위</v>
          </cell>
          <cell r="G733" t="str">
            <v>수  량</v>
          </cell>
          <cell r="H733" t="str">
            <v>직접</v>
          </cell>
          <cell r="I733" t="str">
            <v>재료비</v>
          </cell>
          <cell r="J733" t="str">
            <v>간접</v>
          </cell>
          <cell r="K733" t="str">
            <v>재료비</v>
          </cell>
          <cell r="L733" t="str">
            <v>직접</v>
          </cell>
          <cell r="M733" t="str">
            <v>노무비</v>
          </cell>
          <cell r="N733" t="str">
            <v>경</v>
          </cell>
          <cell r="O733" t="str">
            <v>비</v>
          </cell>
          <cell r="P733" t="str">
            <v>계</v>
          </cell>
          <cell r="Q733" t="str">
            <v>비    고</v>
          </cell>
        </row>
        <row r="734">
          <cell r="A734" t="str">
            <v xml:space="preserve"> </v>
          </cell>
          <cell r="H734" t="str">
            <v>단가</v>
          </cell>
          <cell r="I734" t="str">
            <v>금액</v>
          </cell>
          <cell r="J734" t="str">
            <v>단가</v>
          </cell>
          <cell r="K734" t="str">
            <v>금액</v>
          </cell>
          <cell r="L734" t="str">
            <v>단가</v>
          </cell>
          <cell r="M734" t="str">
            <v>금액</v>
          </cell>
          <cell r="N734" t="str">
            <v>단가</v>
          </cell>
          <cell r="O734" t="str">
            <v>금액</v>
          </cell>
        </row>
        <row r="735">
          <cell r="A735" t="str">
            <v>I005</v>
          </cell>
          <cell r="B735">
            <v>0.38</v>
          </cell>
          <cell r="D735" t="str">
            <v>아스팔트</v>
          </cell>
          <cell r="E735" t="str">
            <v>MC-1</v>
          </cell>
          <cell r="F735" t="str">
            <v>d/m</v>
          </cell>
          <cell r="G735">
            <v>0.38</v>
          </cell>
          <cell r="H735">
            <v>38000</v>
          </cell>
          <cell r="I735">
            <v>14440</v>
          </cell>
          <cell r="J735">
            <v>0</v>
          </cell>
          <cell r="K735">
            <v>0</v>
          </cell>
          <cell r="L735">
            <v>0</v>
          </cell>
          <cell r="M735">
            <v>0</v>
          </cell>
          <cell r="N735">
            <v>0</v>
          </cell>
          <cell r="O735">
            <v>0</v>
          </cell>
          <cell r="P735">
            <v>14440</v>
          </cell>
        </row>
        <row r="736">
          <cell r="A736" t="str">
            <v>r036</v>
          </cell>
          <cell r="B736">
            <v>0.04</v>
          </cell>
          <cell r="D736" t="str">
            <v>포장공</v>
          </cell>
          <cell r="E736">
            <v>0</v>
          </cell>
          <cell r="F736" t="str">
            <v>인</v>
          </cell>
          <cell r="G736">
            <v>0.04</v>
          </cell>
          <cell r="H736">
            <v>0</v>
          </cell>
          <cell r="I736">
            <v>0</v>
          </cell>
          <cell r="J736">
            <v>0</v>
          </cell>
          <cell r="K736">
            <v>0</v>
          </cell>
          <cell r="L736">
            <v>68200</v>
          </cell>
          <cell r="M736">
            <v>2728</v>
          </cell>
          <cell r="N736">
            <v>0</v>
          </cell>
          <cell r="O736">
            <v>0</v>
          </cell>
          <cell r="P736">
            <v>2728</v>
          </cell>
        </row>
        <row r="737">
          <cell r="A737" t="str">
            <v>r010</v>
          </cell>
          <cell r="B737">
            <v>0.12</v>
          </cell>
          <cell r="D737" t="str">
            <v>보통인부</v>
          </cell>
          <cell r="E737">
            <v>0</v>
          </cell>
          <cell r="F737" t="str">
            <v>인</v>
          </cell>
          <cell r="G737">
            <v>0.12</v>
          </cell>
          <cell r="H737">
            <v>0</v>
          </cell>
          <cell r="I737">
            <v>0</v>
          </cell>
          <cell r="J737">
            <v>0</v>
          </cell>
          <cell r="K737">
            <v>0</v>
          </cell>
          <cell r="L737">
            <v>34900</v>
          </cell>
          <cell r="M737">
            <v>4188</v>
          </cell>
          <cell r="N737">
            <v>0</v>
          </cell>
          <cell r="O737">
            <v>0</v>
          </cell>
          <cell r="P737">
            <v>4188</v>
          </cell>
        </row>
        <row r="742">
          <cell r="A742" t="str">
            <v xml:space="preserve"> </v>
          </cell>
        </row>
        <row r="743">
          <cell r="A743" t="str">
            <v xml:space="preserve"> </v>
          </cell>
        </row>
        <row r="744">
          <cell r="A744" t="str">
            <v xml:space="preserve"> </v>
          </cell>
        </row>
        <row r="745">
          <cell r="A745" t="str">
            <v xml:space="preserve"> </v>
          </cell>
          <cell r="C745" t="str">
            <v>K02</v>
          </cell>
          <cell r="D745" t="str">
            <v>계</v>
          </cell>
          <cell r="E745" t="str">
            <v>제 47 호표</v>
          </cell>
          <cell r="I745">
            <v>14440</v>
          </cell>
          <cell r="K745">
            <v>0</v>
          </cell>
          <cell r="M745">
            <v>6916</v>
          </cell>
          <cell r="O745">
            <v>0</v>
          </cell>
          <cell r="P745">
            <v>21356</v>
          </cell>
        </row>
        <row r="1400">
          <cell r="A1400" t="str">
            <v>B22</v>
          </cell>
          <cell r="B1400">
            <v>93</v>
          </cell>
          <cell r="D1400" t="str">
            <v>제 93 호표</v>
          </cell>
          <cell r="E1400" t="str">
            <v>관용접(Φ400mm)</v>
          </cell>
          <cell r="H1400">
            <v>0</v>
          </cell>
          <cell r="L1400" t="str">
            <v>근거 : 건설17-8</v>
          </cell>
          <cell r="Q1400" t="str">
            <v>단위 : 개소/6m</v>
          </cell>
        </row>
        <row r="1401">
          <cell r="A1401" t="str">
            <v xml:space="preserve"> </v>
          </cell>
          <cell r="D1401" t="str">
            <v>명    칭</v>
          </cell>
          <cell r="E1401" t="str">
            <v>규   격</v>
          </cell>
          <cell r="F1401" t="str">
            <v>단  위</v>
          </cell>
          <cell r="G1401" t="str">
            <v>수  량</v>
          </cell>
          <cell r="H1401" t="str">
            <v>직접</v>
          </cell>
          <cell r="I1401" t="str">
            <v>재료비</v>
          </cell>
          <cell r="J1401" t="str">
            <v>간접</v>
          </cell>
          <cell r="K1401" t="str">
            <v>재료비</v>
          </cell>
          <cell r="L1401" t="str">
            <v>직접</v>
          </cell>
          <cell r="M1401" t="str">
            <v>노무비</v>
          </cell>
          <cell r="N1401" t="str">
            <v>경</v>
          </cell>
          <cell r="O1401" t="str">
            <v>비</v>
          </cell>
          <cell r="P1401" t="str">
            <v>계</v>
          </cell>
          <cell r="Q1401" t="str">
            <v>비    고</v>
          </cell>
        </row>
        <row r="1402">
          <cell r="A1402" t="str">
            <v xml:space="preserve"> </v>
          </cell>
          <cell r="H1402" t="str">
            <v>단가</v>
          </cell>
          <cell r="I1402" t="str">
            <v>금액</v>
          </cell>
          <cell r="J1402" t="str">
            <v>단가</v>
          </cell>
          <cell r="K1402" t="str">
            <v>금액</v>
          </cell>
          <cell r="L1402" t="str">
            <v>단가</v>
          </cell>
          <cell r="M1402" t="str">
            <v>금액</v>
          </cell>
          <cell r="N1402" t="str">
            <v>단가</v>
          </cell>
          <cell r="O1402" t="str">
            <v>금액</v>
          </cell>
        </row>
        <row r="1403">
          <cell r="A1403" t="str">
            <v>I020</v>
          </cell>
          <cell r="B1403">
            <v>1.6</v>
          </cell>
          <cell r="D1403" t="str">
            <v>용접봉</v>
          </cell>
          <cell r="E1403" t="str">
            <v>115×3mm</v>
          </cell>
          <cell r="F1403" t="str">
            <v>kg</v>
          </cell>
          <cell r="G1403">
            <v>1.6</v>
          </cell>
          <cell r="H1403">
            <v>0</v>
          </cell>
          <cell r="I1403">
            <v>0</v>
          </cell>
          <cell r="J1403">
            <v>920</v>
          </cell>
          <cell r="K1403">
            <v>1472</v>
          </cell>
          <cell r="L1403">
            <v>0</v>
          </cell>
          <cell r="M1403">
            <v>0</v>
          </cell>
          <cell r="N1403">
            <v>0</v>
          </cell>
          <cell r="O1403">
            <v>0</v>
          </cell>
          <cell r="P1403">
            <v>1472</v>
          </cell>
        </row>
        <row r="1404">
          <cell r="A1404" t="str">
            <v>r013</v>
          </cell>
          <cell r="B1404">
            <v>0.54</v>
          </cell>
          <cell r="D1404" t="str">
            <v>용접공</v>
          </cell>
          <cell r="E1404">
            <v>0</v>
          </cell>
          <cell r="F1404" t="str">
            <v>인</v>
          </cell>
          <cell r="G1404">
            <v>0.54</v>
          </cell>
          <cell r="H1404">
            <v>0</v>
          </cell>
          <cell r="I1404">
            <v>0</v>
          </cell>
          <cell r="J1404">
            <v>0</v>
          </cell>
          <cell r="K1404">
            <v>0</v>
          </cell>
          <cell r="L1404">
            <v>65500</v>
          </cell>
          <cell r="M1404">
            <v>35370</v>
          </cell>
          <cell r="N1404">
            <v>0</v>
          </cell>
          <cell r="O1404">
            <v>0</v>
          </cell>
          <cell r="P1404">
            <v>35370</v>
          </cell>
        </row>
        <row r="1411">
          <cell r="A1411" t="str">
            <v xml:space="preserve"> </v>
          </cell>
        </row>
        <row r="1412">
          <cell r="A1412" t="str">
            <v xml:space="preserve"> </v>
          </cell>
        </row>
        <row r="1413">
          <cell r="A1413" t="str">
            <v xml:space="preserve"> </v>
          </cell>
          <cell r="C1413" t="str">
            <v>B22</v>
          </cell>
          <cell r="D1413" t="str">
            <v>계</v>
          </cell>
          <cell r="E1413" t="str">
            <v>제 93 호표</v>
          </cell>
          <cell r="I1413">
            <v>0</v>
          </cell>
          <cell r="K1413">
            <v>1472</v>
          </cell>
          <cell r="M1413">
            <v>35370</v>
          </cell>
          <cell r="O1413">
            <v>0</v>
          </cell>
          <cell r="P1413">
            <v>36842</v>
          </cell>
        </row>
        <row r="1516">
          <cell r="A1516" t="str">
            <v>O03</v>
          </cell>
          <cell r="B1516">
            <v>101</v>
          </cell>
          <cell r="D1516" t="str">
            <v>제 101 호표</v>
          </cell>
          <cell r="E1516" t="str">
            <v>인력 터파기(풍화암 및 연암)</v>
          </cell>
          <cell r="H1516" t="str">
            <v>인력(2-3)</v>
          </cell>
          <cell r="L1516" t="str">
            <v>근거 : 토공3-1</v>
          </cell>
          <cell r="Q1516" t="str">
            <v>단위 :㎥</v>
          </cell>
        </row>
        <row r="1517">
          <cell r="A1517" t="str">
            <v xml:space="preserve"> </v>
          </cell>
          <cell r="D1517" t="str">
            <v>명    칭</v>
          </cell>
          <cell r="E1517" t="str">
            <v>규   격</v>
          </cell>
          <cell r="F1517" t="str">
            <v>단  위</v>
          </cell>
          <cell r="G1517" t="str">
            <v>수  량</v>
          </cell>
          <cell r="H1517" t="str">
            <v>직접</v>
          </cell>
          <cell r="I1517" t="str">
            <v>재료비</v>
          </cell>
          <cell r="J1517" t="str">
            <v>간접</v>
          </cell>
          <cell r="K1517" t="str">
            <v>재료비</v>
          </cell>
          <cell r="L1517" t="str">
            <v>직접</v>
          </cell>
          <cell r="M1517" t="str">
            <v>노무비</v>
          </cell>
          <cell r="N1517" t="str">
            <v>경</v>
          </cell>
          <cell r="O1517" t="str">
            <v>비</v>
          </cell>
          <cell r="P1517" t="str">
            <v>계</v>
          </cell>
          <cell r="Q1517" t="str">
            <v>비    고</v>
          </cell>
        </row>
        <row r="1518">
          <cell r="A1518" t="str">
            <v xml:space="preserve"> </v>
          </cell>
          <cell r="H1518" t="str">
            <v>단가</v>
          </cell>
          <cell r="I1518" t="str">
            <v>금액</v>
          </cell>
          <cell r="J1518" t="str">
            <v>단가</v>
          </cell>
          <cell r="K1518" t="str">
            <v>금액</v>
          </cell>
          <cell r="L1518" t="str">
            <v>단가</v>
          </cell>
          <cell r="M1518" t="str">
            <v>금액</v>
          </cell>
          <cell r="N1518" t="str">
            <v>단가</v>
          </cell>
          <cell r="O1518" t="str">
            <v>금액</v>
          </cell>
        </row>
        <row r="1519">
          <cell r="A1519" t="str">
            <v>r010</v>
          </cell>
          <cell r="B1519">
            <v>1</v>
          </cell>
          <cell r="D1519" t="str">
            <v>보통인부</v>
          </cell>
          <cell r="E1519">
            <v>0</v>
          </cell>
          <cell r="F1519" t="str">
            <v>인</v>
          </cell>
          <cell r="G1519">
            <v>1</v>
          </cell>
          <cell r="H1519">
            <v>0</v>
          </cell>
          <cell r="I1519">
            <v>0</v>
          </cell>
          <cell r="J1519">
            <v>0</v>
          </cell>
          <cell r="K1519">
            <v>0</v>
          </cell>
          <cell r="L1519">
            <v>34900</v>
          </cell>
          <cell r="M1519">
            <v>34900</v>
          </cell>
          <cell r="N1519">
            <v>0</v>
          </cell>
          <cell r="O1519">
            <v>0</v>
          </cell>
          <cell r="P1519">
            <v>34900</v>
          </cell>
          <cell r="Q1519" t="str">
            <v>주위에 장애물이 있을경우</v>
          </cell>
        </row>
        <row r="1520">
          <cell r="A1520" t="str">
            <v>R037</v>
          </cell>
          <cell r="B1520">
            <v>2</v>
          </cell>
          <cell r="D1520" t="str">
            <v>할석공</v>
          </cell>
          <cell r="E1520">
            <v>0</v>
          </cell>
          <cell r="F1520" t="str">
            <v>인</v>
          </cell>
          <cell r="G1520">
            <v>2</v>
          </cell>
          <cell r="H1520">
            <v>0</v>
          </cell>
          <cell r="I1520">
            <v>0</v>
          </cell>
          <cell r="J1520">
            <v>0</v>
          </cell>
          <cell r="K1520">
            <v>0</v>
          </cell>
          <cell r="L1520">
            <v>65700</v>
          </cell>
          <cell r="M1520">
            <v>131400</v>
          </cell>
          <cell r="N1520">
            <v>0</v>
          </cell>
          <cell r="O1520">
            <v>0</v>
          </cell>
          <cell r="P1520">
            <v>131400</v>
          </cell>
          <cell r="Q1520" t="str">
            <v>50%까지 할증가능</v>
          </cell>
        </row>
        <row r="1528">
          <cell r="A1528" t="str">
            <v xml:space="preserve"> </v>
          </cell>
        </row>
        <row r="1529">
          <cell r="A1529" t="str">
            <v xml:space="preserve"> </v>
          </cell>
          <cell r="C1529" t="str">
            <v>O03</v>
          </cell>
          <cell r="D1529" t="str">
            <v>계</v>
          </cell>
          <cell r="E1529" t="str">
            <v>제 101 호표</v>
          </cell>
          <cell r="I1529">
            <v>0</v>
          </cell>
          <cell r="K1529">
            <v>0</v>
          </cell>
          <cell r="M1529">
            <v>166300</v>
          </cell>
          <cell r="O1529">
            <v>0</v>
          </cell>
          <cell r="P1529">
            <v>166300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
      <sheetName val="VXXXXXXXXXXXXXXXXXXXXXXXX"/>
      <sheetName val="영업master"/>
      <sheetName val="Sheet10"/>
      <sheetName val="Sheet11"/>
      <sheetName val="Sheet12"/>
      <sheetName val="Sheet13"/>
      <sheetName val="Sheet14"/>
      <sheetName val="Sheet15"/>
      <sheetName val="Sheet16"/>
      <sheetName val="hTkx8QpdK2OrZDmYOtREw6EzZ"/>
      <sheetName val="I一般比"/>
      <sheetName val="2F 회의실견적(5_14 일대)"/>
      <sheetName val="일위대가목록"/>
    </sheetNames>
    <sheetDataSet>
      <sheetData sheetId="0" refreshError="1">
        <row r="3">
          <cell r="BC3" t="str">
            <v>채권</v>
          </cell>
          <cell r="BD3" t="str">
            <v>전년</v>
          </cell>
          <cell r="BE3">
            <v>1</v>
          </cell>
          <cell r="BF3">
            <v>2</v>
          </cell>
          <cell r="BG3">
            <v>3</v>
          </cell>
          <cell r="BH3">
            <v>4</v>
          </cell>
          <cell r="BI3">
            <v>5</v>
          </cell>
          <cell r="BJ3">
            <v>6</v>
          </cell>
          <cell r="BK3">
            <v>7</v>
          </cell>
          <cell r="BL3">
            <v>8</v>
          </cell>
          <cell r="BM3">
            <v>9</v>
          </cell>
          <cell r="BN3">
            <v>10</v>
          </cell>
          <cell r="BO3">
            <v>11</v>
          </cell>
          <cell r="BP3">
            <v>12</v>
          </cell>
          <cell r="BQ3" t="str">
            <v>계</v>
          </cell>
          <cell r="BR3" t="str">
            <v>이월</v>
          </cell>
          <cell r="BS3" t="str">
            <v>채권</v>
          </cell>
        </row>
        <row r="4">
          <cell r="I4" t="str">
            <v>2340B</v>
          </cell>
          <cell r="BC4">
            <v>5060</v>
          </cell>
          <cell r="BD4">
            <v>20240</v>
          </cell>
          <cell r="BF4">
            <v>5060</v>
          </cell>
          <cell r="BQ4">
            <v>5060</v>
          </cell>
          <cell r="BR4">
            <v>3.637978807091713E-12</v>
          </cell>
          <cell r="BS4">
            <v>0</v>
          </cell>
        </row>
        <row r="5">
          <cell r="I5" t="str">
            <v>2340B</v>
          </cell>
          <cell r="BC5">
            <v>80.5</v>
          </cell>
          <cell r="BD5">
            <v>35</v>
          </cell>
          <cell r="BE5">
            <v>81</v>
          </cell>
          <cell r="BQ5">
            <v>81</v>
          </cell>
          <cell r="BR5">
            <v>-0.49999999999998579</v>
          </cell>
          <cell r="BS5">
            <v>0</v>
          </cell>
        </row>
        <row r="6">
          <cell r="I6" t="str">
            <v>2340B</v>
          </cell>
          <cell r="BC6">
            <v>126.5</v>
          </cell>
          <cell r="BD6">
            <v>22</v>
          </cell>
          <cell r="BG6">
            <v>126.5</v>
          </cell>
          <cell r="BQ6">
            <v>126.5</v>
          </cell>
          <cell r="BR6">
            <v>0</v>
          </cell>
          <cell r="BS6">
            <v>0</v>
          </cell>
        </row>
        <row r="7">
          <cell r="I7" t="str">
            <v>2340B</v>
          </cell>
          <cell r="BC7">
            <v>907</v>
          </cell>
          <cell r="BD7">
            <v>2118</v>
          </cell>
          <cell r="BG7">
            <v>907</v>
          </cell>
          <cell r="BQ7">
            <v>907</v>
          </cell>
          <cell r="BR7">
            <v>4.5474735088646412E-13</v>
          </cell>
          <cell r="BS7">
            <v>0</v>
          </cell>
        </row>
        <row r="8">
          <cell r="I8" t="str">
            <v>2340B</v>
          </cell>
          <cell r="BC8">
            <v>95.7</v>
          </cell>
          <cell r="BE8">
            <v>96</v>
          </cell>
          <cell r="BQ8">
            <v>96</v>
          </cell>
          <cell r="BR8">
            <v>-0.29999999999999716</v>
          </cell>
          <cell r="BS8">
            <v>0</v>
          </cell>
        </row>
        <row r="9">
          <cell r="I9" t="str">
            <v>2340B</v>
          </cell>
          <cell r="BC9">
            <v>825</v>
          </cell>
          <cell r="BD9">
            <v>1925</v>
          </cell>
          <cell r="BE9">
            <v>825</v>
          </cell>
          <cell r="BQ9">
            <v>825</v>
          </cell>
          <cell r="BR9">
            <v>0</v>
          </cell>
          <cell r="BS9">
            <v>0</v>
          </cell>
        </row>
        <row r="10">
          <cell r="I10" t="str">
            <v>2340B</v>
          </cell>
          <cell r="BC10">
            <v>150</v>
          </cell>
          <cell r="BD10">
            <v>66</v>
          </cell>
          <cell r="BH10">
            <v>264</v>
          </cell>
          <cell r="BQ10">
            <v>264</v>
          </cell>
          <cell r="BR10">
            <v>0</v>
          </cell>
          <cell r="BS10">
            <v>0</v>
          </cell>
        </row>
        <row r="11">
          <cell r="I11" t="str">
            <v>2340A</v>
          </cell>
          <cell r="BC11">
            <v>12794</v>
          </cell>
          <cell r="BH11">
            <v>19200</v>
          </cell>
          <cell r="BQ11">
            <v>19200</v>
          </cell>
          <cell r="BR11">
            <v>0</v>
          </cell>
          <cell r="BS11">
            <v>0</v>
          </cell>
        </row>
        <row r="12">
          <cell r="I12" t="str">
            <v>2340B</v>
          </cell>
          <cell r="BC12">
            <v>1.1000000000000001</v>
          </cell>
          <cell r="BE12">
            <v>1</v>
          </cell>
          <cell r="BQ12">
            <v>1</v>
          </cell>
          <cell r="BR12">
            <v>0.10000000000000009</v>
          </cell>
          <cell r="BS12">
            <v>0.10000000000000009</v>
          </cell>
        </row>
        <row r="13">
          <cell r="I13" t="str">
            <v>2340B</v>
          </cell>
          <cell r="BC13">
            <v>231</v>
          </cell>
          <cell r="BE13">
            <v>231</v>
          </cell>
          <cell r="BQ13">
            <v>231</v>
          </cell>
          <cell r="BR13">
            <v>2.8421709430404007E-14</v>
          </cell>
          <cell r="BS13">
            <v>0</v>
          </cell>
        </row>
        <row r="14">
          <cell r="I14" t="str">
            <v>2340B</v>
          </cell>
          <cell r="BC14">
            <v>29.7</v>
          </cell>
          <cell r="BE14">
            <v>30</v>
          </cell>
          <cell r="BQ14">
            <v>30</v>
          </cell>
          <cell r="BR14">
            <v>-0.29999999999999716</v>
          </cell>
          <cell r="BS14">
            <v>0</v>
          </cell>
        </row>
        <row r="15">
          <cell r="I15" t="str">
            <v>2340B</v>
          </cell>
          <cell r="BC15">
            <v>49.5</v>
          </cell>
          <cell r="BE15">
            <v>50</v>
          </cell>
          <cell r="BF15">
            <v>49.5</v>
          </cell>
          <cell r="BQ15">
            <v>99.5</v>
          </cell>
          <cell r="BR15">
            <v>-0.49999999999998579</v>
          </cell>
          <cell r="BS15">
            <v>0</v>
          </cell>
        </row>
        <row r="16">
          <cell r="I16" t="str">
            <v>2340B</v>
          </cell>
          <cell r="BC16">
            <v>0</v>
          </cell>
          <cell r="BL16">
            <v>22</v>
          </cell>
          <cell r="BQ16">
            <v>22</v>
          </cell>
          <cell r="BR16">
            <v>0</v>
          </cell>
          <cell r="BS16">
            <v>0</v>
          </cell>
        </row>
        <row r="17">
          <cell r="I17" t="str">
            <v>2340A</v>
          </cell>
          <cell r="BC17">
            <v>405</v>
          </cell>
          <cell r="BD17">
            <v>367</v>
          </cell>
          <cell r="BG17">
            <v>1352</v>
          </cell>
          <cell r="BK17">
            <v>104</v>
          </cell>
          <cell r="BM17">
            <v>0</v>
          </cell>
          <cell r="BQ17">
            <v>1456</v>
          </cell>
          <cell r="BR17">
            <v>0</v>
          </cell>
          <cell r="BS17">
            <v>0</v>
          </cell>
        </row>
        <row r="18">
          <cell r="I18" t="str">
            <v>2340B</v>
          </cell>
          <cell r="BC18">
            <v>154</v>
          </cell>
          <cell r="BE18">
            <v>154</v>
          </cell>
          <cell r="BQ18">
            <v>154</v>
          </cell>
          <cell r="BR18">
            <v>0</v>
          </cell>
          <cell r="BS18">
            <v>0</v>
          </cell>
        </row>
        <row r="19">
          <cell r="I19" t="str">
            <v>2340B</v>
          </cell>
          <cell r="BC19">
            <v>173</v>
          </cell>
          <cell r="BE19">
            <v>137</v>
          </cell>
          <cell r="BH19">
            <v>320</v>
          </cell>
          <cell r="BQ19">
            <v>457</v>
          </cell>
          <cell r="BR19">
            <v>-0.49999999999994316</v>
          </cell>
          <cell r="BS19">
            <v>0</v>
          </cell>
        </row>
        <row r="20">
          <cell r="I20" t="str">
            <v>2340B</v>
          </cell>
          <cell r="BC20">
            <v>638</v>
          </cell>
          <cell r="BE20">
            <v>638</v>
          </cell>
          <cell r="BQ20">
            <v>638</v>
          </cell>
          <cell r="BR20">
            <v>0</v>
          </cell>
          <cell r="BS20">
            <v>0</v>
          </cell>
        </row>
        <row r="21">
          <cell r="I21" t="str">
            <v>2340B</v>
          </cell>
          <cell r="BC21">
            <v>163.9</v>
          </cell>
          <cell r="BE21">
            <v>53</v>
          </cell>
          <cell r="BG21">
            <v>176</v>
          </cell>
          <cell r="BI21">
            <v>123</v>
          </cell>
          <cell r="BQ21">
            <v>352</v>
          </cell>
          <cell r="BR21">
            <v>0</v>
          </cell>
          <cell r="BS21">
            <v>0</v>
          </cell>
        </row>
        <row r="22">
          <cell r="I22" t="str">
            <v>2340B</v>
          </cell>
          <cell r="BC22">
            <v>0</v>
          </cell>
          <cell r="BG22">
            <v>37</v>
          </cell>
          <cell r="BI22">
            <v>38</v>
          </cell>
          <cell r="BQ22">
            <v>75</v>
          </cell>
          <cell r="BR22">
            <v>-0.19999999999998863</v>
          </cell>
          <cell r="BS22">
            <v>0</v>
          </cell>
        </row>
        <row r="23">
          <cell r="I23" t="str">
            <v>2340B</v>
          </cell>
          <cell r="BC23">
            <v>438</v>
          </cell>
          <cell r="BE23">
            <v>231</v>
          </cell>
          <cell r="BH23">
            <v>231</v>
          </cell>
          <cell r="BQ23">
            <v>462</v>
          </cell>
          <cell r="BR23">
            <v>5.6843418860808015E-14</v>
          </cell>
          <cell r="BS23">
            <v>0</v>
          </cell>
        </row>
        <row r="24">
          <cell r="BC24">
            <v>22321.9</v>
          </cell>
          <cell r="BD24">
            <v>24773</v>
          </cell>
          <cell r="BE24">
            <v>2527</v>
          </cell>
          <cell r="BF24">
            <v>5109.5</v>
          </cell>
          <cell r="BG24">
            <v>2598.5</v>
          </cell>
          <cell r="BH24">
            <v>20015</v>
          </cell>
          <cell r="BI24">
            <v>161</v>
          </cell>
          <cell r="BJ24">
            <v>0</v>
          </cell>
          <cell r="BK24">
            <v>104</v>
          </cell>
          <cell r="BL24">
            <v>22</v>
          </cell>
          <cell r="BM24">
            <v>0</v>
          </cell>
          <cell r="BN24">
            <v>0</v>
          </cell>
          <cell r="BO24">
            <v>0</v>
          </cell>
          <cell r="BP24">
            <v>0</v>
          </cell>
          <cell r="BQ24">
            <v>30537</v>
          </cell>
          <cell r="BR24">
            <v>-2.1999999999957196</v>
          </cell>
          <cell r="BS24">
            <v>0.10000000000000009</v>
          </cell>
        </row>
        <row r="25">
          <cell r="I25" t="str">
            <v>2340A</v>
          </cell>
          <cell r="BC25">
            <v>0</v>
          </cell>
          <cell r="BG25">
            <v>104</v>
          </cell>
          <cell r="BI25">
            <v>421</v>
          </cell>
          <cell r="BQ25">
            <v>525</v>
          </cell>
          <cell r="BR25">
            <v>0</v>
          </cell>
          <cell r="BS25">
            <v>0</v>
          </cell>
        </row>
        <row r="26">
          <cell r="I26" t="str">
            <v>2340B</v>
          </cell>
          <cell r="BC26">
            <v>0</v>
          </cell>
          <cell r="BF26">
            <v>41</v>
          </cell>
          <cell r="BG26">
            <v>234</v>
          </cell>
          <cell r="BQ26">
            <v>275</v>
          </cell>
          <cell r="BR26">
            <v>0</v>
          </cell>
          <cell r="BS26">
            <v>0</v>
          </cell>
        </row>
        <row r="27">
          <cell r="I27" t="str">
            <v>2340A</v>
          </cell>
          <cell r="BC27">
            <v>0</v>
          </cell>
          <cell r="BN27">
            <v>15960</v>
          </cell>
          <cell r="BQ27">
            <v>15960</v>
          </cell>
          <cell r="BR27">
            <v>0</v>
          </cell>
          <cell r="BS27">
            <v>0</v>
          </cell>
        </row>
        <row r="28">
          <cell r="I28" t="str">
            <v>2340B</v>
          </cell>
          <cell r="BC28">
            <v>0</v>
          </cell>
          <cell r="BG28">
            <v>149</v>
          </cell>
          <cell r="BJ28">
            <v>198</v>
          </cell>
          <cell r="BM28">
            <v>148</v>
          </cell>
          <cell r="BQ28">
            <v>495</v>
          </cell>
          <cell r="BR28">
            <v>5.6843418860808015E-14</v>
          </cell>
          <cell r="BS28">
            <v>0</v>
          </cell>
        </row>
        <row r="29">
          <cell r="I29" t="str">
            <v>2340B</v>
          </cell>
          <cell r="BC29">
            <v>0</v>
          </cell>
          <cell r="BG29">
            <v>11</v>
          </cell>
          <cell r="BQ29">
            <v>11</v>
          </cell>
          <cell r="BR29">
            <v>0</v>
          </cell>
          <cell r="BS29">
            <v>0</v>
          </cell>
        </row>
        <row r="30">
          <cell r="I30" t="str">
            <v>2340B</v>
          </cell>
          <cell r="BC30">
            <v>0</v>
          </cell>
          <cell r="BK30">
            <v>63</v>
          </cell>
          <cell r="BQ30">
            <v>63</v>
          </cell>
          <cell r="BR30">
            <v>-0.29999999999999716</v>
          </cell>
          <cell r="BS30">
            <v>0</v>
          </cell>
        </row>
        <row r="31">
          <cell r="I31" t="str">
            <v>2340B</v>
          </cell>
          <cell r="BC31">
            <v>0</v>
          </cell>
          <cell r="BI31">
            <v>34</v>
          </cell>
          <cell r="BK31">
            <v>7</v>
          </cell>
          <cell r="BQ31">
            <v>41</v>
          </cell>
          <cell r="BR31">
            <v>-0.29999999999999716</v>
          </cell>
          <cell r="BS31">
            <v>0</v>
          </cell>
        </row>
        <row r="32">
          <cell r="I32" t="str">
            <v>2340B</v>
          </cell>
          <cell r="BC32">
            <v>0</v>
          </cell>
          <cell r="BG32">
            <v>121</v>
          </cell>
          <cell r="BQ32">
            <v>121</v>
          </cell>
          <cell r="BR32">
            <v>1.4210854715202004E-14</v>
          </cell>
          <cell r="BS32">
            <v>0</v>
          </cell>
        </row>
        <row r="33">
          <cell r="I33" t="str">
            <v>2340A</v>
          </cell>
          <cell r="BC33">
            <v>0</v>
          </cell>
          <cell r="BI33">
            <v>248</v>
          </cell>
          <cell r="BN33">
            <v>582</v>
          </cell>
          <cell r="BQ33">
            <v>830</v>
          </cell>
          <cell r="BR33">
            <v>0</v>
          </cell>
          <cell r="BS33">
            <v>0</v>
          </cell>
        </row>
        <row r="34">
          <cell r="I34" t="str">
            <v>2340B</v>
          </cell>
          <cell r="BC34">
            <v>0</v>
          </cell>
          <cell r="BJ34">
            <v>20</v>
          </cell>
          <cell r="BQ34">
            <v>20</v>
          </cell>
          <cell r="BR34">
            <v>-0.19999999999999929</v>
          </cell>
          <cell r="BS34">
            <v>0</v>
          </cell>
        </row>
        <row r="35">
          <cell r="I35" t="str">
            <v>2340B</v>
          </cell>
          <cell r="BC35">
            <v>0</v>
          </cell>
          <cell r="BG35">
            <v>7</v>
          </cell>
          <cell r="BH35">
            <v>11</v>
          </cell>
          <cell r="BQ35">
            <v>18</v>
          </cell>
          <cell r="BR35">
            <v>-0.39999999999999858</v>
          </cell>
          <cell r="BS35">
            <v>0</v>
          </cell>
        </row>
        <row r="36">
          <cell r="I36" t="str">
            <v>2340B</v>
          </cell>
          <cell r="BC36">
            <v>0</v>
          </cell>
          <cell r="BG36">
            <v>79</v>
          </cell>
          <cell r="BK36">
            <v>119</v>
          </cell>
          <cell r="BM36">
            <v>119</v>
          </cell>
          <cell r="BN36">
            <v>79</v>
          </cell>
          <cell r="BP36" t="str">
            <v xml:space="preserve"> </v>
          </cell>
          <cell r="BQ36">
            <v>396</v>
          </cell>
          <cell r="BR36">
            <v>5.6843418860808015E-14</v>
          </cell>
          <cell r="BS36">
            <v>0</v>
          </cell>
        </row>
        <row r="37">
          <cell r="I37" t="str">
            <v>2340B</v>
          </cell>
          <cell r="BC37">
            <v>0</v>
          </cell>
          <cell r="BK37">
            <v>462</v>
          </cell>
          <cell r="BM37">
            <v>770</v>
          </cell>
          <cell r="BN37">
            <v>308</v>
          </cell>
          <cell r="BQ37">
            <v>1540</v>
          </cell>
          <cell r="BR37">
            <v>2.2737367544323206E-13</v>
          </cell>
          <cell r="BS37">
            <v>0</v>
          </cell>
        </row>
        <row r="38">
          <cell r="I38" t="str">
            <v>2340B</v>
          </cell>
          <cell r="BC38">
            <v>0</v>
          </cell>
          <cell r="BK38">
            <v>366.3</v>
          </cell>
          <cell r="BM38">
            <v>610.5</v>
          </cell>
          <cell r="BN38">
            <v>244.2</v>
          </cell>
          <cell r="BQ38">
            <v>1221</v>
          </cell>
          <cell r="BR38">
            <v>0</v>
          </cell>
          <cell r="BS38">
            <v>0</v>
          </cell>
        </row>
        <row r="39">
          <cell r="I39" t="str">
            <v>2340B</v>
          </cell>
          <cell r="BC39">
            <v>0</v>
          </cell>
          <cell r="BK39">
            <v>990</v>
          </cell>
          <cell r="BM39">
            <v>1650</v>
          </cell>
          <cell r="BN39">
            <v>660</v>
          </cell>
          <cell r="BQ39">
            <v>3300</v>
          </cell>
          <cell r="BR39">
            <v>4.5474735088646412E-13</v>
          </cell>
          <cell r="BS39">
            <v>0</v>
          </cell>
        </row>
        <row r="40">
          <cell r="I40" t="str">
            <v>2340B</v>
          </cell>
          <cell r="BC40">
            <v>0</v>
          </cell>
          <cell r="BK40">
            <v>297</v>
          </cell>
          <cell r="BM40">
            <v>693</v>
          </cell>
          <cell r="BQ40">
            <v>990</v>
          </cell>
          <cell r="BR40">
            <v>1.1368683772161603E-13</v>
          </cell>
          <cell r="BS40">
            <v>0</v>
          </cell>
        </row>
        <row r="41">
          <cell r="I41" t="str">
            <v>2340A</v>
          </cell>
          <cell r="BC41">
            <v>0</v>
          </cell>
          <cell r="BK41">
            <v>152</v>
          </cell>
          <cell r="BM41">
            <v>531</v>
          </cell>
          <cell r="BN41">
            <v>77</v>
          </cell>
          <cell r="BQ41">
            <v>760</v>
          </cell>
          <cell r="BR41">
            <v>0</v>
          </cell>
          <cell r="BS41">
            <v>0</v>
          </cell>
        </row>
        <row r="42">
          <cell r="I42" t="str">
            <v>2340A</v>
          </cell>
          <cell r="BC42">
            <v>0</v>
          </cell>
          <cell r="BP42">
            <v>1784</v>
          </cell>
          <cell r="BQ42">
            <v>1784</v>
          </cell>
          <cell r="BR42">
            <v>0</v>
          </cell>
          <cell r="BS42">
            <v>0</v>
          </cell>
        </row>
        <row r="43">
          <cell r="I43" t="str">
            <v>2340B</v>
          </cell>
          <cell r="BC43">
            <v>0</v>
          </cell>
          <cell r="BK43">
            <v>76</v>
          </cell>
          <cell r="BN43">
            <v>177</v>
          </cell>
          <cell r="BP43">
            <v>253</v>
          </cell>
          <cell r="BQ43">
            <v>506</v>
          </cell>
          <cell r="BR43">
            <v>5.6843418860808015E-14</v>
          </cell>
          <cell r="BS43">
            <v>0</v>
          </cell>
        </row>
        <row r="44">
          <cell r="I44" t="str">
            <v>2340B</v>
          </cell>
          <cell r="BC44">
            <v>0</v>
          </cell>
          <cell r="BL44">
            <v>45</v>
          </cell>
          <cell r="BQ44">
            <v>45</v>
          </cell>
          <cell r="BR44">
            <v>0.10000000000000142</v>
          </cell>
          <cell r="BS44">
            <v>0.10000000000000142</v>
          </cell>
        </row>
        <row r="45">
          <cell r="I45" t="str">
            <v>2340B</v>
          </cell>
          <cell r="BC45">
            <v>0</v>
          </cell>
          <cell r="BL45">
            <v>148.5</v>
          </cell>
          <cell r="BQ45">
            <v>148.5</v>
          </cell>
          <cell r="BR45">
            <v>0</v>
          </cell>
          <cell r="BS45">
            <v>0</v>
          </cell>
        </row>
        <row r="46">
          <cell r="I46" t="str">
            <v>2340B</v>
          </cell>
          <cell r="BC46">
            <v>0</v>
          </cell>
          <cell r="BK46">
            <v>25</v>
          </cell>
          <cell r="BL46">
            <v>58</v>
          </cell>
          <cell r="BN46">
            <v>82</v>
          </cell>
          <cell r="BQ46">
            <v>165</v>
          </cell>
          <cell r="BR46">
            <v>0</v>
          </cell>
          <cell r="BS46">
            <v>2.8421709430404007E-14</v>
          </cell>
        </row>
        <row r="47">
          <cell r="I47" t="str">
            <v>2340B</v>
          </cell>
          <cell r="BC47">
            <v>0</v>
          </cell>
          <cell r="BK47">
            <v>65</v>
          </cell>
          <cell r="BL47">
            <v>370.5</v>
          </cell>
          <cell r="BQ47">
            <v>435.5</v>
          </cell>
          <cell r="BR47">
            <v>0.10000000000002274</v>
          </cell>
          <cell r="BS47">
            <v>9.9999999999965894E-2</v>
          </cell>
        </row>
        <row r="48">
          <cell r="I48" t="str">
            <v>2340B</v>
          </cell>
          <cell r="BC48">
            <v>0</v>
          </cell>
          <cell r="BI48">
            <v>2</v>
          </cell>
          <cell r="BJ48" t="str">
            <v xml:space="preserve"> </v>
          </cell>
          <cell r="BL48">
            <v>7</v>
          </cell>
          <cell r="BQ48">
            <v>9</v>
          </cell>
          <cell r="BR48">
            <v>-0.19999999999999929</v>
          </cell>
          <cell r="BS48">
            <v>0</v>
          </cell>
        </row>
        <row r="49">
          <cell r="I49" t="str">
            <v>2340A</v>
          </cell>
          <cell r="BC49">
            <v>0</v>
          </cell>
          <cell r="BQ49">
            <v>0</v>
          </cell>
          <cell r="BR49">
            <v>13050</v>
          </cell>
          <cell r="BS49">
            <v>11160</v>
          </cell>
        </row>
        <row r="50">
          <cell r="I50" t="str">
            <v>2340B</v>
          </cell>
          <cell r="BC50">
            <v>0</v>
          </cell>
          <cell r="BL50">
            <v>20</v>
          </cell>
          <cell r="BM50">
            <v>46</v>
          </cell>
          <cell r="BN50">
            <v>66</v>
          </cell>
          <cell r="BQ50">
            <v>132</v>
          </cell>
          <cell r="BR50">
            <v>0</v>
          </cell>
          <cell r="BS50">
            <v>0</v>
          </cell>
        </row>
        <row r="51">
          <cell r="I51" t="str">
            <v>2340B</v>
          </cell>
          <cell r="BC51">
            <v>0</v>
          </cell>
          <cell r="BM51">
            <v>380</v>
          </cell>
          <cell r="BN51">
            <v>379</v>
          </cell>
          <cell r="BQ51">
            <v>759</v>
          </cell>
          <cell r="BR51">
            <v>1.1368683772161603E-13</v>
          </cell>
          <cell r="BS51">
            <v>0</v>
          </cell>
        </row>
        <row r="52">
          <cell r="I52" t="str">
            <v>2340B</v>
          </cell>
          <cell r="BC52">
            <v>0</v>
          </cell>
          <cell r="BL52">
            <v>157</v>
          </cell>
          <cell r="BN52">
            <v>365</v>
          </cell>
          <cell r="BO52">
            <v>523</v>
          </cell>
          <cell r="BQ52">
            <v>1045</v>
          </cell>
          <cell r="BR52">
            <v>0</v>
          </cell>
          <cell r="BS52">
            <v>0</v>
          </cell>
        </row>
        <row r="53">
          <cell r="I53" t="str">
            <v>2340B</v>
          </cell>
          <cell r="BC53">
            <v>0</v>
          </cell>
          <cell r="BK53">
            <v>82</v>
          </cell>
          <cell r="BM53">
            <v>465.8</v>
          </cell>
          <cell r="BQ53">
            <v>547.79999999999995</v>
          </cell>
          <cell r="BR53">
            <v>1.1368683772161603E-13</v>
          </cell>
          <cell r="BS53">
            <v>0</v>
          </cell>
        </row>
        <row r="54">
          <cell r="I54" t="str">
            <v>2340B</v>
          </cell>
          <cell r="BC54">
            <v>0</v>
          </cell>
          <cell r="BM54">
            <v>4.4000000000000004</v>
          </cell>
          <cell r="BQ54">
            <v>4.4000000000000004</v>
          </cell>
          <cell r="BR54">
            <v>0</v>
          </cell>
          <cell r="BS54">
            <v>0</v>
          </cell>
        </row>
        <row r="55">
          <cell r="I55" t="str">
            <v>2340B</v>
          </cell>
          <cell r="BC55">
            <v>0</v>
          </cell>
          <cell r="BK55">
            <v>5.5</v>
          </cell>
          <cell r="BM55" t="str">
            <v xml:space="preserve">  </v>
          </cell>
          <cell r="BQ55">
            <v>5.5</v>
          </cell>
          <cell r="BR55">
            <v>0</v>
          </cell>
          <cell r="BS55">
            <v>0</v>
          </cell>
        </row>
        <row r="56">
          <cell r="I56" t="str">
            <v>2340B</v>
          </cell>
          <cell r="BC56">
            <v>0</v>
          </cell>
          <cell r="BL56">
            <v>4.4000000000000004</v>
          </cell>
          <cell r="BM56" t="str">
            <v xml:space="preserve"> </v>
          </cell>
          <cell r="BQ56">
            <v>4.4000000000000004</v>
          </cell>
          <cell r="BR56">
            <v>0</v>
          </cell>
          <cell r="BS56">
            <v>0</v>
          </cell>
        </row>
        <row r="57">
          <cell r="I57" t="str">
            <v>2340B</v>
          </cell>
          <cell r="BC57">
            <v>0</v>
          </cell>
          <cell r="BM57" t="str">
            <v xml:space="preserve"> </v>
          </cell>
          <cell r="BN57">
            <v>17.600000000000001</v>
          </cell>
          <cell r="BQ57">
            <v>17.600000000000001</v>
          </cell>
          <cell r="BR57">
            <v>0</v>
          </cell>
          <cell r="BS57">
            <v>0</v>
          </cell>
        </row>
        <row r="58">
          <cell r="I58" t="str">
            <v>2340B</v>
          </cell>
          <cell r="BC58">
            <v>0</v>
          </cell>
          <cell r="BL58">
            <v>2</v>
          </cell>
          <cell r="BM58" t="str">
            <v xml:space="preserve"> </v>
          </cell>
          <cell r="BQ58">
            <v>2</v>
          </cell>
          <cell r="BR58">
            <v>0.20000000000000018</v>
          </cell>
          <cell r="BS58">
            <v>0.20000000000000018</v>
          </cell>
        </row>
        <row r="59">
          <cell r="I59" t="str">
            <v>2340B</v>
          </cell>
          <cell r="BC59">
            <v>0</v>
          </cell>
          <cell r="BM59">
            <v>3</v>
          </cell>
          <cell r="BN59" t="str">
            <v xml:space="preserve"> </v>
          </cell>
          <cell r="BQ59">
            <v>3</v>
          </cell>
          <cell r="BR59">
            <v>0.30000000000000027</v>
          </cell>
          <cell r="BS59">
            <v>0.29999999999999982</v>
          </cell>
        </row>
        <row r="60">
          <cell r="I60" t="str">
            <v>2340B</v>
          </cell>
          <cell r="BC60">
            <v>0</v>
          </cell>
          <cell r="BK60">
            <v>40</v>
          </cell>
          <cell r="BQ60">
            <v>40</v>
          </cell>
          <cell r="BR60">
            <v>158.00000000000003</v>
          </cell>
          <cell r="BS60">
            <v>158</v>
          </cell>
        </row>
        <row r="61">
          <cell r="I61" t="str">
            <v>2340B</v>
          </cell>
          <cell r="BC61">
            <v>0</v>
          </cell>
          <cell r="BN61">
            <v>8</v>
          </cell>
          <cell r="BQ61">
            <v>8</v>
          </cell>
          <cell r="BR61">
            <v>-0.29999999999999893</v>
          </cell>
          <cell r="BS61">
            <v>0</v>
          </cell>
        </row>
        <row r="62">
          <cell r="I62" t="str">
            <v>2340B</v>
          </cell>
          <cell r="BC62">
            <v>0</v>
          </cell>
          <cell r="BM62">
            <v>160</v>
          </cell>
          <cell r="BQ62">
            <v>160</v>
          </cell>
          <cell r="BR62">
            <v>859.7</v>
          </cell>
          <cell r="BS62">
            <v>731</v>
          </cell>
        </row>
        <row r="63">
          <cell r="I63" t="str">
            <v>2340A</v>
          </cell>
          <cell r="BC63">
            <v>0</v>
          </cell>
          <cell r="BQ63">
            <v>0</v>
          </cell>
          <cell r="BR63">
            <v>17500</v>
          </cell>
          <cell r="BS63">
            <v>2523</v>
          </cell>
        </row>
        <row r="64">
          <cell r="I64" t="str">
            <v>2340B</v>
          </cell>
          <cell r="BC64">
            <v>0</v>
          </cell>
          <cell r="BN64">
            <v>231</v>
          </cell>
          <cell r="BP64" t="str">
            <v xml:space="preserve"> </v>
          </cell>
          <cell r="BQ64">
            <v>231</v>
          </cell>
          <cell r="BR64">
            <v>2.8421709430404007E-14</v>
          </cell>
          <cell r="BS64">
            <v>0</v>
          </cell>
        </row>
        <row r="65">
          <cell r="I65" t="str">
            <v>2340B</v>
          </cell>
          <cell r="BC65">
            <v>0</v>
          </cell>
          <cell r="BN65">
            <v>313.5</v>
          </cell>
          <cell r="BP65" t="str">
            <v xml:space="preserve"> </v>
          </cell>
          <cell r="BQ65">
            <v>313.5</v>
          </cell>
          <cell r="BR65">
            <v>0</v>
          </cell>
          <cell r="BS65">
            <v>0</v>
          </cell>
        </row>
        <row r="66">
          <cell r="I66" t="str">
            <v>2340B</v>
          </cell>
          <cell r="BC66">
            <v>0</v>
          </cell>
          <cell r="BN66">
            <v>10</v>
          </cell>
          <cell r="BQ66">
            <v>10</v>
          </cell>
          <cell r="BR66">
            <v>-9.9999999999999645E-2</v>
          </cell>
          <cell r="BS66">
            <v>0</v>
          </cell>
        </row>
        <row r="67">
          <cell r="I67" t="str">
            <v>2340B</v>
          </cell>
          <cell r="BC67">
            <v>0</v>
          </cell>
          <cell r="BN67">
            <v>12</v>
          </cell>
          <cell r="BQ67">
            <v>12</v>
          </cell>
          <cell r="BR67">
            <v>0.10000000000000142</v>
          </cell>
          <cell r="BS67">
            <v>9.9999999999999645E-2</v>
          </cell>
        </row>
        <row r="68">
          <cell r="I68" t="str">
            <v>2340A</v>
          </cell>
          <cell r="BC68">
            <v>0</v>
          </cell>
          <cell r="BQ68">
            <v>0</v>
          </cell>
          <cell r="BR68">
            <v>150</v>
          </cell>
          <cell r="BS68">
            <v>0</v>
          </cell>
        </row>
        <row r="69">
          <cell r="I69" t="str">
            <v>2340B</v>
          </cell>
          <cell r="BC69">
            <v>0</v>
          </cell>
          <cell r="BQ69">
            <v>0</v>
          </cell>
          <cell r="BR69">
            <v>57.2</v>
          </cell>
          <cell r="BS69">
            <v>0</v>
          </cell>
        </row>
        <row r="70">
          <cell r="I70" t="str">
            <v>2340B</v>
          </cell>
          <cell r="BC70">
            <v>0</v>
          </cell>
          <cell r="BP70">
            <v>990</v>
          </cell>
          <cell r="BQ70">
            <v>990</v>
          </cell>
          <cell r="BR70">
            <v>293.70000000000005</v>
          </cell>
          <cell r="BS70">
            <v>121</v>
          </cell>
        </row>
        <row r="71">
          <cell r="I71" t="str">
            <v>2340A</v>
          </cell>
          <cell r="BC71">
            <v>0</v>
          </cell>
          <cell r="BO71">
            <v>130</v>
          </cell>
          <cell r="BQ71">
            <v>130</v>
          </cell>
          <cell r="BR71">
            <v>520</v>
          </cell>
          <cell r="BS71">
            <v>336</v>
          </cell>
        </row>
        <row r="72">
          <cell r="I72" t="str">
            <v>2340B</v>
          </cell>
          <cell r="BC72">
            <v>0</v>
          </cell>
          <cell r="BQ72">
            <v>0</v>
          </cell>
          <cell r="BR72">
            <v>75.900000000000006</v>
          </cell>
          <cell r="BS72">
            <v>0</v>
          </cell>
        </row>
        <row r="73">
          <cell r="I73" t="str">
            <v>2340B</v>
          </cell>
          <cell r="BC73">
            <v>0</v>
          </cell>
          <cell r="BQ73">
            <v>0</v>
          </cell>
          <cell r="BR73">
            <v>290.40000000000003</v>
          </cell>
          <cell r="BS73">
            <v>0</v>
          </cell>
        </row>
        <row r="74">
          <cell r="I74" t="str">
            <v>2340B</v>
          </cell>
          <cell r="BC74">
            <v>0</v>
          </cell>
          <cell r="BQ74">
            <v>0</v>
          </cell>
          <cell r="BR74">
            <v>55.000000000000007</v>
          </cell>
          <cell r="BS74">
            <v>0</v>
          </cell>
        </row>
        <row r="75">
          <cell r="I75" t="str">
            <v>2340B</v>
          </cell>
          <cell r="BC75">
            <v>0</v>
          </cell>
          <cell r="BQ75">
            <v>0</v>
          </cell>
          <cell r="BR75">
            <v>51.7</v>
          </cell>
          <cell r="BS75">
            <v>0</v>
          </cell>
        </row>
        <row r="76">
          <cell r="I76" t="str">
            <v>2340B</v>
          </cell>
          <cell r="BC76">
            <v>0</v>
          </cell>
          <cell r="BQ76">
            <v>0</v>
          </cell>
          <cell r="BR76">
            <v>11</v>
          </cell>
          <cell r="BS76">
            <v>0</v>
          </cell>
        </row>
        <row r="77">
          <cell r="I77" t="str">
            <v>2340A</v>
          </cell>
          <cell r="BC77">
            <v>0</v>
          </cell>
          <cell r="BQ77">
            <v>0</v>
          </cell>
          <cell r="BR77">
            <v>800</v>
          </cell>
          <cell r="BS77">
            <v>640</v>
          </cell>
        </row>
        <row r="78">
          <cell r="BC78">
            <v>0</v>
          </cell>
          <cell r="BD78">
            <v>0</v>
          </cell>
          <cell r="BE78">
            <v>0</v>
          </cell>
          <cell r="BF78">
            <v>41</v>
          </cell>
          <cell r="BG78">
            <v>705</v>
          </cell>
          <cell r="BH78">
            <v>11</v>
          </cell>
          <cell r="BI78">
            <v>705</v>
          </cell>
          <cell r="BJ78">
            <v>218</v>
          </cell>
          <cell r="BK78">
            <v>2749.8</v>
          </cell>
          <cell r="BL78">
            <v>812.4</v>
          </cell>
          <cell r="BM78">
            <v>5580.7</v>
          </cell>
          <cell r="BN78">
            <v>19571.3</v>
          </cell>
          <cell r="BO78">
            <v>653</v>
          </cell>
          <cell r="BP78">
            <v>3027</v>
          </cell>
          <cell r="BQ78">
            <v>34074.199999999997</v>
          </cell>
          <cell r="BR78">
            <v>33871.600000000006</v>
          </cell>
          <cell r="BS78">
            <v>15669.800000000001</v>
          </cell>
        </row>
        <row r="79">
          <cell r="BC79">
            <v>22321.9</v>
          </cell>
          <cell r="BD79">
            <v>24773</v>
          </cell>
          <cell r="BE79">
            <v>2527</v>
          </cell>
          <cell r="BF79">
            <v>5150.5</v>
          </cell>
          <cell r="BG79">
            <v>3303.5</v>
          </cell>
          <cell r="BH79">
            <v>20026</v>
          </cell>
          <cell r="BI79">
            <v>866</v>
          </cell>
          <cell r="BJ79">
            <v>218</v>
          </cell>
          <cell r="BK79">
            <v>2853.8</v>
          </cell>
          <cell r="BL79">
            <v>834.4</v>
          </cell>
          <cell r="BM79">
            <v>5580.7</v>
          </cell>
          <cell r="BN79">
            <v>19571.3</v>
          </cell>
          <cell r="BO79">
            <v>653</v>
          </cell>
          <cell r="BP79">
            <v>3027</v>
          </cell>
          <cell r="BQ79">
            <v>64611.199999999997</v>
          </cell>
          <cell r="BR79">
            <v>33869.400000000009</v>
          </cell>
          <cell r="BS79">
            <v>15669.900000000001</v>
          </cell>
        </row>
        <row r="80">
          <cell r="I80" t="str">
            <v>2380B</v>
          </cell>
          <cell r="BC80">
            <v>0</v>
          </cell>
          <cell r="BD80">
            <v>744</v>
          </cell>
          <cell r="BG80">
            <v>81</v>
          </cell>
          <cell r="BQ80">
            <v>81</v>
          </cell>
          <cell r="BR80">
            <v>1.1368683772161603E-13</v>
          </cell>
          <cell r="BS80">
            <v>0</v>
          </cell>
        </row>
        <row r="81">
          <cell r="I81" t="str">
            <v>2380B</v>
          </cell>
          <cell r="BC81">
            <v>0</v>
          </cell>
          <cell r="BD81">
            <v>1239</v>
          </cell>
          <cell r="BG81">
            <v>136</v>
          </cell>
          <cell r="BQ81">
            <v>136</v>
          </cell>
          <cell r="BR81">
            <v>0</v>
          </cell>
          <cell r="BS81">
            <v>0</v>
          </cell>
        </row>
        <row r="82">
          <cell r="I82" t="str">
            <v>2380B</v>
          </cell>
          <cell r="BC82">
            <v>93</v>
          </cell>
          <cell r="BD82">
            <v>831</v>
          </cell>
          <cell r="BH82">
            <v>92</v>
          </cell>
          <cell r="BM82">
            <v>1</v>
          </cell>
          <cell r="BQ82">
            <v>93</v>
          </cell>
          <cell r="BR82">
            <v>1.1368683772161603E-13</v>
          </cell>
          <cell r="BS82">
            <v>0</v>
          </cell>
        </row>
        <row r="83">
          <cell r="I83" t="str">
            <v>2380B</v>
          </cell>
          <cell r="BC83">
            <v>658.90000000000009</v>
          </cell>
          <cell r="BD83">
            <v>3168</v>
          </cell>
          <cell r="BH83">
            <v>1222</v>
          </cell>
          <cell r="BQ83">
            <v>1222</v>
          </cell>
          <cell r="BR83">
            <v>0.1000000000003638</v>
          </cell>
          <cell r="BS83">
            <v>9.9999999999454303E-2</v>
          </cell>
        </row>
        <row r="84">
          <cell r="I84" t="str">
            <v>2380B</v>
          </cell>
          <cell r="BC84">
            <v>291</v>
          </cell>
          <cell r="BD84">
            <v>600</v>
          </cell>
          <cell r="BF84">
            <v>272</v>
          </cell>
          <cell r="BP84">
            <v>19</v>
          </cell>
          <cell r="BQ84">
            <v>291</v>
          </cell>
          <cell r="BR84">
            <v>1.1368683772161603E-13</v>
          </cell>
          <cell r="BS84">
            <v>0</v>
          </cell>
        </row>
        <row r="85">
          <cell r="I85" t="str">
            <v>2380A</v>
          </cell>
          <cell r="BC85">
            <v>0</v>
          </cell>
          <cell r="BH85">
            <v>15</v>
          </cell>
          <cell r="BQ85">
            <v>15</v>
          </cell>
          <cell r="BR85">
            <v>0</v>
          </cell>
          <cell r="BS85">
            <v>0</v>
          </cell>
        </row>
        <row r="86">
          <cell r="I86" t="str">
            <v>2380B</v>
          </cell>
          <cell r="BC86">
            <v>29.7</v>
          </cell>
          <cell r="BE86">
            <v>30</v>
          </cell>
          <cell r="BQ86">
            <v>30</v>
          </cell>
          <cell r="BR86">
            <v>-0.29999999999999716</v>
          </cell>
          <cell r="BS86">
            <v>0</v>
          </cell>
        </row>
        <row r="87">
          <cell r="I87" t="str">
            <v>2380B</v>
          </cell>
          <cell r="BC87">
            <v>329.9</v>
          </cell>
          <cell r="BG87">
            <v>802</v>
          </cell>
          <cell r="BH87">
            <v>802</v>
          </cell>
          <cell r="BI87">
            <v>507</v>
          </cell>
          <cell r="BN87">
            <v>373</v>
          </cell>
          <cell r="BQ87">
            <v>2484</v>
          </cell>
          <cell r="BR87">
            <v>65.800000000000182</v>
          </cell>
          <cell r="BS87">
            <v>65.800000000000182</v>
          </cell>
        </row>
        <row r="88">
          <cell r="I88" t="str">
            <v>2380B</v>
          </cell>
          <cell r="BC88">
            <v>7.7</v>
          </cell>
          <cell r="BG88">
            <v>8</v>
          </cell>
          <cell r="BQ88">
            <v>8</v>
          </cell>
          <cell r="BR88">
            <v>-0.29999999999999893</v>
          </cell>
          <cell r="BS88">
            <v>0</v>
          </cell>
        </row>
        <row r="89">
          <cell r="I89" t="str">
            <v>2380B</v>
          </cell>
          <cell r="BC89">
            <v>0</v>
          </cell>
          <cell r="BH89">
            <v>485</v>
          </cell>
          <cell r="BI89">
            <v>243</v>
          </cell>
          <cell r="BM89">
            <v>0</v>
          </cell>
          <cell r="BN89">
            <v>81</v>
          </cell>
          <cell r="BQ89">
            <v>809</v>
          </cell>
          <cell r="BR89">
            <v>-0.49999999999988631</v>
          </cell>
          <cell r="BS89">
            <v>0</v>
          </cell>
        </row>
        <row r="90">
          <cell r="BC90">
            <v>1410.2</v>
          </cell>
          <cell r="BD90">
            <v>6582</v>
          </cell>
          <cell r="BE90">
            <v>30</v>
          </cell>
          <cell r="BF90">
            <v>272</v>
          </cell>
          <cell r="BG90">
            <v>1027</v>
          </cell>
          <cell r="BH90">
            <v>2616</v>
          </cell>
          <cell r="BI90">
            <v>750</v>
          </cell>
          <cell r="BJ90">
            <v>0</v>
          </cell>
          <cell r="BK90">
            <v>0</v>
          </cell>
          <cell r="BL90">
            <v>0</v>
          </cell>
          <cell r="BM90">
            <v>1</v>
          </cell>
          <cell r="BN90">
            <v>454</v>
          </cell>
          <cell r="BO90">
            <v>0</v>
          </cell>
          <cell r="BP90">
            <v>19</v>
          </cell>
          <cell r="BQ90">
            <v>5169</v>
          </cell>
          <cell r="BR90">
            <v>64.800000000001006</v>
          </cell>
          <cell r="BS90">
            <v>65.899999999999636</v>
          </cell>
        </row>
        <row r="91">
          <cell r="I91" t="str">
            <v>2380B</v>
          </cell>
          <cell r="BC91">
            <v>0</v>
          </cell>
          <cell r="BG91">
            <v>176</v>
          </cell>
          <cell r="BQ91">
            <v>176</v>
          </cell>
          <cell r="BR91">
            <v>0</v>
          </cell>
          <cell r="BS91">
            <v>0</v>
          </cell>
        </row>
        <row r="92">
          <cell r="I92" t="str">
            <v>2380B</v>
          </cell>
          <cell r="BC92">
            <v>0</v>
          </cell>
          <cell r="BH92">
            <v>47</v>
          </cell>
          <cell r="BQ92">
            <v>47</v>
          </cell>
          <cell r="BR92">
            <v>0.30000000000000426</v>
          </cell>
          <cell r="BS92">
            <v>0.29999999999999716</v>
          </cell>
        </row>
        <row r="93">
          <cell r="I93" t="str">
            <v>2380B</v>
          </cell>
          <cell r="BC93">
            <v>0</v>
          </cell>
          <cell r="BI93">
            <v>188</v>
          </cell>
          <cell r="BJ93">
            <v>376</v>
          </cell>
          <cell r="BN93">
            <v>63</v>
          </cell>
          <cell r="BQ93">
            <v>627</v>
          </cell>
          <cell r="BR93">
            <v>0</v>
          </cell>
          <cell r="BS93">
            <v>1.1368683772161603E-13</v>
          </cell>
        </row>
        <row r="94">
          <cell r="I94" t="str">
            <v>2380B</v>
          </cell>
          <cell r="BC94">
            <v>0</v>
          </cell>
          <cell r="BJ94">
            <v>226</v>
          </cell>
          <cell r="BL94">
            <v>225</v>
          </cell>
          <cell r="BM94">
            <v>0</v>
          </cell>
          <cell r="BQ94">
            <v>451</v>
          </cell>
          <cell r="BR94">
            <v>5.6843418860808015E-14</v>
          </cell>
          <cell r="BS94">
            <v>0</v>
          </cell>
        </row>
        <row r="95">
          <cell r="I95" t="str">
            <v>2380B</v>
          </cell>
          <cell r="BC95">
            <v>0</v>
          </cell>
          <cell r="BO95">
            <v>4</v>
          </cell>
          <cell r="BQ95">
            <v>4</v>
          </cell>
          <cell r="BR95">
            <v>0.40000000000000036</v>
          </cell>
          <cell r="BS95">
            <v>0.40000000000000036</v>
          </cell>
        </row>
        <row r="96">
          <cell r="I96" t="str">
            <v>2380B</v>
          </cell>
          <cell r="BC96">
            <v>0</v>
          </cell>
          <cell r="BM96">
            <v>27</v>
          </cell>
          <cell r="BO96">
            <v>105</v>
          </cell>
          <cell r="BQ96">
            <v>132</v>
          </cell>
          <cell r="BR96">
            <v>0</v>
          </cell>
          <cell r="BS96">
            <v>0</v>
          </cell>
        </row>
        <row r="97">
          <cell r="I97" t="str">
            <v>2380B</v>
          </cell>
          <cell r="BC97">
            <v>0</v>
          </cell>
          <cell r="BO97">
            <v>389</v>
          </cell>
          <cell r="BQ97">
            <v>389</v>
          </cell>
          <cell r="BR97">
            <v>942</v>
          </cell>
          <cell r="BS97">
            <v>398.29999999999995</v>
          </cell>
        </row>
        <row r="98">
          <cell r="I98" t="str">
            <v/>
          </cell>
          <cell r="BC98">
            <v>0</v>
          </cell>
          <cell r="BQ98">
            <v>0</v>
          </cell>
          <cell r="BR98">
            <v>0</v>
          </cell>
          <cell r="BS98">
            <v>0</v>
          </cell>
        </row>
        <row r="99">
          <cell r="I99" t="str">
            <v>2380A</v>
          </cell>
          <cell r="BC99">
            <v>0</v>
          </cell>
          <cell r="BM99">
            <v>7</v>
          </cell>
          <cell r="BQ99">
            <v>7</v>
          </cell>
          <cell r="BR99">
            <v>0</v>
          </cell>
          <cell r="BS99">
            <v>0</v>
          </cell>
        </row>
        <row r="100">
          <cell r="I100" t="str">
            <v/>
          </cell>
          <cell r="BC100">
            <v>0</v>
          </cell>
          <cell r="BQ100">
            <v>0</v>
          </cell>
          <cell r="BR100">
            <v>0</v>
          </cell>
          <cell r="BS100">
            <v>0</v>
          </cell>
        </row>
        <row r="101">
          <cell r="I101" t="str">
            <v/>
          </cell>
          <cell r="BC101">
            <v>0</v>
          </cell>
          <cell r="BQ101">
            <v>0</v>
          </cell>
          <cell r="BR101">
            <v>0</v>
          </cell>
          <cell r="BS101">
            <v>0</v>
          </cell>
        </row>
        <row r="102">
          <cell r="I102" t="str">
            <v>2380B</v>
          </cell>
          <cell r="BC102">
            <v>0</v>
          </cell>
          <cell r="BN102">
            <v>44</v>
          </cell>
          <cell r="BQ102">
            <v>44</v>
          </cell>
          <cell r="BR102">
            <v>0</v>
          </cell>
          <cell r="BS102">
            <v>0</v>
          </cell>
        </row>
        <row r="103">
          <cell r="I103" t="str">
            <v>2380B</v>
          </cell>
          <cell r="BC103">
            <v>0</v>
          </cell>
          <cell r="BQ103">
            <v>0</v>
          </cell>
          <cell r="BR103">
            <v>12.100000000000001</v>
          </cell>
          <cell r="BS103">
            <v>0</v>
          </cell>
        </row>
        <row r="104">
          <cell r="I104" t="str">
            <v>2380B</v>
          </cell>
          <cell r="BC104">
            <v>0</v>
          </cell>
          <cell r="BP104">
            <v>7</v>
          </cell>
          <cell r="BQ104">
            <v>7</v>
          </cell>
          <cell r="BR104">
            <v>-0.39999999999999947</v>
          </cell>
          <cell r="BS104">
            <v>0</v>
          </cell>
        </row>
        <row r="105">
          <cell r="I105" t="str">
            <v>2380A</v>
          </cell>
          <cell r="BC105">
            <v>0</v>
          </cell>
          <cell r="BQ105">
            <v>0</v>
          </cell>
          <cell r="BR105">
            <v>26</v>
          </cell>
          <cell r="BS105">
            <v>0</v>
          </cell>
        </row>
        <row r="106">
          <cell r="I106" t="str">
            <v>2380B</v>
          </cell>
          <cell r="BC106">
            <v>0</v>
          </cell>
          <cell r="BP106">
            <v>495</v>
          </cell>
          <cell r="BQ106">
            <v>495</v>
          </cell>
          <cell r="BR106">
            <v>3025.0000000000005</v>
          </cell>
          <cell r="BS106">
            <v>0</v>
          </cell>
        </row>
        <row r="107">
          <cell r="I107" t="str">
            <v/>
          </cell>
          <cell r="BC107">
            <v>0</v>
          </cell>
          <cell r="BQ107">
            <v>0</v>
          </cell>
          <cell r="BR107">
            <v>0</v>
          </cell>
          <cell r="BS107">
            <v>0</v>
          </cell>
        </row>
        <row r="108">
          <cell r="I108" t="str">
            <v/>
          </cell>
          <cell r="BC108">
            <v>0</v>
          </cell>
          <cell r="BQ108">
            <v>0</v>
          </cell>
          <cell r="BR108">
            <v>0</v>
          </cell>
          <cell r="BS108">
            <v>0</v>
          </cell>
        </row>
        <row r="109">
          <cell r="I109" t="str">
            <v/>
          </cell>
          <cell r="BC109">
            <v>0</v>
          </cell>
          <cell r="BQ109">
            <v>0</v>
          </cell>
          <cell r="BR109">
            <v>0</v>
          </cell>
          <cell r="BS109">
            <v>0</v>
          </cell>
        </row>
        <row r="110">
          <cell r="I110" t="str">
            <v/>
          </cell>
          <cell r="BC110">
            <v>0</v>
          </cell>
          <cell r="BQ110">
            <v>0</v>
          </cell>
          <cell r="BR110">
            <v>0</v>
          </cell>
          <cell r="BS110">
            <v>0</v>
          </cell>
        </row>
        <row r="111">
          <cell r="I111" t="str">
            <v/>
          </cell>
          <cell r="BC111">
            <v>0</v>
          </cell>
          <cell r="BQ111">
            <v>0</v>
          </cell>
          <cell r="BR111">
            <v>0</v>
          </cell>
          <cell r="BS111">
            <v>0</v>
          </cell>
        </row>
        <row r="112">
          <cell r="I112" t="str">
            <v/>
          </cell>
          <cell r="BC112">
            <v>0</v>
          </cell>
          <cell r="BQ112">
            <v>0</v>
          </cell>
          <cell r="BR112">
            <v>0</v>
          </cell>
          <cell r="BS112">
            <v>0</v>
          </cell>
        </row>
      </sheetData>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直材4"/>
      <sheetName val="직재"/>
      <sheetName val="제경집계"/>
      <sheetName val="97"/>
      <sheetName val="일위대가목록"/>
      <sheetName val="일위대가"/>
      <sheetName val="I一般比"/>
    </sheetNames>
    <sheetDataSet>
      <sheetData sheetId="0" refreshError="1">
        <row r="5">
          <cell r="G5" t="str">
            <v xml:space="preserve">  수      입      재      료      단      가</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관리비율"/>
      <sheetName val="적용단가"/>
      <sheetName val="단가표"/>
      <sheetName val="분전단가"/>
      <sheetName val="표지"/>
      <sheetName val="결과"/>
      <sheetName val="원가집계"/>
      <sheetName val="총괄표"/>
      <sheetName val="재집계"/>
      <sheetName val="직재비"/>
      <sheetName val="소요량"/>
      <sheetName val="간재비"/>
      <sheetName val="TON용접재"/>
      <sheetName val="도장면적"/>
      <sheetName val="도장원단"/>
      <sheetName val="작업설"/>
      <sheetName val="노무비"/>
      <sheetName val="일위대가"/>
      <sheetName val="노임단가"/>
      <sheetName val="제간노율"/>
      <sheetName val="제임금"/>
      <sheetName val="제조운반"/>
      <sheetName val="소모품비"/>
      <sheetName val="경비"/>
      <sheetName val="경비배부액"/>
      <sheetName val="경비조정"/>
      <sheetName val="일반관리비율"/>
      <sheetName val="손익"/>
      <sheetName val="제조"/>
      <sheetName val="분전총괄"/>
      <sheetName val="분전재료"/>
      <sheetName val="간재비 (2)"/>
      <sheetName val="분전노무"/>
      <sheetName val="분전노무단가"/>
      <sheetName val="분전공수"/>
      <sheetName val="소모품비 (2)"/>
      <sheetName val="경비 (2)"/>
      <sheetName val="경비배부액 (2)"/>
      <sheetName val="경비조정 (2)"/>
      <sheetName val="손익 (2)"/>
      <sheetName val="제조 (2)"/>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97"/>
      <sheetName val="I一般比"/>
      <sheetName val="일위대가목록"/>
      <sheetName val="J直材4"/>
    </sheetNames>
    <sheetDataSet>
      <sheetData sheetId="0" refreshError="1">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정부노임단가"/>
      <sheetName val="공사원가"/>
      <sheetName val="내역서집계표"/>
      <sheetName val="내역서99-4"/>
      <sheetName val="일위대가집계표"/>
      <sheetName val="단가조사서"/>
      <sheetName val="중기산출근거"/>
      <sheetName val="중기집계표"/>
      <sheetName val="중기계산"/>
      <sheetName val="주입율"/>
      <sheetName val="토공일위"/>
      <sheetName val="공통일위"/>
      <sheetName val="LW일위"/>
      <sheetName val="토공-토사"/>
      <sheetName val="풍화암굴착및상차"/>
      <sheetName val="토사운반및사토장정리"/>
      <sheetName val="풍화암운반및사토장정리"/>
      <sheetName val="가시-토사천공"/>
      <sheetName val="가시-풍화암천공"/>
      <sheetName val="가시-연암천공"/>
      <sheetName val="가시-파일박기(디젤햄머)"/>
      <sheetName val="가시-파일뽑기(진동햄머)"/>
      <sheetName val="가시-띠장설치및철거"/>
      <sheetName val="케이싱설치"/>
      <sheetName val="가시-토류판설치-버팀보"/>
      <sheetName val="가시-버팀보3"/>
      <sheetName val="가시-버팀보9"/>
      <sheetName val="어스앵카-천공(토사)"/>
      <sheetName val="어스앵카-천공(풍화암)"/>
      <sheetName val="어스앵카-천공(연암)"/>
      <sheetName val="어스앵커-pc강선"/>
      <sheetName val="어스앵커-그라우팅"/>
      <sheetName val="어스앵커-pc콘"/>
      <sheetName val="이토상차및운반"/>
      <sheetName val="SCW-파일건입(디젤햄머)"/>
      <sheetName val="RCD-STRAND PILE 압입및굴착"/>
      <sheetName val="부대공-강재운반1"/>
      <sheetName val="철근운반"/>
      <sheetName val="부대공-시멘트운반"/>
      <sheetName val="혼합골재포설및다짐"/>
      <sheetName val="노체다짐"/>
      <sheetName val="노상다짐"/>
      <sheetName val="보조기층포설"/>
      <sheetName val="아스콘기층포장"/>
      <sheetName val="아스콘표층포장"/>
      <sheetName val="프라임코팅포설"/>
      <sheetName val="텍코팅포설"/>
      <sheetName val="24"/>
      <sheetName val="ilch"/>
      <sheetName val="20관리비율"/>
      <sheetName val="2F 회의실견적(5_14 일대)"/>
      <sheetName val="☞개인진도및전화부및견적조건"/>
      <sheetName val="      ★개인별현황표(김종우기사)"/>
      <sheetName val="      주소록"/>
      <sheetName val="☞골조,철골,조적분석표"/>
      <sheetName val="      ★골조분석표(서태용대리)"/>
      <sheetName val="      골조부재별비율"/>
      <sheetName val="☞마감분석표"/>
      <sheetName val="    (주)경원건축공사비분석표"/>
      <sheetName val="    (주)경원건축공사비분석표(공)"/>
      <sheetName val="오산갈곳"/>
      <sheetName val="A-4"/>
      <sheetName val="ITEM"/>
      <sheetName val="TEL"/>
      <sheetName val="99-04-19-서울대관련(수정중)"/>
      <sheetName val="연수동"/>
      <sheetName val="Sheet4"/>
      <sheetName val="BQ"/>
      <sheetName val="단가"/>
      <sheetName val="시설물일위"/>
      <sheetName val="WORK"/>
      <sheetName val="P.M 별"/>
      <sheetName val="1월"/>
      <sheetName val="VXXXXXXX"/>
      <sheetName val="ABUT수량-A1"/>
      <sheetName val="Y-WORK"/>
      <sheetName val="토공사"/>
      <sheetName val="산업개발안내서"/>
      <sheetName val="공통부대비"/>
      <sheetName val="을"/>
      <sheetName val="Sheet5"/>
      <sheetName val="BSD (2)"/>
      <sheetName val="c_balju"/>
      <sheetName val="영업2"/>
      <sheetName val="전기일위대가"/>
      <sheetName val="Sheet1"/>
      <sheetName val="일위대가표(DEEP)"/>
      <sheetName val="전기공사"/>
      <sheetName val="장비당단가 (1)"/>
      <sheetName val="투찰"/>
      <sheetName val="맨홀수량집계"/>
      <sheetName val="토목내역"/>
      <sheetName val="CONCRETE"/>
      <sheetName val="일반공사"/>
      <sheetName val="부대내역"/>
      <sheetName val="경비2내역"/>
      <sheetName val="가시설수량"/>
      <sheetName val="단위수량"/>
      <sheetName val="교각1"/>
      <sheetName val="3련 BOX"/>
      <sheetName val="단면(RW1)"/>
      <sheetName val="EUPDAT2"/>
      <sheetName val="집계표"/>
      <sheetName val="내역서(총)"/>
      <sheetName val="DATA1"/>
      <sheetName val="건축내역"/>
      <sheetName val="도급"/>
      <sheetName val="토&amp;흙"/>
      <sheetName val="공통가설공사"/>
      <sheetName val="내역1"/>
      <sheetName val="보합"/>
      <sheetName val="일위대가목록"/>
      <sheetName val="J直材4"/>
      <sheetName val="TYPE-A"/>
      <sheetName val="차액보증"/>
      <sheetName val="BSD _2_"/>
      <sheetName val="기별(종합)"/>
      <sheetName val="DATA(BAC)"/>
      <sheetName val="세부내역"/>
      <sheetName val="TOTAL"/>
      <sheetName val="내역서"/>
      <sheetName val="일위대가목차"/>
      <sheetName val="Site Expenses"/>
      <sheetName val="聒CD-STRAND PILE 압입및굴착"/>
      <sheetName val="D-3503"/>
      <sheetName val="갑지(추정)"/>
      <sheetName val="INST_DCI"/>
      <sheetName val="HVAC_DCI"/>
      <sheetName val="PIPE_DCI"/>
      <sheetName val="PRO_DCI"/>
      <sheetName val="Dae_Jiju"/>
      <sheetName val="Sikje_ingun"/>
      <sheetName val="TREE_D"/>
      <sheetName val="설계조건"/>
      <sheetName val="안정계산"/>
      <sheetName val="단면검토"/>
      <sheetName val="원형맨홀수량"/>
      <sheetName val="설산1.나"/>
      <sheetName val="본사S"/>
      <sheetName val="물량산출근거"/>
      <sheetName val="을지"/>
      <sheetName val="실행내역"/>
      <sheetName val="3BL공동구 수량"/>
      <sheetName val="건축원가계산서"/>
      <sheetName val="TABLE"/>
      <sheetName val="장비집계"/>
      <sheetName val="SLAB"/>
      <sheetName val="입찰안"/>
      <sheetName val="공사원가계산서"/>
      <sheetName val="계산근거"/>
      <sheetName val="일위대가목록(1)"/>
      <sheetName val="단가대비표(1)"/>
      <sheetName val="Testing"/>
      <sheetName val="list price"/>
      <sheetName val="PUMP"/>
      <sheetName val="gyun"/>
      <sheetName val="Customer Databas"/>
      <sheetName val="공사비 내역 (가)"/>
      <sheetName val="MOTOR"/>
      <sheetName val="인건비"/>
      <sheetName val=" "/>
      <sheetName val="산거각호표"/>
      <sheetName val="대비"/>
      <sheetName val="감가상각"/>
      <sheetName val="INSTR"/>
      <sheetName val="BQ-Offsite"/>
      <sheetName val="Cover"/>
      <sheetName val="L형옹벽(key)"/>
      <sheetName val="물량표"/>
      <sheetName val="방배동내역(리라)"/>
      <sheetName val="청산공사"/>
      <sheetName val="INPUT"/>
      <sheetName val="기계내역"/>
      <sheetName val="ELECTRIC"/>
      <sheetName val="CTEMCOST"/>
      <sheetName val="SCHEDULE"/>
      <sheetName val="96수출"/>
      <sheetName val="FAB별"/>
      <sheetName val="IMP(MAIN)"/>
      <sheetName val="IMP (REACTOR)"/>
      <sheetName val="원가"/>
      <sheetName val="배수관공"/>
      <sheetName val="단가대비표"/>
      <sheetName val="수량산출서"/>
      <sheetName val="일위대가"/>
      <sheetName val="조경"/>
      <sheetName val="Indirect Cost"/>
      <sheetName val="Base_Data"/>
      <sheetName val="단면가정"/>
      <sheetName val="공사비산출내역"/>
      <sheetName val="가시설단위수량"/>
      <sheetName val=" 견적서"/>
      <sheetName val="투자효율분석"/>
      <sheetName val="설계명세서"/>
      <sheetName val="현황산출서"/>
      <sheetName val="단중표"/>
      <sheetName val="내역서 "/>
      <sheetName val="별표 "/>
      <sheetName val="06-BATCH "/>
      <sheetName val="가시설(TYPE-A)"/>
      <sheetName val="1-1평균터파기고(1)"/>
      <sheetName val="부하(성남)"/>
      <sheetName val="BQLIST"/>
      <sheetName val="분류기준"/>
      <sheetName val="단가대비"/>
      <sheetName val="DATA_BAC_"/>
      <sheetName val="wblff(before omi pc&amp;stump)"/>
      <sheetName val="방송노임"/>
      <sheetName val="CALCULATION"/>
      <sheetName val="I.설계조건"/>
      <sheetName val="1"/>
      <sheetName val="unit"/>
      <sheetName val="수량산출"/>
      <sheetName val="SE-611"/>
      <sheetName val="단위중량"/>
      <sheetName val="교각계산"/>
      <sheetName val="TABLE2-1 ISBL-(SlTE PREP)"/>
      <sheetName val="TABLE2.1 ISBL (Soil Invest)"/>
      <sheetName val="TABLE2-2 OSBL(GENERAL-CIVIL)"/>
      <sheetName val="Harga material "/>
      <sheetName val="IPL_SCHEDULE"/>
      <sheetName val="RCD-STRAND_PILE_압입및굴착"/>
      <sheetName val="______★개인별현황표(김종우기사)"/>
      <sheetName val="______주소록"/>
      <sheetName val="______★골조분석표(서태용대리)"/>
      <sheetName val="______골조부재별비율"/>
      <sheetName val="____(주)경원건축공사비분석표"/>
      <sheetName val="____(주)경원건축공사비분석표(공)"/>
      <sheetName val="장비당단가_(1)"/>
      <sheetName val="BSD_(2)"/>
      <sheetName val="7.5.2 BOQ Summary "/>
      <sheetName val="General Data"/>
      <sheetName val="공사비PK5월"/>
      <sheetName val="BD集計用"/>
      <sheetName val="영동(D)"/>
      <sheetName val="1.설계기준"/>
      <sheetName val="대치판정"/>
      <sheetName val="노원열병합  건축공사기성내역서"/>
      <sheetName val="식재품셈"/>
      <sheetName val="환률"/>
      <sheetName val="HRSG SMALL07220"/>
      <sheetName val="밸브설치"/>
      <sheetName val="Proposal"/>
      <sheetName val="금액집계"/>
      <sheetName val="남양시작동자105노65기1.3화1.2"/>
      <sheetName val="단가표 "/>
      <sheetName val="전신환매도율"/>
      <sheetName val="양식"/>
      <sheetName val="Projekt4"/>
      <sheetName val="우각부보강"/>
      <sheetName val="dg"/>
      <sheetName val="연습"/>
      <sheetName val="자재단가비교표"/>
      <sheetName val="차량구입"/>
      <sheetName val="Macro1"/>
      <sheetName val="실행예산"/>
      <sheetName val="단가사정"/>
      <sheetName val="플랜트 설치"/>
      <sheetName val="DOGI"/>
      <sheetName val="가공비"/>
      <sheetName val="DATA"/>
      <sheetName val="Y_WORK"/>
      <sheetName val="말뚝물량"/>
      <sheetName val="관람석제출"/>
      <sheetName val="P_M_별"/>
      <sheetName val="3련_BOX"/>
      <sheetName val="EACT10"/>
      <sheetName val="금액"/>
      <sheetName val="현장"/>
      <sheetName val="sum1 (2)"/>
      <sheetName val="(C)원내역"/>
      <sheetName val="총괄표"/>
      <sheetName val="공통가설"/>
      <sheetName val="내역"/>
      <sheetName val="전사계"/>
      <sheetName val="FRT_O"/>
      <sheetName val="FAB_I"/>
      <sheetName val="COPING"/>
      <sheetName val="8월현금흐름표"/>
      <sheetName val="RAHMEN"/>
      <sheetName val="개요"/>
      <sheetName val="날개벽(좌,우=45도,75도)"/>
      <sheetName val="예산서"/>
      <sheetName val="날개벽"/>
      <sheetName val="DESIGN_CRETERIA"/>
      <sheetName val="설계명세서(선로)"/>
      <sheetName val="full (2)"/>
      <sheetName val="토공계산서(부체도로)"/>
      <sheetName val="N賃率-職"/>
      <sheetName val="I一般比"/>
      <sheetName val="MAT"/>
      <sheetName val="2075-Q011"/>
      <sheetName val="3F"/>
      <sheetName val="토목"/>
      <sheetName val="Sheet13"/>
      <sheetName val="발전기"/>
      <sheetName val="#REF"/>
      <sheetName val="Sheet14"/>
      <sheetName val="본장"/>
      <sheetName val="GRDBS"/>
      <sheetName val="일반맨홀수량집계"/>
      <sheetName val="DATE"/>
      <sheetName val="기초공"/>
      <sheetName val="기둥(원형)"/>
      <sheetName val="준검 내역서"/>
      <sheetName val="wall"/>
      <sheetName val="중기사용료"/>
      <sheetName val="원가계산서"/>
      <sheetName val="AH-1 "/>
      <sheetName val="옹벽"/>
      <sheetName val="b_balju_cho"/>
      <sheetName val="수선비분석"/>
      <sheetName val="변화치수"/>
      <sheetName val="부재력정리"/>
      <sheetName val="터파기및재료"/>
      <sheetName val="kimre scrubber"/>
      <sheetName val="2F_회의실견적(5_14_일대)"/>
      <sheetName val="설계서을"/>
      <sheetName val="전체"/>
      <sheetName val="품셈TABLE"/>
      <sheetName val="BID"/>
      <sheetName val="6월실적"/>
      <sheetName val="RING WALL"/>
      <sheetName val="cable"/>
      <sheetName val="도급양식"/>
      <sheetName val="환율"/>
      <sheetName val="단가표"/>
      <sheetName val="설계서"/>
      <sheetName val="입찰견적보고서"/>
      <sheetName val="물가자료"/>
      <sheetName val="월선수금"/>
      <sheetName val="woo(mac)"/>
      <sheetName val="FANDBS"/>
      <sheetName val="GRDATA"/>
      <sheetName val="SHAFTDBSE"/>
      <sheetName val="소비자가"/>
      <sheetName val="MATRLDATA"/>
      <sheetName val="단가비교표"/>
      <sheetName val="DRAIN DRUM PIT D-301"/>
      <sheetName val="7내역"/>
      <sheetName val="공사개요"/>
      <sheetName val="실행"/>
      <sheetName val="통신집계표1"/>
      <sheetName val="산출근거"/>
      <sheetName val="말뚝지지력산정"/>
      <sheetName val="직접인건비"/>
      <sheetName val="공문"/>
      <sheetName val="BID9697"/>
      <sheetName val="교통시설 표지판"/>
      <sheetName val="KP1590_E"/>
      <sheetName val="예산"/>
      <sheetName val="인강기성"/>
      <sheetName val="SG"/>
      <sheetName val="자료(통합)"/>
      <sheetName val="대상공사(조달청)"/>
      <sheetName val="공사입력"/>
      <sheetName val="SRC-B3U2"/>
      <sheetName val="비교표"/>
      <sheetName val="1을"/>
      <sheetName val="06_BATCH "/>
      <sheetName val="Studio"/>
      <sheetName val="단면치수"/>
      <sheetName val="BOM-Form A.1.III"/>
      <sheetName val="자재집계표"/>
      <sheetName val="단가조사표"/>
      <sheetName val="1호맨홀가감수량"/>
      <sheetName val="1호맨홀수량산출"/>
      <sheetName val="SORCE1"/>
      <sheetName val="국별인원"/>
      <sheetName val="직노"/>
      <sheetName val="업무처리전"/>
      <sheetName val="TT35"/>
      <sheetName val="TTTram"/>
      <sheetName val="SL dau tien"/>
      <sheetName val="총내역서"/>
      <sheetName val="주경기-오배수"/>
      <sheetName val="표지판현황"/>
      <sheetName val="손익분석"/>
      <sheetName val="견적집계표"/>
      <sheetName val="지급자재"/>
      <sheetName val="토사(PE)"/>
      <sheetName val="FACTOR"/>
      <sheetName val="plan&amp;section of foundation"/>
      <sheetName val="신규단가내역"/>
      <sheetName val="CAPVC"/>
      <sheetName val="Bdown_ISBL"/>
      <sheetName val="ISBL (검증)"/>
      <sheetName val="TABLE2-2 OSBL-(SITE PREP)"/>
      <sheetName val="CONTENTS"/>
      <sheetName val="BM"/>
      <sheetName val="사업계획"/>
      <sheetName val="lookup"/>
      <sheetName val="BOQ0822"/>
      <sheetName val="INDIRECT MOBILIZATION PLAN"/>
      <sheetName val="MANPOWER MOBILIZATION"/>
      <sheetName val="LABOR MOBILIZATION PLAN"/>
      <sheetName val="STAFF MOBILIZATION PLAN"/>
      <sheetName val="LIST OF OFFICE EQUIPMENT"/>
      <sheetName val="BREAKDOWN"/>
      <sheetName val="PERSONNEL SETUP"/>
      <sheetName val="KOREAN STAFF SALARY - SITE"/>
      <sheetName val="TEMPORARY FACILITIES"/>
      <sheetName val="WATER SUPPLY"/>
      <sheetName val="ISBL"/>
      <sheetName val="OSBL"/>
      <sheetName val="TABLE2-1 ISBL(GENEAL-CIVIL)"/>
      <sheetName val="UOP 508 PG 5-12"/>
      <sheetName val="Site_Expenses"/>
      <sheetName val="Customer_Databas"/>
      <sheetName val="공사비_내역_(가)"/>
      <sheetName val="3BL공동구_수량"/>
      <sheetName val="聒CD-STRAND_PILE_압입및굴착"/>
      <sheetName val="BSD__2_"/>
      <sheetName val="설산1_나"/>
      <sheetName val="IMP_(REACTOR)"/>
      <sheetName val="효성CB 1P기초"/>
      <sheetName val="갑지_추정_"/>
      <sheetName val="UR2-Calculation"/>
      <sheetName val="가도공"/>
      <sheetName val="소방"/>
      <sheetName val="개산공사비"/>
      <sheetName val="1F"/>
      <sheetName val="XL4Poppy"/>
      <sheetName val="단가디비"/>
      <sheetName val="물량표S"/>
      <sheetName val="계수시트"/>
      <sheetName val="C &amp; G RHS"/>
      <sheetName val="보차도경계석"/>
      <sheetName val="PumpSpec"/>
      <sheetName val="정렬"/>
      <sheetName val="간선계산"/>
      <sheetName val="Inputs"/>
      <sheetName val="Timing&amp;Esc"/>
      <sheetName val="I-O(번호별)"/>
      <sheetName val="NSMA-status"/>
      <sheetName val="일위대가표"/>
      <sheetName val="인부신상자료"/>
      <sheetName val="첨부파일"/>
      <sheetName val="Sheet1 (2)"/>
      <sheetName val="FRP내역서"/>
      <sheetName val="DS"/>
      <sheetName val="CAL"/>
      <sheetName val="화산경계"/>
      <sheetName val="경비"/>
      <sheetName val="SALES&amp;COGS"/>
      <sheetName val="설변물량"/>
      <sheetName val="APT내역"/>
      <sheetName val="비대칭계수"/>
      <sheetName val="전동기 SPEC"/>
      <sheetName val="노임단가"/>
      <sheetName val=""/>
      <sheetName val="전체실적"/>
      <sheetName val="Requirement(Work Crew)"/>
      <sheetName val="1.설계조건"/>
      <sheetName val="예방접종계획"/>
      <sheetName val="근태계획서"/>
      <sheetName val="공사비예산서(토목분)"/>
      <sheetName val="일반부표"/>
      <sheetName val="보도경계블럭"/>
      <sheetName val="건축내역서"/>
      <sheetName val="인건-측정"/>
      <sheetName val="여과지동"/>
      <sheetName val="기초자료"/>
      <sheetName val="을 2"/>
      <sheetName val="archi(본사)"/>
      <sheetName val="1.우편집중내역서"/>
      <sheetName val="90.03실행 "/>
      <sheetName val="BLOCK(1)"/>
      <sheetName val="FCU (2)"/>
      <sheetName val="조도계산서 (도서)"/>
      <sheetName val="6호기"/>
      <sheetName val="재집"/>
      <sheetName val="직재"/>
      <sheetName val="Constant"/>
      <sheetName val="적용환율"/>
      <sheetName val="공사비내역서"/>
      <sheetName val="연결임시"/>
      <sheetName val="4 LINE"/>
      <sheetName val="7 th"/>
      <sheetName val="CP-E2 (품셈표)"/>
      <sheetName val="프랜트면허"/>
      <sheetName val="ACCESS FLOOR"/>
      <sheetName val="토목주소"/>
      <sheetName val="갑지1"/>
      <sheetName val="견적을지"/>
      <sheetName val="EJ"/>
      <sheetName val="음료실행"/>
      <sheetName val="배명(단가)"/>
      <sheetName val="케이블및전선관규격표"/>
      <sheetName val="분석"/>
      <sheetName val="부대대비"/>
      <sheetName val="냉연집계"/>
      <sheetName val="신우"/>
      <sheetName val="데이타"/>
      <sheetName val="산출내역서집계표"/>
      <sheetName val="전압강하계산"/>
      <sheetName val="Mp-team 1"/>
      <sheetName val="재무가정"/>
      <sheetName val="일위대가-1"/>
      <sheetName val="적용기준"/>
      <sheetName val="TTL"/>
      <sheetName val="1-1"/>
      <sheetName val="통합"/>
      <sheetName val="자재"/>
      <sheetName val="hvac(제어동)"/>
      <sheetName val="목록"/>
      <sheetName val="중기"/>
      <sheetName val="Change rate"/>
      <sheetName val="검색"/>
      <sheetName val="실행품의서"/>
      <sheetName val="11.자재단가"/>
      <sheetName val="원가계산"/>
      <sheetName val="설계예산서"/>
      <sheetName val="b_gunmul"/>
      <sheetName val="식재인부"/>
      <sheetName val="송라터널총괄"/>
      <sheetName val="기자재비"/>
      <sheetName val="견적내용입력"/>
      <sheetName val="견적서세부내용"/>
      <sheetName val="발신정보"/>
      <sheetName val="2.내역서"/>
      <sheetName val="건축(충일분)"/>
      <sheetName val="과천MAIN"/>
      <sheetName val="시중노임DATA"/>
      <sheetName val="2002상반기노임기준"/>
      <sheetName val="TEST1"/>
      <sheetName val="설계산출기초"/>
      <sheetName val="을부담운반비"/>
      <sheetName val="운반비산출"/>
      <sheetName val="설계산출표지"/>
      <sheetName val="도급예산내역서총괄표"/>
      <sheetName val="조명시설"/>
      <sheetName val="CODE"/>
      <sheetName val="2000년1차"/>
      <sheetName val="시멘트"/>
      <sheetName val="01"/>
      <sheetName val="오억미만"/>
      <sheetName val="수량산출기초(케블등)"/>
      <sheetName val="퇴비산출근거"/>
      <sheetName val="단가산출서"/>
      <sheetName val="단가산출서 (2)"/>
      <sheetName val="견적의뢰"/>
      <sheetName val="CAB_OD"/>
      <sheetName val="가설공사비"/>
      <sheetName val="도로구조공사비"/>
      <sheetName val="도로토공공사비"/>
      <sheetName val="여수토공사비"/>
      <sheetName val="HWSET"/>
      <sheetName val="Recording,Phone,Headset,PC"/>
      <sheetName val="RCD-STRAND_PILE_압입및굴착4"/>
      <sheetName val="______★개인별현황표(김종우기사)4"/>
      <sheetName val="______주소록4"/>
      <sheetName val="______★골조분석표(서태용대리)4"/>
      <sheetName val="______골조부재별비율4"/>
      <sheetName val="____(주)경원건축공사비분석표4"/>
      <sheetName val="____(주)경원건축공사비분석표(공)4"/>
      <sheetName val="RCD-STRAND_PILE_압입및굴착1"/>
      <sheetName val="난방열교"/>
      <sheetName val="급탕열교"/>
      <sheetName val="자판실행"/>
      <sheetName val="종합"/>
      <sheetName val="순환펌프"/>
      <sheetName val="저수조"/>
      <sheetName val="급,배기팬"/>
      <sheetName val="급탕순환펌프"/>
      <sheetName val="강관 및 부속"/>
      <sheetName val="______★개인별현황표(김종우기사)1"/>
      <sheetName val="______주소록1"/>
      <sheetName val="______★골조분석표(서태용대리)1"/>
      <sheetName val="______골조부재별비율1"/>
      <sheetName val="덕전리"/>
      <sheetName val="____(주)경원건축공사비분석표1"/>
      <sheetName val="____(주)경원건축공사비분석표(공)1"/>
      <sheetName val="RCD-STRAND_PILE_압입및굴착2"/>
      <sheetName val="______★개인별현황표(김종우기사)2"/>
      <sheetName val="______주소록2"/>
      <sheetName val="______★골조분석표(서태용대리)2"/>
      <sheetName val="______골조부재별비율2"/>
      <sheetName val="____(주)경원건축공사비분석표2"/>
      <sheetName val="____(주)경원건축공사비분석표(공)2"/>
      <sheetName val="RCD-STRAND_PILE_압입및굴착3"/>
      <sheetName val="______★개인별현황표(김종우기사)3"/>
      <sheetName val="______주소록3"/>
      <sheetName val="______★골조분석표(서태용대리)3"/>
      <sheetName val="______골조부재별비율3"/>
      <sheetName val="____(주)경원건축공사비분석표3"/>
      <sheetName val="____(주)경원건축공사비분석표(공)3"/>
      <sheetName val="효율계획(당월)"/>
      <sheetName val="코드"/>
      <sheetName val="시설물기초"/>
      <sheetName val="재료집계"/>
      <sheetName val="유림콘도"/>
      <sheetName val="일위_파일"/>
      <sheetName val="교통표지"/>
      <sheetName val="danga"/>
      <sheetName val="산출금액내역"/>
      <sheetName val="NAI"/>
      <sheetName val="Front"/>
      <sheetName val="현장관리비"/>
      <sheetName val="부대"/>
      <sheetName val="업무"/>
      <sheetName val="유화"/>
      <sheetName val="토공(완충)"/>
      <sheetName val="예산M12A"/>
      <sheetName val="예산내역서"/>
      <sheetName val="총계"/>
      <sheetName val="8"/>
      <sheetName val="10"/>
      <sheetName val="12"/>
      <sheetName val="9"/>
      <sheetName val="11"/>
      <sheetName val="갑지"/>
      <sheetName val="6동"/>
      <sheetName val="설 계"/>
      <sheetName val="direct"/>
      <sheetName val="wage"/>
      <sheetName val="S0"/>
      <sheetName val="계약서"/>
      <sheetName val="인건비 "/>
      <sheetName val="일반수량집계"/>
      <sheetName val="Earthwork"/>
      <sheetName val="사용자정의"/>
      <sheetName val="제품표준규격"/>
      <sheetName val="일반맨홀수량집계(A-7 LINE)"/>
      <sheetName val="Grid &amp; A.M"/>
      <sheetName val="단"/>
      <sheetName val="표지"/>
      <sheetName val="예산명세서"/>
      <sheetName val="원하대비"/>
      <sheetName val="원도급"/>
      <sheetName val="자료입력"/>
      <sheetName val="하도급"/>
      <sheetName val="단가조사"/>
      <sheetName val="기안"/>
      <sheetName val="Assumptions"/>
      <sheetName val="수량산출서 갑지"/>
      <sheetName val="Data Vol"/>
      <sheetName val="자재단가"/>
      <sheetName val="골재산출"/>
      <sheetName val="기성집계"/>
      <sheetName val="수량집계"/>
      <sheetName val="견"/>
      <sheetName val="하중계산"/>
      <sheetName val="001"/>
      <sheetName val="공주-교대(A1)"/>
      <sheetName val="토공"/>
      <sheetName val="WAGE RATE BACK-UP DATA"/>
      <sheetName val="COVERSHEET PAGE"/>
      <sheetName val="eq_data"/>
      <sheetName val="PipWT"/>
      <sheetName val="품셈표"/>
      <sheetName val="TABLE2-1 ISBL(HDEC단가)"/>
      <sheetName val="TABLE2-2 OSBL(HDEC단가)"/>
      <sheetName val="DESIGN CRITERIA"/>
      <sheetName val="h-013211-2"/>
      <sheetName val="CAT_5"/>
      <sheetName val="Sheet3"/>
      <sheetName val="type-F"/>
      <sheetName val="4안전율"/>
      <sheetName val="부안일위"/>
      <sheetName val="EQ-R1"/>
      <sheetName val="1608월"/>
      <sheetName val="세부내역서(전기)"/>
      <sheetName val="견적서"/>
      <sheetName val="내부부하"/>
      <sheetName val="PROCURE"/>
      <sheetName val="특수선일위대가"/>
      <sheetName val="기계"/>
      <sheetName val="수문보고"/>
      <sheetName val="SS"/>
      <sheetName val="기준자료"/>
      <sheetName val="협조전"/>
      <sheetName val="도급내역서"/>
      <sheetName val="목동세대 산출근거"/>
      <sheetName val="OCT.FDN"/>
      <sheetName val="현금"/>
      <sheetName val="동해title"/>
      <sheetName val="March"/>
      <sheetName val="CJE"/>
      <sheetName val="시행예산"/>
      <sheetName val="단면 (2)"/>
      <sheetName val="ETC"/>
      <sheetName val="경산"/>
      <sheetName val="재1"/>
      <sheetName val="전기"/>
      <sheetName val="수입"/>
      <sheetName val="채권(하반기)"/>
      <sheetName val="SUMMARY(S)"/>
      <sheetName val="CAUDIT"/>
      <sheetName val="설직재-1"/>
      <sheetName val="토공(우물통,기타) "/>
      <sheetName val="cost"/>
      <sheetName val="2-3.V.D일위"/>
      <sheetName val="실행철강하도"/>
      <sheetName val="Baby일위대가"/>
      <sheetName val="견적대비표"/>
      <sheetName val="견적대비 견적서"/>
      <sheetName val="1995년 섹터별 매출"/>
      <sheetName val="간접"/>
      <sheetName val="주방"/>
      <sheetName val="1.물가시세표"/>
      <sheetName val="12.부대공"/>
      <sheetName val="5.노임단가"/>
      <sheetName val="4.중기단가산출"/>
      <sheetName val="6.단가목록"/>
      <sheetName val="8.배수공"/>
      <sheetName val="인사자료총집계"/>
      <sheetName val="금융비용"/>
      <sheetName val="건축집계표"/>
      <sheetName val="NPV"/>
      <sheetName val="inter"/>
      <sheetName val="1. Design Change"/>
      <sheetName val="일반설비내역서"/>
      <sheetName val="깨기"/>
      <sheetName val="시험연구비상각"/>
      <sheetName val="현황"/>
      <sheetName val="품목"/>
      <sheetName val="현장코드"/>
      <sheetName val="해외코드"/>
      <sheetName val="CRUDE RE-bar"/>
      <sheetName val="Basic"/>
      <sheetName val="본지점중"/>
      <sheetName val="물량"/>
      <sheetName val="전선 및 전선관"/>
      <sheetName val="작업내역"/>
      <sheetName val="1단계"/>
      <sheetName val="2.대외공문"/>
      <sheetName val="RFP002"/>
      <sheetName val="건내용"/>
      <sheetName val="Sheet2"/>
      <sheetName val="산근"/>
      <sheetName val="건축2"/>
      <sheetName val="시화점실행"/>
      <sheetName val="AP1"/>
      <sheetName val="참조"/>
      <sheetName val="Lookup tables"/>
      <sheetName val="철거수량(전송)"/>
      <sheetName val="CT "/>
      <sheetName val="방식총괄"/>
      <sheetName val="가설공사내역"/>
      <sheetName val="401"/>
      <sheetName val="D040416"/>
      <sheetName val="half slab-1"/>
      <sheetName val="경비산출"/>
      <sheetName val="Sheet6"/>
      <sheetName val="현장관리비내역서"/>
      <sheetName val="금액내역서"/>
      <sheetName val="간접총괄"/>
      <sheetName val="Cash2"/>
      <sheetName val="Z"/>
      <sheetName val="LIST OF OFFICE EQUI"/>
      <sheetName val="산출근거목록"/>
      <sheetName val="일대목록"/>
      <sheetName val="in"/>
      <sheetName val="DS-최종"/>
      <sheetName val="회사99"/>
      <sheetName val="단가비교"/>
      <sheetName val="전 기"/>
      <sheetName val="2000.05"/>
      <sheetName val="소업1교"/>
      <sheetName val="주공 갑지"/>
      <sheetName val="A"/>
      <sheetName val="BOQ건축"/>
      <sheetName val="최초침전지집계표"/>
      <sheetName val="단가산출집계"/>
      <sheetName val="단위별 일위대가표"/>
      <sheetName val="몰탈재료산출"/>
      <sheetName val="EXPENSE"/>
      <sheetName val="원본"/>
      <sheetName val="한일양산"/>
      <sheetName val="IMPEADENCE MAP 취수장"/>
      <sheetName val="공사비집계"/>
      <sheetName val="잡비"/>
      <sheetName val="잡비계산서(총체2)"/>
      <sheetName val="보할최종(준공)only"/>
      <sheetName val="NSMA-sက_x0000_諱ԃ"/>
      <sheetName val="산재 안전"/>
      <sheetName val="노무비 경비"/>
      <sheetName val="H-PILE수량집계"/>
      <sheetName val="JUCK"/>
      <sheetName val="사급자재"/>
      <sheetName val="b_balju (2)"/>
      <sheetName val="청제공기계일위대가"/>
      <sheetName val="외자배분"/>
      <sheetName val="외자내역"/>
      <sheetName val="일위"/>
      <sheetName val="RCD-STRAND_PILE_압입및굴착5"/>
      <sheetName val="______★개인별현황표(김종우기사)5"/>
      <sheetName val="______주소록5"/>
      <sheetName val="______★골조분석표(서태용대리)5"/>
      <sheetName val="______골조부재별비율5"/>
      <sheetName val="____(주)경원건축공사비분석표5"/>
      <sheetName val="____(주)경원건축공사비분석표(공)5"/>
      <sheetName val="BSD_(2)1"/>
      <sheetName val="P_M_별1"/>
      <sheetName val="장비당단가_(1)1"/>
      <sheetName val="3련_BOX1"/>
      <sheetName val="Site_Expenses1"/>
      <sheetName val="3BL공동구_수량1"/>
      <sheetName val="聒CD-STRAND_PILE_압입및굴착1"/>
      <sheetName val="2F_회의실견적(5_14_일대)1"/>
      <sheetName val="BSD__2_1"/>
      <sheetName val="설산1_나1"/>
      <sheetName val="list_price"/>
      <sheetName val="내역서_"/>
      <sheetName val="Customer_Databas1"/>
      <sheetName val="공사비_내역_(가)1"/>
      <sheetName val="wblff(before_omi_pc&amp;stump)"/>
      <sheetName val="_"/>
      <sheetName val="IMP_(REACTOR)1"/>
      <sheetName val="_견적서"/>
      <sheetName val="HRSG_SMALL07220"/>
      <sheetName val="Indirect_Cost"/>
      <sheetName val="노원열병합__건축공사기성내역서"/>
      <sheetName val="별표_"/>
      <sheetName val="I_설계조건"/>
      <sheetName val="1_설계기준"/>
      <sheetName val="플랜트_설치"/>
      <sheetName val="단가표_"/>
      <sheetName val="06-BATCH_"/>
      <sheetName val="남양시작동자105노65기1_3화1_2"/>
      <sheetName val="Harga_material_"/>
      <sheetName val="TABLE2-1_ISBL-(SlTE_PREP)"/>
      <sheetName val="TABLE2_1_ISBL_(Soil_Invest)"/>
      <sheetName val="TABLE2-2_OSBL(GENERAL-CIVIL)"/>
      <sheetName val="7_5_2_BOQ_Summary_"/>
      <sheetName val="kimre_scrubber"/>
      <sheetName val="sum1_(2)"/>
      <sheetName val="AH-1_"/>
      <sheetName val="BOM-Form_A_1_III"/>
      <sheetName val="General_Data"/>
      <sheetName val="RING_WALL"/>
      <sheetName val="full_(2)"/>
      <sheetName val="06_BATCH_"/>
      <sheetName val="DRAIN_DRUM_PIT_D-301"/>
      <sheetName val="plan&amp;section_of_foundation"/>
      <sheetName val="TABLE2-1_ISBL(GENEAL-CIVIL)"/>
      <sheetName val="TABLE2-2_OSBL-(SITE_PREP)"/>
      <sheetName val="ISBL_(검증)"/>
      <sheetName val="교통시설_표지판"/>
      <sheetName val="SL_dau_tien"/>
      <sheetName val="Sheet1_(2)"/>
      <sheetName val="효성CB_1P기초"/>
      <sheetName val="C_&amp;_G_RHS"/>
      <sheetName val="INDIRECT_MOBILIZATION_PLAN"/>
      <sheetName val="MANPOWER_MOBILIZATION"/>
      <sheetName val="LABOR_MOBILIZATION_PLAN"/>
      <sheetName val="STAFF_MOBILIZATION_PLAN"/>
      <sheetName val="LIST_OF_OFFICE_EQUIPMENT"/>
      <sheetName val="PERSONNEL_SETUP"/>
      <sheetName val="KOREAN_STAFF_SALARY_-_SITE"/>
      <sheetName val="TEMPORARY_FACILITIES"/>
      <sheetName val="WATER_SUPPLY"/>
      <sheetName val="준검_내역서"/>
      <sheetName val="UOP_508_PG_5-12"/>
      <sheetName val="Requirement(Work_Crew)"/>
      <sheetName val="Mp-team_1"/>
      <sheetName val="수량산출서_갑지"/>
      <sheetName val="1_설계조건"/>
      <sheetName val="90_03실행_"/>
      <sheetName val="2_내역서"/>
      <sheetName val="설_계"/>
      <sheetName val="강관_및_부속"/>
      <sheetName val="1_우편집중내역서"/>
      <sheetName val="4_LINE"/>
      <sheetName val="7_th"/>
      <sheetName val="CP-E2_(품셈표)"/>
      <sheetName val="ACCESS_FLOOR"/>
      <sheetName val="Change_rate"/>
      <sheetName val="11_자재단가"/>
      <sheetName val="을_2"/>
      <sheetName val="FCU_(2)"/>
      <sheetName val="조도계산서_(도서)"/>
      <sheetName val="단가산출서_(2)"/>
      <sheetName val="목동세대_산출근거"/>
      <sheetName val="제경집계"/>
      <sheetName val="NOMUBI"/>
      <sheetName val="sw1"/>
      <sheetName val="품의서"/>
      <sheetName val="cctv"/>
      <sheetName val="진주방향"/>
      <sheetName val="가정단면"/>
      <sheetName val="예산M2"/>
      <sheetName val="조명투자및환수계획"/>
      <sheetName val="제조중간결과"/>
      <sheetName val="DR(SUM)"/>
      <sheetName val="TL(SUM)"/>
      <sheetName val="변경총괄지(1)"/>
      <sheetName val="LAND_HOYU"/>
      <sheetName val="LAND_YUKO"/>
      <sheetName val="가동비율"/>
      <sheetName val="기타 정보통신공사"/>
      <sheetName val="TABLE2-2 OSBL(total)"/>
      <sheetName val="fitting"/>
      <sheetName val="MAIN"/>
      <sheetName val="PRO_A"/>
      <sheetName val="PRO"/>
      <sheetName val="system &amp; LOOK_UP_FUNC"/>
      <sheetName val="Annex 3_Price Table_Piping Shop"/>
      <sheetName val="Sheet3 (2)"/>
      <sheetName val="2.설계제원"/>
      <sheetName val="PRICE-COMP"/>
      <sheetName val="GREEN"/>
      <sheetName val="Hawiyah"/>
      <sheetName val="Hawiyah_하청"/>
      <sheetName val="HDEC_1027"/>
      <sheetName val="Juaymah"/>
      <sheetName val="SIPC"/>
      <sheetName val="장비당단가_(1)2"/>
      <sheetName val="BSD_(2)2"/>
      <sheetName val="TABLE2-1_ISBL-(SlTE_PREP)1"/>
      <sheetName val="TABLE2_1_ISBL_(Soil_Invest)1"/>
      <sheetName val="TABLE2-2_OSBL(GENERAL-CIVIL)1"/>
      <sheetName val="7_5_2_BOQ_Summary_1"/>
      <sheetName val="PRICE COMP"/>
      <sheetName val="1.관로"/>
      <sheetName val="SUM (INQNO."/>
      <sheetName val="PROJECT BRIEF(EX.NEW)"/>
      <sheetName val="PAC"/>
      <sheetName val="지표"/>
      <sheetName val="소요자재"/>
      <sheetName val="정산내역서"/>
      <sheetName val="납부서"/>
      <sheetName val="DIAPHRAGM"/>
      <sheetName val="별표총괄"/>
      <sheetName val="______골조부_x0012__x0015__x0008__x0006__x0004_"/>
      <sheetName val="Ѐ_x0000__x0000__x0000_"/>
      <sheetName val="NSMA-s㠨⑎蠀ᔁ"/>
      <sheetName val="NSMA-s㠨⪘ကᔁ"/>
      <sheetName val="원가입력"/>
      <sheetName val="품셈"/>
      <sheetName val="바.한일양산"/>
      <sheetName val="CPM챠트 "/>
      <sheetName val="건축외주"/>
      <sheetName val="자  재"/>
      <sheetName val="조작대(1연)"/>
      <sheetName val="FAND唨6"/>
      <sheetName val="FAND_x0010__x0000_"/>
      <sheetName val="RCD-STRAND_PILE_압입및굴浐ௗ"/>
      <sheetName val="경비_원본"/>
      <sheetName val="기초0_x0000_"/>
      <sheetName val="경제성분석"/>
      <sheetName val="지수"/>
      <sheetName val="SILICATE"/>
      <sheetName val="영업소실적"/>
      <sheetName val="3희질산"/>
      <sheetName val="Administrative Prices"/>
      <sheetName val="HDECGTY"/>
      <sheetName val="기계설비"/>
      <sheetName val="입력DATA"/>
      <sheetName val="바닥판"/>
      <sheetName val="주빔의 설계"/>
      <sheetName val="NSMA-s〯â_x0000__x0000__x0000_"/>
      <sheetName val="97생산제품"/>
      <sheetName val="공사비명세서"/>
      <sheetName val="약품공급2"/>
      <sheetName val="Area"/>
      <sheetName val="도급자재"/>
      <sheetName val="Sheet1(X)"/>
      <sheetName val="형상"/>
      <sheetName val="기초1"/>
      <sheetName val="(2)"/>
      <sheetName val="GCS 5F-19"/>
      <sheetName val="단계별내역 (2)"/>
      <sheetName val="노무비"/>
      <sheetName val="견적내역서"/>
      <sheetName val="동원인원산출"/>
      <sheetName val="대운산출"/>
      <sheetName val="CPA33-34"/>
      <sheetName val="부대공집계표"/>
      <sheetName val="97"/>
      <sheetName val="C-노임단가"/>
      <sheetName val="본부장"/>
      <sheetName val="Tender Summary"/>
      <sheetName val="적용률"/>
      <sheetName val="발안전력구"/>
      <sheetName val="대비표"/>
      <sheetName val="ITEMS"/>
      <sheetName val="공수견적"/>
      <sheetName val="한전고리-을"/>
      <sheetName val="토공 갑지"/>
      <sheetName val="장비명"/>
      <sheetName val="입찰보고"/>
      <sheetName val="방음벽기초-수량"/>
      <sheetName val="PAINT"/>
      <sheetName val="SUMMARY"/>
      <sheetName val="건축"/>
      <sheetName val="1.취수장"/>
      <sheetName val="변경내역서"/>
      <sheetName val="기본DATA"/>
      <sheetName val="총중목"/>
      <sheetName val="입찰품의"/>
      <sheetName val="적격점수(대DK)"/>
      <sheetName val="출력표"/>
      <sheetName val="보도씀鈖ԯ_x0000_"/>
      <sheetName val="공통비"/>
      <sheetName val="관로공표지"/>
      <sheetName val="0226"/>
      <sheetName val="총괄내역서"/>
      <sheetName val="내역서(음성금왕)"/>
      <sheetName val="OCM"/>
      <sheetName val="REINF."/>
      <sheetName val="LOADS"/>
      <sheetName val="SKETCH"/>
      <sheetName val="CHECK1"/>
      <sheetName val="cross beam"/>
      <sheetName val="관급자재"/>
      <sheetName val="기본사항"/>
      <sheetName val="환산"/>
      <sheetName val="DESIGN(77C-102A)-2"/>
      <sheetName val="4)유동표"/>
      <sheetName val="97 사업추정(WEKI)"/>
      <sheetName val="ASTM C585"/>
      <sheetName val="INDIRECT COST-PART l"/>
      <sheetName val="Material"/>
      <sheetName val="견적금액(2003.12.22)"/>
      <sheetName val="흄관기초"/>
      <sheetName val="OD"/>
      <sheetName val="NSMA-sက"/>
      <sheetName val="재료-CODE"/>
      <sheetName val="내역_FILE"/>
      <sheetName val="9.2단가산출서"/>
      <sheetName val="손료"/>
      <sheetName val="1.우편집중내_x0004__x0004_"/>
      <sheetName val="ЀԀȀȀЀᨀ"/>
      <sheetName val="주관사업"/>
      <sheetName val="요약배부"/>
      <sheetName val="Sheet15"/>
      <sheetName val="Areas"/>
      <sheetName val="안정검토"/>
      <sheetName val="단면설계"/>
      <sheetName val="MATRLDATﺬ"/>
      <sheetName val="설계내역서"/>
      <sheetName val="Data_Vol"/>
      <sheetName val="전동기_SPEC"/>
      <sheetName val="토공(우물통,기타)_"/>
      <sheetName val="2-3_V_D일위"/>
      <sheetName val="일위(PN)"/>
      <sheetName val="1）WELDING POINT"/>
      <sheetName val="에너지동"/>
      <sheetName val="잡철물"/>
      <sheetName val="일용직내역"/>
      <sheetName val="F5"/>
      <sheetName val="계산내역(설비)"/>
      <sheetName val="월별지출내역"/>
      <sheetName val="공사비지출기안"/>
      <sheetName val="in1-3"/>
      <sheetName val="in2-2"/>
      <sheetName val="내2"/>
      <sheetName val="최초침-_x0000_ü_x0000_"/>
      <sheetName val="대가호표"/>
      <sheetName val="8.PILE  (돌출)"/>
      <sheetName val="대로근거"/>
      <sheetName val="20131008102524_1_002_BM내역서(설비)2"/>
      <sheetName val="Util&amp; Real"/>
      <sheetName val="화산肼᭭"/>
      <sheetName val="FAND厰&amp;"/>
      <sheetName val="FAND咀,"/>
      <sheetName val="노임"/>
      <sheetName val="______골ମ⿥_x0005__x0000__x0000__x0000_"/>
      <sheetName val="01월TTL"/>
      <sheetName val="해평견적"/>
      <sheetName val="설비내역서"/>
      <sheetName val="전기내역서"/>
      <sheetName val="대림경상68억"/>
      <sheetName val="GI-LIST"/>
      <sheetName val="기기리스트"/>
      <sheetName val="C.배수관공"/>
      <sheetName val="국공유지및사유지"/>
      <sheetName val="토공A"/>
      <sheetName val="내역을"/>
      <sheetName val="공사수행방안"/>
      <sheetName val="입찰BMTL"/>
      <sheetName val="미드수량"/>
      <sheetName val="FA_x0000__x0000__x0000__x0001_"/>
      <sheetName val="퍼스트"/>
      <sheetName val="RCD-ST_x0015__x0000__x000a__x0000__x0014__x0000__x000e__x0000__x0012__x0000__x0015__x0000__x0004__x0000__x0004__x0000_"/>
      <sheetName val="_x0000__x0004__x0000__x0004_"/>
      <sheetName val="2002상반기㥾ᆄ㰁딐"/>
      <sheetName val="수량산출(액티비티)"/>
      <sheetName val="제품"/>
      <sheetName val="표지 (2)"/>
      <sheetName val="조명율표"/>
      <sheetName val="우배수"/>
      <sheetName val="총내역"/>
      <sheetName val="parameter"/>
      <sheetName val="WK1B"/>
      <sheetName val="일반수량집계표"/>
      <sheetName val="수리결과"/>
      <sheetName val="INDIRECT MOBILIZATION Pԟ_x0000_缀"/>
      <sheetName val="P_M_별2"/>
      <sheetName val="3련_BOX2"/>
      <sheetName val="Site_Expenses2"/>
      <sheetName val="3BL공동구_수량2"/>
      <sheetName val="BSD__2_2"/>
      <sheetName val="2F_회의실견적(5_14_일대)2"/>
      <sheetName val="설산1_나2"/>
      <sheetName val="聒CD-STRAND_PILE_압입및굴착2"/>
      <sheetName val="공사비_내역_(가)2"/>
      <sheetName val="IMP_(REACTOR)2"/>
      <sheetName val="_견적서1"/>
      <sheetName val="list_price1"/>
      <sheetName val="내역서_1"/>
      <sheetName val="별표_1"/>
      <sheetName val="Customer_Databas2"/>
      <sheetName val="단가표_1"/>
      <sheetName val="Indirect_Cost1"/>
      <sheetName val="wblff(before_omi_pc&amp;stump)1"/>
      <sheetName val="_1"/>
      <sheetName val="노원열병합__건축공사기성내역서1"/>
      <sheetName val="HRSG_SMALL072201"/>
      <sheetName val="Harga_material_1"/>
      <sheetName val="남양시작동자105노65기1_3화1_21"/>
      <sheetName val="DRAIN_DRUM_PIT_D-3011"/>
      <sheetName val="kimre_scrubber1"/>
      <sheetName val="sum1_(2)1"/>
      <sheetName val="06-BATCH_1"/>
      <sheetName val="I_설계조건1"/>
      <sheetName val="1_설계기준1"/>
      <sheetName val="플랜트_설치1"/>
      <sheetName val="full_(2)1"/>
      <sheetName val="교통시설_표지판1"/>
      <sheetName val="General_Data1"/>
      <sheetName val="RING_WALL1"/>
      <sheetName val="AH-1_1"/>
      <sheetName val="06_BATCH_1"/>
      <sheetName val="BOM-Form_A_1_III1"/>
      <sheetName val="SL_dau_tien1"/>
      <sheetName val="기초대가"/>
      <sheetName val="90.03혁⍧_x0000_"/>
      <sheetName val="을-ATYPE"/>
      <sheetName val="연동내역"/>
      <sheetName val="명세서"/>
      <sheetName val="부하계산서"/>
      <sheetName val="______골_x0000__x0000_旨_x0000__x0000__x0000_ㅫ"/>
      <sheetName val="목차"/>
      <sheetName val="Chang"/>
      <sheetName val="9GNG운반"/>
      <sheetName val="중기일위대가"/>
      <sheetName val="98지급계획"/>
      <sheetName val="연결塠ɪ"/>
      <sheetName val="ITEM CODE"/>
      <sheetName val="1차 내역서"/>
      <sheetName val="가격정보"/>
      <sheetName val="Change r嗠O嘬"/>
      <sheetName val="기별"/>
      <sheetName val="참조자료"/>
      <sheetName val="FLANGE"/>
      <sheetName val="VALVE"/>
      <sheetName val="견적갑지"/>
      <sheetName val="을지 "/>
      <sheetName val="Macro2"/>
      <sheetName val="data2"/>
      <sheetName val="거래명세표"/>
      <sheetName val="HORI. VESSEL"/>
      <sheetName val="EKOG10건축"/>
      <sheetName val="IMP_MAIN_"/>
      <sheetName val="IMP _REACTOR_"/>
      <sheetName val="WO"/>
      <sheetName val="3.공통공사대비"/>
      <sheetName val="부대공"/>
      <sheetName val="단가조사׃"/>
      <sheetName val="산출내역서"/>
      <sheetName val="RCD-ST_x0015__x0000_ _x0000__x0014__x0000__x000e__x0000__x0012__x0000__x0015__x0000__x0004__x0000__x0004__x0000_"/>
      <sheetName val="직공비"/>
      <sheetName val="을부︀ꏕԯ_x0000_"/>
      <sheetName val="단위단가"/>
      <sheetName val="FA_x0006__x0000__x0000_棍"/>
      <sheetName val="공사비집계표(서해안고속도로)"/>
      <sheetName val="3.하중산정4.지지력"/>
      <sheetName val="70%"/>
      <sheetName val="집계"/>
      <sheetName val="SELTDATA"/>
      <sheetName val="1,2공구원가계산서"/>
      <sheetName val="1공구산출내역서"/>
      <sheetName val="KSC칸막이 일위대가"/>
      <sheetName val="预算"/>
      <sheetName val="CLAUSE"/>
      <sheetName val="90.03실행_x0000_"/>
      <sheetName val="대비표(토공1안)"/>
      <sheetName val="요율"/>
      <sheetName val="기초༂६"/>
      <sheetName val="기초뀘ᬗ"/>
      <sheetName val="기초ဃᭂ"/>
      <sheetName val="기초퀃ᭂ"/>
      <sheetName val="기초됂ふ"/>
      <sheetName val="용산1(해보)"/>
      <sheetName val="발주서양식"/>
      <sheetName val="이형관기호표1"/>
      <sheetName val="실행예산-변경분"/>
      <sheetName val="검사현황"/>
      <sheetName val="______골조부_x0012__x0015__x0008__"/>
      <sheetName val="95삼성급(본사)"/>
      <sheetName val="road &amp;paving"/>
      <sheetName val="Mp-t_x0000__x0000_쩈_x0000__x0000_"/>
      <sheetName val="Mp-t_x0000__x0000_䉨_x0000__x0000_"/>
      <sheetName val="입력"/>
      <sheetName val="RCD-STRAND_PILE_압입및굴착6"/>
      <sheetName val="______★개인별현황표(김종우기사)6"/>
      <sheetName val="______주소록6"/>
      <sheetName val="______★골조분석표(서태용대리)6"/>
      <sheetName val="______골조부재별비율6"/>
      <sheetName val="____(주)경원건축공사비분석표6"/>
      <sheetName val="____(주)경원건축공사비분석표(공)6"/>
      <sheetName val="BSD_(2)3"/>
      <sheetName val="장비당단가_(1)3"/>
      <sheetName val="TABLE2-1_ISBL-(SlTE_PREP)2"/>
      <sheetName val="TABLE2_1_ISBL_(Soil_Invest)2"/>
      <sheetName val="TABLE2-2_OSBL(GENERAL-CIVIL)2"/>
      <sheetName val="7_5_2_BOQ_Summary_2"/>
      <sheetName val="plan&amp;section_of_foundation1"/>
      <sheetName val="Sheet1_(2)1"/>
      <sheetName val="ISBL_(검증)1"/>
      <sheetName val="TABLE2-2_OSBL-(SITE_PREP)1"/>
      <sheetName val="효성CB_1P기초1"/>
      <sheetName val="C_&amp;_G_RHS1"/>
      <sheetName val="INDIRECT_MOBILIZATION_PLAN1"/>
      <sheetName val="MANPOWER_MOBILIZATION1"/>
      <sheetName val="LABOR_MOBILIZATION_PLAN1"/>
      <sheetName val="STAFF_MOBILIZATION_PLAN1"/>
      <sheetName val="LIST_OF_OFFICE_EQUIPMENT1"/>
      <sheetName val="PERSONNEL_SETUP1"/>
      <sheetName val="KOREAN_STAFF_SALARY_-_SITE1"/>
      <sheetName val="TEMPORARY_FACILITIES1"/>
      <sheetName val="WATER_SUPPLY1"/>
      <sheetName val="TABLE2-1_ISBL(GENEAL-CIVIL)1"/>
      <sheetName val="준검_내역서1"/>
      <sheetName val="UOP_508_PG_5-121"/>
      <sheetName val="을_21"/>
      <sheetName val="Mp-team_11"/>
      <sheetName val="Requirement(Work_Crew)1"/>
      <sheetName val="90_03실행_1"/>
      <sheetName val="Change_rate1"/>
      <sheetName val="1_우편집중내역서1"/>
      <sheetName val="1_설계조건1"/>
      <sheetName val="2_내역서1"/>
      <sheetName val="FCU_(2)1"/>
      <sheetName val="조도계산서_(도서)1"/>
      <sheetName val="CP-E2_(품셈표)1"/>
      <sheetName val="ACCESS_FLOOR1"/>
      <sheetName val="4_LINE1"/>
      <sheetName val="7_th1"/>
      <sheetName val="11_자재단가1"/>
      <sheetName val="강관_및_부속1"/>
      <sheetName val="목동세대_산출근거1"/>
      <sheetName val="Data_Vol1"/>
      <sheetName val="전동기_SPEC1"/>
      <sheetName val="토공(우물통,기타)_1"/>
      <sheetName val="2-3_V_D일위1"/>
      <sheetName val="수량산출서_갑지1"/>
      <sheetName val="단가산출서_(2)1"/>
      <sheetName val="인건비_"/>
      <sheetName val="일반맨홀수량집계(A-7_LINE)"/>
      <sheetName val="WAGE_RATE_BACK-UP_DATA"/>
      <sheetName val="COVERSHEET_PAGE"/>
      <sheetName val="TABLE2-1_ISBL(HDEC단가)"/>
      <sheetName val="TABLE2-2_OSBL(HDEC단가)"/>
      <sheetName val="DESIGN_CRITERIA"/>
      <sheetName val="1__Design_Change"/>
      <sheetName val="설_계1"/>
      <sheetName val="단면_(2)"/>
      <sheetName val="2_대외공문"/>
      <sheetName val="견적대비_견적서"/>
      <sheetName val="OCT_FDN"/>
      <sheetName val="1995년_섹터별_매출"/>
      <sheetName val="GCS_5F-19"/>
      <sheetName val="1_물가시세표"/>
      <sheetName val="12_부대공"/>
      <sheetName val="5_노임단가"/>
      <sheetName val="4_중기단가산출"/>
      <sheetName val="6_단가목록"/>
      <sheetName val="8_배수공"/>
      <sheetName val="CRUDE_RE-bar"/>
      <sheetName val="전선_및_전선관"/>
      <sheetName val="Lookup_tables"/>
      <sheetName val="Grid_&amp;_A_M"/>
      <sheetName val="half_slab-1"/>
      <sheetName val="기타_정보통신공사"/>
      <sheetName val="CT_"/>
      <sheetName val="TABLE2-2_OSBL(total)"/>
      <sheetName val="system_&amp;_LOOK_UP_FUNC"/>
      <sheetName val="Annex_3_Price_Table_Piping_Shop"/>
      <sheetName val="Sheet3_(2)"/>
      <sheetName val="2_설계제원"/>
      <sheetName val="PRICE_COMP"/>
      <sheetName val="전_기"/>
      <sheetName val="PROJECT_BRIEF(EX_NEW)"/>
      <sheetName val="주공_갑지"/>
      <sheetName val="2000_05"/>
      <sheetName val="SUM_(INQNO_"/>
      <sheetName val="1_관로"/>
      <sheetName val="산재_안전"/>
      <sheetName val="노무비_경비"/>
      <sheetName val="IMPEADENCE_MAP_취수장"/>
      <sheetName val="자__재"/>
      <sheetName val="b_balju_(2)"/>
      <sheetName val="______골조부"/>
      <sheetName val="단위별_일위대가표"/>
      <sheetName val="97_사업추정(WEKI)"/>
      <sheetName val="ASTM_C585"/>
      <sheetName val="INDIRECT_COST-PART_l"/>
      <sheetName val="Administrative_Prices"/>
      <sheetName val="견적금액(2003_12_22)"/>
      <sheetName val="단계별내역_(2)"/>
      <sheetName val="LIST_OF_OFFICE_EQUI"/>
      <sheetName val="REINF_"/>
      <sheetName val="cross_beam"/>
      <sheetName val="토공_갑지"/>
      <sheetName val="Tender_Summary"/>
      <sheetName val="FAND"/>
      <sheetName val="1）WELDING_POINT"/>
      <sheetName val="주빔의_설계"/>
      <sheetName val="1_우편집중내"/>
      <sheetName val="9_2단가산출서"/>
      <sheetName val="바_한일양산"/>
      <sheetName val="CPM챠트_"/>
      <sheetName val="1_취수장"/>
      <sheetName val="______골ମ⿥"/>
      <sheetName val="8_PILE__(돌출)"/>
      <sheetName val="Util&amp;_Real"/>
      <sheetName val="RCD-ST_x000a_"/>
      <sheetName val="C_배수관공"/>
      <sheetName val="포장공"/>
      <sheetName val="단가목록"/>
      <sheetName val="단  가  대  비  표"/>
      <sheetName val="일  위  대  가  목  록"/>
      <sheetName val="수안보-MBR1"/>
      <sheetName val="전등"/>
      <sheetName val="자동제어"/>
      <sheetName val="EQT-ESTN"/>
      <sheetName val="RCD-STRAND_PILE_압입및굴착7"/>
      <sheetName val="______★개인별현황표(김종우기사)7"/>
      <sheetName val="______주소록7"/>
      <sheetName val="______★골조분석표(서태용대리)7"/>
      <sheetName val="______골조부재별비율7"/>
      <sheetName val="____(주)경원건축공사비분석표7"/>
      <sheetName val="____(주)경원건축공사비분석표(공)7"/>
      <sheetName val="BSD_(2)4"/>
      <sheetName val="P_M_별3"/>
      <sheetName val="장비당단가_(1)4"/>
      <sheetName val="3BL공동구_수량3"/>
      <sheetName val="설산1_나3"/>
      <sheetName val="공사비_내역_(가)3"/>
      <sheetName val="3련_BOX3"/>
      <sheetName val="Site_Expenses3"/>
      <sheetName val="2F_회의실견적(5_14_일대)3"/>
      <sheetName val="BSD__2_3"/>
      <sheetName val="_2"/>
      <sheetName val="聒CD-STRAND_PILE_압입및굴착3"/>
      <sheetName val="IMP_(REACTOR)3"/>
      <sheetName val="list_price2"/>
      <sheetName val="TABLE2-1_ISBL-(SlTE_PREP)3"/>
      <sheetName val="TABLE2_1_ISBL_(Soil_Invest)3"/>
      <sheetName val="TABLE2-2_OSBL(GENERAL-CIVIL)3"/>
      <sheetName val="7_5_2_BOQ_Summary_3"/>
      <sheetName val="남양시작동자105노65기1_3화1_22"/>
      <sheetName val="_견적서2"/>
      <sheetName val="Customer_Databas3"/>
      <sheetName val="내역서_2"/>
      <sheetName val="wblff(before_omi_pc&amp;stump)2"/>
      <sheetName val="노원열병합__건축공사기성내역서2"/>
      <sheetName val="I_설계조건2"/>
      <sheetName val="1_설계기준2"/>
      <sheetName val="Indirect_Cost2"/>
      <sheetName val="별표_2"/>
      <sheetName val="DRAIN_DRUM_PIT_D-3012"/>
      <sheetName val="단가표_2"/>
      <sheetName val="HRSG_SMALL072202"/>
      <sheetName val="Harga_material_2"/>
      <sheetName val="sum1_(2)2"/>
      <sheetName val="플랜트_설치2"/>
      <sheetName val="kimre_scrubber2"/>
      <sheetName val="06_BATCH_2"/>
      <sheetName val="06-BATCH_2"/>
      <sheetName val="full_(2)2"/>
      <sheetName val="AH-1_2"/>
      <sheetName val="RING_WALL2"/>
      <sheetName val="General_Data2"/>
      <sheetName val="plan&amp;section_of_foundation2"/>
      <sheetName val="SL_dau_tien2"/>
      <sheetName val="ISBL_(검증)2"/>
      <sheetName val="TABLE2-2_OSBL-(SITE_PREP)2"/>
      <sheetName val="INDIRECT_MOBILIZATION_PLAN2"/>
      <sheetName val="MANPOWER_MOBILIZATION2"/>
      <sheetName val="LABOR_MOBILIZATION_PLAN2"/>
      <sheetName val="STAFF_MOBILIZATION_PLAN2"/>
      <sheetName val="LIST_OF_OFFICE_EQUIPMENT2"/>
      <sheetName val="PERSONNEL_SETUP2"/>
      <sheetName val="KOREAN_STAFF_SALARY_-_SITE2"/>
      <sheetName val="TEMPORARY_FACILITIES2"/>
      <sheetName val="WATER_SUPPLY2"/>
      <sheetName val="TABLE2-1_ISBL(GENEAL-CIVIL)2"/>
      <sheetName val="준검_내역서2"/>
      <sheetName val="UOP_508_PG_5-122"/>
      <sheetName val="효성CB_1P기초2"/>
      <sheetName val="교통시설_표지판2"/>
      <sheetName val="C_&amp;_G_RHS2"/>
      <sheetName val="4_LINE2"/>
      <sheetName val="7_th2"/>
      <sheetName val="CP-E2_(품셈표)2"/>
      <sheetName val="ACCESS_FLOOR2"/>
      <sheetName val="Sheet1_(2)2"/>
      <sheetName val="2-3_V_D일위2"/>
      <sheetName val="을_22"/>
      <sheetName val="Requirement(Work_Crew)2"/>
      <sheetName val="1_우편집중내역서2"/>
      <sheetName val="BOM-Form_A_1_III2"/>
      <sheetName val="90_03실행_2"/>
      <sheetName val="Mp-team_12"/>
      <sheetName val="FCU_(2)2"/>
      <sheetName val="조도계산서_(도서)2"/>
      <sheetName val="Change_rate2"/>
      <sheetName val="11_자재단가2"/>
      <sheetName val="2_내역서2"/>
      <sheetName val="1_설계조건2"/>
      <sheetName val="단가산출서_(2)2"/>
      <sheetName val="강관_및_부속2"/>
      <sheetName val="목동세대_산출근거2"/>
      <sheetName val="수량산출서_갑지2"/>
      <sheetName val="Data_Vol2"/>
      <sheetName val="전동기_SPEC2"/>
      <sheetName val="토공(우물통,기타)_2"/>
      <sheetName val="인건비_1"/>
      <sheetName val="일반맨홀수량집계(A-7_LINE)1"/>
      <sheetName val="WAGE_RATE_BACK-UP_DATA1"/>
      <sheetName val="COVERSHEET_PAGE1"/>
      <sheetName val="TABLE2-1_ISBL(HDEC단가)1"/>
      <sheetName val="TABLE2-2_OSBL(HDEC단가)1"/>
      <sheetName val="DESIGN_CRITERIA1"/>
      <sheetName val="설_계2"/>
      <sheetName val="단면_(2)1"/>
      <sheetName val="1__Design_Change1"/>
      <sheetName val="2_대외공문1"/>
      <sheetName val="견적대비_견적서1"/>
      <sheetName val="OCT_FDN1"/>
      <sheetName val="1995년_섹터별_매출1"/>
      <sheetName val="GCS_5F-191"/>
      <sheetName val="Grid_&amp;_A_M1"/>
      <sheetName val="전_기1"/>
      <sheetName val="1_물가시세표1"/>
      <sheetName val="12_부대공1"/>
      <sheetName val="5_노임단가1"/>
      <sheetName val="4_중기단가산출1"/>
      <sheetName val="6_단가목록1"/>
      <sheetName val="8_배수공1"/>
      <sheetName val="CRUDE_RE-bar1"/>
      <sheetName val="전선_및_전선관1"/>
      <sheetName val="Lookup_tables1"/>
      <sheetName val="half_slab-11"/>
      <sheetName val="기타_정보통신공사1"/>
      <sheetName val="CT_1"/>
      <sheetName val="TABLE2-2_OSBL(total)1"/>
      <sheetName val="system_&amp;_LOOK_UP_FUNC1"/>
      <sheetName val="Annex_3_Price_Table_Piping_Sho1"/>
      <sheetName val="Sheet3_(2)1"/>
      <sheetName val="2_설계제원1"/>
      <sheetName val="PRICE_COMP1"/>
      <sheetName val="PROJECT_BRIEF(EX_NEW)1"/>
      <sheetName val="주공_갑지1"/>
      <sheetName val="IMPEADENCE_MAP_취수장1"/>
      <sheetName val="산재_안전1"/>
      <sheetName val="노무비_경비1"/>
      <sheetName val="자__재1"/>
      <sheetName val="b_balju_(2)1"/>
      <sheetName val="단위별_일위대가표1"/>
      <sheetName val="1_관로1"/>
      <sheetName val="2000_051"/>
      <sheetName val="SUM_(INQNO_1"/>
      <sheetName val="단계별내역_(2)1"/>
      <sheetName val="REINF_1"/>
      <sheetName val="cross_beam1"/>
      <sheetName val="토공_갑지1"/>
      <sheetName val="Tender_Summary1"/>
      <sheetName val="97_사업추정(WEKI)1"/>
      <sheetName val="ASTM_C5851"/>
      <sheetName val="INDIRECT_COST-PART_l1"/>
      <sheetName val="Administrative_Prices1"/>
      <sheetName val="견적금액(2003_12_22)1"/>
      <sheetName val="LIST_OF_OFFICE_EQUI1"/>
      <sheetName val="주빔의_설계1"/>
      <sheetName val="9_2단가산출서1"/>
      <sheetName val="1）WELDING_POINT1"/>
      <sheetName val="1_취수장1"/>
      <sheetName val="바_한일양산1"/>
      <sheetName val="CPM챠트_1"/>
      <sheetName val="8_PILE__(돌출)1"/>
      <sheetName val="Util&amp;_Real1"/>
      <sheetName val="C_배수관공1"/>
      <sheetName val="RCD-STRAND_PILE_압입및굴착9"/>
      <sheetName val="______★개인별현황표(김종우기사)9"/>
      <sheetName val="______주소록9"/>
      <sheetName val="______★골조분석표(서태용대리)9"/>
      <sheetName val="______골조부재별비율9"/>
      <sheetName val="____(주)경원건축공사비분석표9"/>
      <sheetName val="____(주)경원건축공사비분석표(공)9"/>
      <sheetName val="P_M_별5"/>
      <sheetName val="BSD_(2)6"/>
      <sheetName val="장비당단가_(1)6"/>
      <sheetName val="3련_BOX5"/>
      <sheetName val="Site_Expenses5"/>
      <sheetName val="聒CD-STRAND_PILE_압입및굴착5"/>
      <sheetName val="2F_회의실견적(5_14_일대)5"/>
      <sheetName val="IMP_(REACTOR)5"/>
      <sheetName val="BSD__2_5"/>
      <sheetName val="3BL공동구_수량5"/>
      <sheetName val="설산1_나5"/>
      <sheetName val="공사비_내역_(가)5"/>
      <sheetName val="Indirect_Cost4"/>
      <sheetName val="_견적서4"/>
      <sheetName val="list_price4"/>
      <sheetName val="Customer_Databas5"/>
      <sheetName val="_4"/>
      <sheetName val="06-BATCH_4"/>
      <sheetName val="I_설계조건4"/>
      <sheetName val="1_설계기준4"/>
      <sheetName val="내역서_4"/>
      <sheetName val="별표_4"/>
      <sheetName val="wblff(before_omi_pc&amp;stump)4"/>
      <sheetName val="TABLE2-1_ISBL-(SlTE_PREP)5"/>
      <sheetName val="TABLE2_1_ISBL_(Soil_Invest)5"/>
      <sheetName val="TABLE2-2_OSBL(GENERAL-CIVIL)5"/>
      <sheetName val="7_5_2_BOQ_Summary_5"/>
      <sheetName val="RING_WALL4"/>
      <sheetName val="HRSG_SMALL072204"/>
      <sheetName val="노원열병합__건축공사기성내역서4"/>
      <sheetName val="단가표_4"/>
      <sheetName val="Harga_material_4"/>
      <sheetName val="남양시작동자105노65기1_3화1_24"/>
      <sheetName val="full_(2)4"/>
      <sheetName val="sum1_(2)4"/>
      <sheetName val="kimre_scrubber4"/>
      <sheetName val="플랜트_설치4"/>
      <sheetName val="AH-1_4"/>
      <sheetName val="General_Data4"/>
      <sheetName val="Sheet1_(2)4"/>
      <sheetName val="DRAIN_DRUM_PIT_D-3014"/>
      <sheetName val="90_03실행_4"/>
      <sheetName val="2_내역서4"/>
      <sheetName val="교통시설_표지판4"/>
      <sheetName val="06_BATCH_4"/>
      <sheetName val="SL_dau_tien4"/>
      <sheetName val="plan&amp;section_of_foundation4"/>
      <sheetName val="효성CB_1P기초4"/>
      <sheetName val="C_&amp;_G_RHS4"/>
      <sheetName val="ISBL_(검증)4"/>
      <sheetName val="TABLE2-2_OSBL-(SITE_PREP)4"/>
      <sheetName val="INDIRECT_MOBILIZATION_PLAN4"/>
      <sheetName val="MANPOWER_MOBILIZATION4"/>
      <sheetName val="LABOR_MOBILIZATION_PLAN4"/>
      <sheetName val="STAFF_MOBILIZATION_PLAN4"/>
      <sheetName val="LIST_OF_OFFICE_EQUIPMENT4"/>
      <sheetName val="PERSONNEL_SETUP4"/>
      <sheetName val="KOREAN_STAFF_SALARY_-_SITE4"/>
      <sheetName val="TEMPORARY_FACILITIES4"/>
      <sheetName val="WATER_SUPPLY4"/>
      <sheetName val="TABLE2-1_ISBL(GENEAL-CIVIL)4"/>
      <sheetName val="준검_내역서4"/>
      <sheetName val="UOP_508_PG_5-124"/>
      <sheetName val="Mp-team_14"/>
      <sheetName val="1_우편집중내역서4"/>
      <sheetName val="BOM-Form_A_1_III4"/>
      <sheetName val="Change_rate4"/>
      <sheetName val="을_24"/>
      <sheetName val="4_LINE4"/>
      <sheetName val="7_th4"/>
      <sheetName val="CP-E2_(품셈표)4"/>
      <sheetName val="인건비_3"/>
      <sheetName val="일반맨홀수량집계(A-7_LINE)3"/>
      <sheetName val="Requirement(Work_Crew)4"/>
      <sheetName val="11_자재단가4"/>
      <sheetName val="1_설계조건4"/>
      <sheetName val="전동기_SPEC4"/>
      <sheetName val="Grid_&amp;_A_M3"/>
      <sheetName val="FCU_(2)4"/>
      <sheetName val="조도계산서_(도서)4"/>
      <sheetName val="단가산출서_(2)4"/>
      <sheetName val="ACCESS_FLOOR4"/>
      <sheetName val="단면_(2)3"/>
      <sheetName val="설_계4"/>
      <sheetName val="OCT_FDN3"/>
      <sheetName val="강관_및_부속4"/>
      <sheetName val="목동세대_산출근거4"/>
      <sheetName val="Data_Vol4"/>
      <sheetName val="토공(우물통,기타)_4"/>
      <sheetName val="2-3_V_D일위4"/>
      <sheetName val="수량산출서_갑지4"/>
      <sheetName val="견적대비_견적서3"/>
      <sheetName val="WAGE_RATE_BACK-UP_DATA3"/>
      <sheetName val="COVERSHEET_PAGE3"/>
      <sheetName val="TABLE2-1_ISBL(HDEC단가)3"/>
      <sheetName val="TABLE2-2_OSBL(HDEC단가)3"/>
      <sheetName val="DESIGN_CRITERIA3"/>
      <sheetName val="1995년_섹터별_매출3"/>
      <sheetName val="1_물가시세표3"/>
      <sheetName val="12_부대공3"/>
      <sheetName val="5_노임단가3"/>
      <sheetName val="4_중기단가산출3"/>
      <sheetName val="6_단가목록3"/>
      <sheetName val="8_배수공3"/>
      <sheetName val="1__Design_Change3"/>
      <sheetName val="CRUDE_RE-bar3"/>
      <sheetName val="전선_및_전선관3"/>
      <sheetName val="주공_갑지3"/>
      <sheetName val="Lookup_tables3"/>
      <sheetName val="2_대외공문3"/>
      <sheetName val="CT_3"/>
      <sheetName val="half_slab-13"/>
      <sheetName val="LIST_OF_OFFICE_EQUI3"/>
      <sheetName val="전_기3"/>
      <sheetName val="IMPEADENCE_MAP_취수장3"/>
      <sheetName val="산재_안전3"/>
      <sheetName val="노무비_경비3"/>
      <sheetName val="GCS_5F-193"/>
      <sheetName val="기타_정보통신공사3"/>
      <sheetName val="TABLE2-2_OSBL(total)3"/>
      <sheetName val="system_&amp;_LOOK_UP_FUNC3"/>
      <sheetName val="Annex_3_Price_Table_Piping_Sho3"/>
      <sheetName val="Sheet3_(2)3"/>
      <sheetName val="2_설계제원3"/>
      <sheetName val="PRICE_COMP3"/>
      <sheetName val="PROJECT_BRIEF(EX_NEW)3"/>
      <sheetName val="자__재3"/>
      <sheetName val="b_balju_(2)3"/>
      <sheetName val="2000_053"/>
      <sheetName val="단계별내역_(2)3"/>
      <sheetName val="단위별_일위대가표3"/>
      <sheetName val="1_관로3"/>
      <sheetName val="SUM_(INQNO_3"/>
      <sheetName val="8_PILE__(돌출)3"/>
      <sheetName val="Tender_Summary3"/>
      <sheetName val="주빔의_설계3"/>
      <sheetName val="토공_갑지3"/>
      <sheetName val="바_한일양산3"/>
      <sheetName val="CPM챠트_3"/>
      <sheetName val="REINF_3"/>
      <sheetName val="cross_beam3"/>
      <sheetName val="C_배수관공3"/>
      <sheetName val="Administrative_Prices3"/>
      <sheetName val="1_취수장3"/>
      <sheetName val="1）WELDING_POINT3"/>
      <sheetName val="97_사업추정(WEKI)3"/>
      <sheetName val="ASTM_C5853"/>
      <sheetName val="INDIRECT_COST-PART_l3"/>
      <sheetName val="견적금액(2003_12_22)3"/>
      <sheetName val="9_2단가산출서3"/>
      <sheetName val="RCD-STRAND_PILE_압입및굴착8"/>
      <sheetName val="______★개인별현황표(김종우기사)8"/>
      <sheetName val="______주소록8"/>
      <sheetName val="______★골조분석표(서태용대리)8"/>
      <sheetName val="______골조부재별비율8"/>
      <sheetName val="____(주)경원건축공사비분석표8"/>
      <sheetName val="____(주)경원건축공사비분석표(공)8"/>
      <sheetName val="P_M_별4"/>
      <sheetName val="BSD_(2)5"/>
      <sheetName val="장비당단가_(1)5"/>
      <sheetName val="3련_BOX4"/>
      <sheetName val="Site_Expenses4"/>
      <sheetName val="聒CD-STRAND_PILE_압입및굴착4"/>
      <sheetName val="2F_회의실견적(5_14_일대)4"/>
      <sheetName val="IMP_(REACTOR)4"/>
      <sheetName val="BSD__2_4"/>
      <sheetName val="3BL공동구_수량4"/>
      <sheetName val="설산1_나4"/>
      <sheetName val="공사비_내역_(가)4"/>
      <sheetName val="Indirect_Cost3"/>
      <sheetName val="_견적서3"/>
      <sheetName val="list_price3"/>
      <sheetName val="Customer_Databas4"/>
      <sheetName val="_3"/>
      <sheetName val="06-BATCH_3"/>
      <sheetName val="I_설계조건3"/>
      <sheetName val="1_설계기준3"/>
      <sheetName val="내역서_3"/>
      <sheetName val="별표_3"/>
      <sheetName val="wblff(before_omi_pc&amp;stump)3"/>
      <sheetName val="TABLE2-1_ISBL-(SlTE_PREP)4"/>
      <sheetName val="TABLE2_1_ISBL_(Soil_Invest)4"/>
      <sheetName val="TABLE2-2_OSBL(GENERAL-CIVIL)4"/>
      <sheetName val="7_5_2_BOQ_Summary_4"/>
      <sheetName val="RING_WALL3"/>
      <sheetName val="HRSG_SMALL072203"/>
      <sheetName val="노원열병합__건축공사기성내역서3"/>
      <sheetName val="단가표_3"/>
      <sheetName val="Harga_material_3"/>
      <sheetName val="남양시작동자105노65기1_3화1_23"/>
      <sheetName val="full_(2)3"/>
      <sheetName val="sum1_(2)3"/>
      <sheetName val="kimre_scrubber3"/>
      <sheetName val="플랜트_설치3"/>
      <sheetName val="AH-1_3"/>
      <sheetName val="General_Data3"/>
      <sheetName val="Sheet1_(2)3"/>
      <sheetName val="DRAIN_DRUM_PIT_D-3013"/>
      <sheetName val="90_03실행_3"/>
      <sheetName val="2_내역서3"/>
      <sheetName val="교통시설_표지판3"/>
      <sheetName val="06_BATCH_3"/>
      <sheetName val="SL_dau_tien3"/>
      <sheetName val="plan&amp;section_of_foundation3"/>
      <sheetName val="효성CB_1P기초3"/>
      <sheetName val="C_&amp;_G_RHS3"/>
      <sheetName val="ISBL_(검증)3"/>
      <sheetName val="TABLE2-2_OSBL-(SITE_PREP)3"/>
      <sheetName val="INDIRECT_MOBILIZATION_PLAN3"/>
      <sheetName val="MANPOWER_MOBILIZATION3"/>
      <sheetName val="LABOR_MOBILIZATION_PLAN3"/>
      <sheetName val="STAFF_MOBILIZATION_PLAN3"/>
      <sheetName val="LIST_OF_OFFICE_EQUIPMENT3"/>
      <sheetName val="PERSONNEL_SETUP3"/>
      <sheetName val="KOREAN_STAFF_SALARY_-_SITE3"/>
      <sheetName val="TEMPORARY_FACILITIES3"/>
      <sheetName val="WATER_SUPPLY3"/>
      <sheetName val="TABLE2-1_ISBL(GENEAL-CIVIL)3"/>
      <sheetName val="준검_내역서3"/>
      <sheetName val="UOP_508_PG_5-123"/>
      <sheetName val="Mp-team_13"/>
      <sheetName val="1_우편집중내역서3"/>
      <sheetName val="BOM-Form_A_1_III3"/>
      <sheetName val="Change_rate3"/>
      <sheetName val="을_23"/>
      <sheetName val="4_LINE3"/>
      <sheetName val="7_th3"/>
      <sheetName val="CP-E2_(품셈표)3"/>
      <sheetName val="인건비_2"/>
      <sheetName val="일반맨홀수량집계(A-7_LINE)2"/>
      <sheetName val="Requirement(Work_Crew)3"/>
      <sheetName val="11_자재단가3"/>
      <sheetName val="1_설계조건3"/>
      <sheetName val="전동기_SPEC3"/>
      <sheetName val="Grid_&amp;_A_M2"/>
      <sheetName val="FCU_(2)3"/>
      <sheetName val="조도계산서_(도서)3"/>
      <sheetName val="단가산출서_(2)3"/>
      <sheetName val="ACCESS_FLOOR3"/>
      <sheetName val="단면_(2)2"/>
      <sheetName val="설_계3"/>
      <sheetName val="OCT_FDN2"/>
      <sheetName val="강관_및_부속3"/>
      <sheetName val="목동세대_산출근거3"/>
      <sheetName val="Data_Vol3"/>
      <sheetName val="토공(우물통,기타)_3"/>
      <sheetName val="2-3_V_D일위3"/>
      <sheetName val="수량산출서_갑지3"/>
      <sheetName val="견적대비_견적서2"/>
      <sheetName val="WAGE_RATE_BACK-UP_DATA2"/>
      <sheetName val="COVERSHEET_PAGE2"/>
      <sheetName val="TABLE2-1_ISBL(HDEC단가)2"/>
      <sheetName val="TABLE2-2_OSBL(HDEC단가)2"/>
      <sheetName val="DESIGN_CRITERIA2"/>
      <sheetName val="1995년_섹터별_매출2"/>
      <sheetName val="1_물가시세표2"/>
      <sheetName val="12_부대공2"/>
      <sheetName val="5_노임단가2"/>
      <sheetName val="4_중기단가산출2"/>
      <sheetName val="6_단가목록2"/>
      <sheetName val="8_배수공2"/>
      <sheetName val="1__Design_Change2"/>
      <sheetName val="CRUDE_RE-bar2"/>
      <sheetName val="전선_및_전선관2"/>
      <sheetName val="주공_갑지2"/>
      <sheetName val="Lookup_tables2"/>
      <sheetName val="2_대외공문2"/>
      <sheetName val="CT_2"/>
      <sheetName val="half_slab-12"/>
      <sheetName val="LIST_OF_OFFICE_EQUI2"/>
      <sheetName val="전_기2"/>
      <sheetName val="IMPEADENCE_MAP_취수장2"/>
      <sheetName val="산재_안전2"/>
      <sheetName val="노무비_경비2"/>
      <sheetName val="GCS_5F-192"/>
      <sheetName val="기타_정보통신공사2"/>
      <sheetName val="TABLE2-2_OSBL(total)2"/>
      <sheetName val="system_&amp;_LOOK_UP_FUNC2"/>
      <sheetName val="Annex_3_Price_Table_Piping_Sho2"/>
      <sheetName val="Sheet3_(2)2"/>
      <sheetName val="2_설계제원2"/>
      <sheetName val="PRICE_COMP2"/>
      <sheetName val="PROJECT_BRIEF(EX_NEW)2"/>
      <sheetName val="자__재2"/>
      <sheetName val="b_balju_(2)2"/>
      <sheetName val="2000_052"/>
      <sheetName val="단계별내역_(2)2"/>
      <sheetName val="단위별_일위대가표2"/>
      <sheetName val="1_관로2"/>
      <sheetName val="SUM_(INQNO_2"/>
      <sheetName val="8_PILE__(돌출)2"/>
      <sheetName val="Tender_Summary2"/>
      <sheetName val="주빔의_설계2"/>
      <sheetName val="토공_갑지2"/>
      <sheetName val="바_한일양산2"/>
      <sheetName val="CPM챠트_2"/>
      <sheetName val="REINF_2"/>
      <sheetName val="cross_beam2"/>
      <sheetName val="C_배수관공2"/>
      <sheetName val="Administrative_Prices2"/>
      <sheetName val="1_취수장2"/>
      <sheetName val="1）WELDING_POINT2"/>
      <sheetName val="97_사업추정(WEKI)2"/>
      <sheetName val="ASTM_C5852"/>
      <sheetName val="INDIRECT_COST-PART_l2"/>
      <sheetName val="견적금액(2003_12_22)2"/>
      <sheetName val="9_2단가산출서2"/>
      <sheetName val="결과조달"/>
      <sheetName val="재료비"/>
      <sheetName val="토공집계표"/>
      <sheetName val="Code_INTools"/>
      <sheetName val="Default_Magics"/>
      <sheetName val="Code_Magics"/>
      <sheetName val="Rates"/>
      <sheetName val="Rate_Tables"/>
      <sheetName val="Staff_Assignment"/>
      <sheetName val="견적"/>
      <sheetName val="간접비(1)"/>
      <sheetName val="롤러"/>
      <sheetName val="8."/>
      <sheetName val="5."/>
      <sheetName val="12."/>
      <sheetName val="14."/>
      <sheetName val="9."/>
      <sheetName val="13"/>
      <sheetName val="7."/>
      <sheetName val="FLA"/>
      <sheetName val="화설내"/>
      <sheetName val="Macro(전선)"/>
      <sheetName val="화전내"/>
      <sheetName val="청천내"/>
      <sheetName val="산정표"/>
      <sheetName val="3.현장배치"/>
      <sheetName val="부재치수입력"/>
      <sheetName val="급က_x0000_"/>
      <sheetName val="급ⴀ"/>
      <sheetName val="급_x0000_"/>
      <sheetName val="급䐀"/>
      <sheetName val="급É_x0000_Ԁ"/>
      <sheetName val="______골조부     "/>
      <sheetName val="FAND _x0000_"/>
      <sheetName val="1.우편집중내  "/>
      <sheetName val="감리을"/>
      <sheetName val="대공종"/>
      <sheetName val="유치원내역"/>
      <sheetName val="입찰"/>
      <sheetName val="현경"/>
      <sheetName val="설비"/>
      <sheetName val="일위대가(가설)"/>
      <sheetName val="RCD-STRAND_PILE_압입및굴착10"/>
      <sheetName val="______★개인별현황표(김종우기사)10"/>
      <sheetName val="______주소록10"/>
      <sheetName val="______★골조분석표(서태용대리)10"/>
      <sheetName val="______골조부재별비율10"/>
      <sheetName val="____(주)경원건축공사비분석표10"/>
      <sheetName val="____(주)경원건축공사비분석표(공)10"/>
      <sheetName val="P_M_별6"/>
      <sheetName val="BSD_(2)7"/>
      <sheetName val="장비당단가_(1)7"/>
      <sheetName val="3련_BOX6"/>
      <sheetName val="Site_Expenses6"/>
      <sheetName val="2F_회의실견적(5_14_일대)6"/>
      <sheetName val="BSD__2_6"/>
      <sheetName val="설산1_나6"/>
      <sheetName val="3BL공동구_수량6"/>
      <sheetName val="聒CD-STRAND_PILE_압입및굴착6"/>
      <sheetName val="Customer_Databas6"/>
      <sheetName val="공사비_내역_(가)6"/>
      <sheetName val="내역서_5"/>
      <sheetName val="list_price5"/>
      <sheetName val="IMP_(REACTOR)6"/>
      <sheetName val="kimre_scrubber5"/>
      <sheetName val="남양시작동자105노65기1_3화1_25"/>
      <sheetName val="_견적서5"/>
      <sheetName val="HRSG_SMALL072205"/>
      <sheetName val="wblff(before_omi_pc&amp;stump)5"/>
      <sheetName val="_5"/>
      <sheetName val="Indirect_Cost5"/>
      <sheetName val="CP-E2_(품셈표)5"/>
      <sheetName val="노원열병합__건축공사기성내역서5"/>
      <sheetName val="ACCESS_FLOOR5"/>
      <sheetName val="4_LINE5"/>
      <sheetName val="7_th5"/>
      <sheetName val="06-BATCH_5"/>
      <sheetName val="Harga_material_5"/>
      <sheetName val="TABLE2-1_ISBL-(SlTE_PREP)6"/>
      <sheetName val="TABLE2_1_ISBL_(Soil_Invest)6"/>
      <sheetName val="TABLE2-2_OSBL(GENERAL-CIVIL)6"/>
      <sheetName val="7_5_2_BOQ_Summary_6"/>
      <sheetName val="단가표_5"/>
      <sheetName val="full_(2)5"/>
      <sheetName val="별표_5"/>
      <sheetName val="2-3_V_D일위5"/>
      <sheetName val="플랜트_설치5"/>
      <sheetName val="I_설계조건5"/>
      <sheetName val="1_설계기준5"/>
      <sheetName val="RING_WALL5"/>
      <sheetName val="sum1_(2)5"/>
      <sheetName val="06_BATCH_5"/>
      <sheetName val="AH-1_5"/>
      <sheetName val="DRAIN_DRUM_PIT_D-3015"/>
      <sheetName val="General_Data5"/>
      <sheetName val="SL_dau_tien5"/>
      <sheetName val="plan&amp;section_of_foundation5"/>
      <sheetName val="ISBL_(검증)5"/>
      <sheetName val="TABLE2-2_OSBL-(SITE_PREP)5"/>
      <sheetName val="INDIRECT_MOBILIZATION_PLAN5"/>
      <sheetName val="MANPOWER_MOBILIZATION5"/>
      <sheetName val="LABOR_MOBILIZATION_PLAN5"/>
      <sheetName val="STAFF_MOBILIZATION_PLAN5"/>
      <sheetName val="LIST_OF_OFFICE_EQUIPMENT5"/>
      <sheetName val="PERSONNEL_SETUP5"/>
      <sheetName val="KOREAN_STAFF_SALARY_-_SITE5"/>
      <sheetName val="TEMPORARY_FACILITIES5"/>
      <sheetName val="WATER_SUPPLY5"/>
      <sheetName val="TABLE2-1_ISBL(GENEAL-CIVIL)5"/>
      <sheetName val="준검_내역서5"/>
      <sheetName val="UOP_508_PG_5-125"/>
      <sheetName val="효성CB_1P기초5"/>
      <sheetName val="교통시설_표지판5"/>
      <sheetName val="Mp-team_15"/>
      <sheetName val="Sheet1_(2)5"/>
      <sheetName val="90_03실행_5"/>
      <sheetName val="C_&amp;_G_RHS5"/>
      <sheetName val="을_25"/>
      <sheetName val="1_우편집중내역서5"/>
      <sheetName val="FCU_(2)5"/>
      <sheetName val="조도계산서_(도서)5"/>
      <sheetName val="BOM-Form_A_1_III5"/>
      <sheetName val="Change_rate5"/>
      <sheetName val="Requirement(Work_Crew)5"/>
      <sheetName val="단가산출서_(2)5"/>
      <sheetName val="11_자재단가5"/>
      <sheetName val="2_내역서5"/>
      <sheetName val="1_설계조건5"/>
      <sheetName val="강관_및_부속5"/>
      <sheetName val="목동세대_산출근거5"/>
      <sheetName val="수량산출서_갑지5"/>
      <sheetName val="Data_Vol5"/>
      <sheetName val="전동기_SPEC5"/>
      <sheetName val="토공(우물통,기타)_5"/>
      <sheetName val="인건비_4"/>
      <sheetName val="일반맨홀수량집계(A-7_LINE)4"/>
      <sheetName val="설_계5"/>
      <sheetName val="단면_(2)4"/>
      <sheetName val="1__Design_Change4"/>
      <sheetName val="WAGE_RATE_BACK-UP_DATA4"/>
      <sheetName val="COVERSHEET_PAGE4"/>
      <sheetName val="TABLE2-1_ISBL(HDEC단가)4"/>
      <sheetName val="TABLE2-2_OSBL(HDEC단가)4"/>
      <sheetName val="DESIGN_CRITERIA4"/>
      <sheetName val="2_대외공문4"/>
      <sheetName val="견적대비_견적서4"/>
      <sheetName val="OCT_FDN4"/>
      <sheetName val="1995년_섹터별_매출4"/>
      <sheetName val="GCS_5F-194"/>
      <sheetName val="1_물가시세표4"/>
      <sheetName val="12_부대공4"/>
      <sheetName val="5_노임단가4"/>
      <sheetName val="4_중기단가산출4"/>
      <sheetName val="6_단가목록4"/>
      <sheetName val="8_배수공4"/>
      <sheetName val="CRUDE_RE-bar4"/>
      <sheetName val="전선_및_전선관4"/>
      <sheetName val="Lookup_tables4"/>
      <sheetName val="Grid_&amp;_A_M4"/>
      <sheetName val="half_slab-14"/>
      <sheetName val="기타_정보통신공사4"/>
      <sheetName val="CT_4"/>
      <sheetName val="TABLE2-2_OSBL(total)4"/>
      <sheetName val="system_&amp;_LOOK_UP_FUNC4"/>
      <sheetName val="Annex_3_Price_Table_Piping_Sho4"/>
      <sheetName val="Sheet3_(2)4"/>
      <sheetName val="2_설계제원4"/>
      <sheetName val="PRICE_COMP4"/>
      <sheetName val="전_기4"/>
      <sheetName val="PROJECT_BRIEF(EX_NEW)4"/>
      <sheetName val="주공_갑지4"/>
      <sheetName val="IMPEADENCE_MAP_취수장4"/>
      <sheetName val="산재_안전4"/>
      <sheetName val="노무비_경비4"/>
      <sheetName val="자__재4"/>
      <sheetName val="b_balju_(2)4"/>
      <sheetName val="단위별_일위대가표4"/>
      <sheetName val="1_관로4"/>
      <sheetName val="2000_054"/>
      <sheetName val="SUM_(INQNO_4"/>
      <sheetName val="97_사업추정(WEKI)4"/>
      <sheetName val="ASTM_C5854"/>
      <sheetName val="INDIRECT_COST-PART_l4"/>
      <sheetName val="Administrative_Prices4"/>
      <sheetName val="견적금액(2003_12_22)4"/>
      <sheetName val="단계별내역_(2)4"/>
      <sheetName val="LIST_OF_OFFICE_EQUI4"/>
      <sheetName val="REINF_4"/>
      <sheetName val="cross_beam4"/>
      <sheetName val="토공_갑지4"/>
      <sheetName val="Tender_Summary4"/>
      <sheetName val="주빔의_설계4"/>
      <sheetName val="1）WELDING_POINT4"/>
      <sheetName val="9_2단가산출서4"/>
      <sheetName val="1_취수장4"/>
      <sheetName val="바_한일양산4"/>
      <sheetName val="CPM챠트_4"/>
      <sheetName val="8_PILE__(돌출)4"/>
      <sheetName val="Util&amp;_Real2"/>
      <sheetName val="C_배수관공4"/>
      <sheetName val="90_03실행"/>
      <sheetName val="KSC칸막이_일위대가"/>
      <sheetName val="INDIRECT_MOBILIZATION_Pԟ缀"/>
      <sheetName val="ITEM_CODE"/>
      <sheetName val="Change_r嗠O嘬"/>
      <sheetName val="IMP__REACTOR_"/>
      <sheetName val="90_03혁⍧"/>
      <sheetName val="표지_(2)"/>
      <sheetName val="road_&amp;paving"/>
      <sheetName val="HORI__VESSEL"/>
      <sheetName val="3_공통공사대비"/>
      <sheetName val="FA棍"/>
      <sheetName val="3_하중산정4_지지력"/>
      <sheetName val="단__가__대__비__표"/>
      <sheetName val="일__위__대__가__목__록"/>
      <sheetName val="RCD-ST_"/>
      <sheetName val="1차_내역서"/>
      <sheetName val="8_"/>
      <sheetName val="5_"/>
      <sheetName val="12_"/>
      <sheetName val="14_"/>
      <sheetName val="9_"/>
      <sheetName val="7_"/>
      <sheetName val="3_현장배치"/>
      <sheetName val="최초침-"/>
      <sheetName val="______골ମ⿥_x0005_"/>
      <sheetName val="RCD-ST_x0015_"/>
      <sheetName val="INDIRECT MOBILIZATION Pԟ"/>
      <sheetName val="Mp-t"/>
      <sheetName val="FA_x0006_"/>
      <sheetName val="______골"/>
      <sheetName val="DNW"/>
      <sheetName val="공사비_내역_(ﻆᇕ"/>
      <sheetName val="단면치_x0000_"/>
      <sheetName val="____(주)경원건축공ﶻĉ_x0000__x0000_楨◿"/>
      <sheetName val="____(주)경원건축공䔭疖꜀ȭﶻĉ"/>
      <sheetName val="____(주)경원건축공ﶻ_x001e__x0000__x0000_읰∉"/>
      <sheetName val="____(주)경원건축공ﶻ_x001e__x0000__x0000_ﳐ⡷"/>
      <sheetName val="____(주)경원건축공ﶻ_x001e__x0000__x0000_ⱐỹ"/>
      <sheetName val="____(주)경원건축공ﶻ_x001e__x0000__x0000_萨ⓤ"/>
      <sheetName val="gvl"/>
      <sheetName val="날개벽(좌,우=60도-4개)"/>
      <sheetName val="공종별집계표"/>
      <sheetName val="공종별내역서"/>
      <sheetName val="신규단가"/>
      <sheetName val="공사설정"/>
      <sheetName val="공량산출표"/>
      <sheetName val="공량산출"/>
      <sheetName val="리스트"/>
      <sheetName val="빙장비사양"/>
      <sheetName val="집1"/>
      <sheetName val="설계"/>
      <sheetName val="노무산출서"/>
      <sheetName val="운반비정산"/>
      <sheetName val="정산"/>
      <sheetName val="통_x0000_"/>
      <sheetName val="통䓐"/>
      <sheetName val="자재표"/>
      <sheetName val="1공구계약서"/>
      <sheetName val="패널"/>
      <sheetName val="TIE-IN"/>
      <sheetName val="Detail"/>
      <sheetName val="일위대가표 (2)"/>
      <sheetName val="견적정보"/>
      <sheetName val="유림골조"/>
      <sheetName val="골재집계"/>
      <sheetName val="특별교실"/>
      <sheetName val="평당"/>
      <sheetName val="단가견적조사표"/>
      <sheetName val="가로등기초"/>
      <sheetName val="총괄"/>
    </sheetNames>
    <sheetDataSet>
      <sheetData sheetId="0" refreshError="1">
        <row r="5">
          <cell r="D5" t="str">
            <v>(발표일:99.1.1)</v>
          </cell>
          <cell r="E5" t="str">
            <v>(발표일:98.9.1)</v>
          </cell>
          <cell r="F5" t="str">
            <v>(발표일:98.1.1)</v>
          </cell>
        </row>
        <row r="6">
          <cell r="A6" t="str">
            <v>L001</v>
          </cell>
          <cell r="B6" t="str">
            <v>갱    부</v>
          </cell>
          <cell r="C6" t="str">
            <v>인</v>
          </cell>
          <cell r="D6">
            <v>46995</v>
          </cell>
          <cell r="E6">
            <v>50308</v>
          </cell>
          <cell r="F6">
            <v>56352</v>
          </cell>
        </row>
        <row r="7">
          <cell r="A7" t="str">
            <v>L002</v>
          </cell>
          <cell r="B7" t="str">
            <v>도 목 수</v>
          </cell>
          <cell r="C7" t="str">
            <v>인</v>
          </cell>
          <cell r="D7">
            <v>0</v>
          </cell>
          <cell r="E7">
            <v>0</v>
          </cell>
          <cell r="F7">
            <v>81068</v>
          </cell>
        </row>
        <row r="8">
          <cell r="A8" t="str">
            <v>L003</v>
          </cell>
          <cell r="B8" t="str">
            <v>건축목공</v>
          </cell>
          <cell r="C8" t="str">
            <v>인</v>
          </cell>
          <cell r="D8">
            <v>62310</v>
          </cell>
          <cell r="E8">
            <v>65713</v>
          </cell>
          <cell r="F8">
            <v>71803</v>
          </cell>
        </row>
        <row r="9">
          <cell r="A9" t="str">
            <v>L004</v>
          </cell>
          <cell r="B9" t="str">
            <v>형틀목공</v>
          </cell>
          <cell r="C9" t="str">
            <v>인</v>
          </cell>
          <cell r="D9">
            <v>62603</v>
          </cell>
          <cell r="E9">
            <v>65381</v>
          </cell>
          <cell r="F9">
            <v>75306</v>
          </cell>
        </row>
        <row r="10">
          <cell r="A10" t="str">
            <v>L005</v>
          </cell>
          <cell r="B10" t="str">
            <v>창호목공</v>
          </cell>
          <cell r="C10" t="str">
            <v>인</v>
          </cell>
          <cell r="D10">
            <v>56563</v>
          </cell>
          <cell r="E10">
            <v>61043</v>
          </cell>
          <cell r="F10">
            <v>66162</v>
          </cell>
        </row>
        <row r="11">
          <cell r="A11" t="str">
            <v>L006</v>
          </cell>
          <cell r="B11" t="str">
            <v>철 골 공</v>
          </cell>
          <cell r="C11" t="str">
            <v>인</v>
          </cell>
          <cell r="D11">
            <v>60500</v>
          </cell>
          <cell r="E11">
            <v>64796</v>
          </cell>
          <cell r="F11">
            <v>73514</v>
          </cell>
        </row>
        <row r="12">
          <cell r="A12" t="str">
            <v>L007</v>
          </cell>
          <cell r="B12" t="str">
            <v>철    공</v>
          </cell>
          <cell r="C12" t="str">
            <v>인</v>
          </cell>
          <cell r="D12">
            <v>59797</v>
          </cell>
          <cell r="E12">
            <v>59917</v>
          </cell>
          <cell r="F12">
            <v>72430</v>
          </cell>
        </row>
        <row r="13">
          <cell r="A13" t="str">
            <v>L008</v>
          </cell>
          <cell r="B13" t="str">
            <v>철 근 공</v>
          </cell>
          <cell r="C13" t="str">
            <v>인</v>
          </cell>
          <cell r="D13">
            <v>65147</v>
          </cell>
          <cell r="E13">
            <v>66944</v>
          </cell>
          <cell r="F13">
            <v>77839</v>
          </cell>
        </row>
        <row r="14">
          <cell r="A14" t="str">
            <v>L009</v>
          </cell>
          <cell r="B14" t="str">
            <v>철 판 공</v>
          </cell>
          <cell r="C14" t="str">
            <v>인</v>
          </cell>
          <cell r="D14">
            <v>61774</v>
          </cell>
          <cell r="E14">
            <v>68465</v>
          </cell>
          <cell r="F14">
            <v>73217</v>
          </cell>
        </row>
        <row r="15">
          <cell r="A15" t="str">
            <v>L010</v>
          </cell>
          <cell r="B15" t="str">
            <v>셧 터 공</v>
          </cell>
          <cell r="C15" t="str">
            <v>인</v>
          </cell>
          <cell r="D15">
            <v>55318</v>
          </cell>
          <cell r="E15">
            <v>58035</v>
          </cell>
          <cell r="F15">
            <v>64659</v>
          </cell>
        </row>
        <row r="16">
          <cell r="A16" t="str">
            <v>L011</v>
          </cell>
          <cell r="B16" t="str">
            <v>샷 시 공</v>
          </cell>
          <cell r="C16" t="str">
            <v>인</v>
          </cell>
          <cell r="D16">
            <v>55318</v>
          </cell>
          <cell r="E16">
            <v>58035</v>
          </cell>
          <cell r="F16">
            <v>65647</v>
          </cell>
        </row>
        <row r="17">
          <cell r="A17" t="str">
            <v>L012</v>
          </cell>
          <cell r="B17" t="str">
            <v>절 단 공</v>
          </cell>
          <cell r="C17" t="str">
            <v>인</v>
          </cell>
          <cell r="D17">
            <v>59642</v>
          </cell>
          <cell r="E17">
            <v>67321</v>
          </cell>
          <cell r="F17">
            <v>65881</v>
          </cell>
        </row>
        <row r="18">
          <cell r="A18" t="str">
            <v>L013</v>
          </cell>
          <cell r="B18" t="str">
            <v>석    공</v>
          </cell>
          <cell r="C18" t="str">
            <v>인</v>
          </cell>
          <cell r="D18">
            <v>69257</v>
          </cell>
          <cell r="E18">
            <v>67292</v>
          </cell>
          <cell r="F18">
            <v>77005</v>
          </cell>
        </row>
        <row r="19">
          <cell r="A19" t="str">
            <v>L014</v>
          </cell>
          <cell r="B19" t="str">
            <v>특수비계공(15M이상)</v>
          </cell>
          <cell r="C19" t="str">
            <v>인</v>
          </cell>
          <cell r="D19">
            <v>78766</v>
          </cell>
          <cell r="E19">
            <v>75380</v>
          </cell>
          <cell r="F19">
            <v>85884</v>
          </cell>
        </row>
        <row r="20">
          <cell r="A20" t="str">
            <v>L015</v>
          </cell>
          <cell r="B20" t="str">
            <v>비 계 공</v>
          </cell>
          <cell r="C20" t="str">
            <v>인</v>
          </cell>
          <cell r="D20">
            <v>66531</v>
          </cell>
          <cell r="E20">
            <v>69324</v>
          </cell>
          <cell r="F20">
            <v>79467</v>
          </cell>
        </row>
        <row r="21">
          <cell r="A21" t="str">
            <v>L016</v>
          </cell>
          <cell r="B21" t="str">
            <v>동 발 공(터 널)</v>
          </cell>
          <cell r="C21" t="str">
            <v>인</v>
          </cell>
          <cell r="D21">
            <v>61285</v>
          </cell>
          <cell r="E21">
            <v>59691</v>
          </cell>
          <cell r="F21">
            <v>65485</v>
          </cell>
        </row>
        <row r="22">
          <cell r="A22" t="str">
            <v>L017</v>
          </cell>
          <cell r="B22" t="str">
            <v>조 적 공</v>
          </cell>
          <cell r="C22" t="str">
            <v>인</v>
          </cell>
          <cell r="D22">
            <v>58512</v>
          </cell>
          <cell r="E22">
            <v>58379</v>
          </cell>
          <cell r="F22">
            <v>67986</v>
          </cell>
        </row>
        <row r="23">
          <cell r="A23" t="str">
            <v>L018</v>
          </cell>
          <cell r="B23" t="str">
            <v>벽돌(블럭)제작공</v>
          </cell>
          <cell r="C23" t="str">
            <v>인</v>
          </cell>
          <cell r="D23">
            <v>56942</v>
          </cell>
          <cell r="E23">
            <v>57334</v>
          </cell>
          <cell r="F23">
            <v>61291</v>
          </cell>
        </row>
        <row r="24">
          <cell r="A24" t="str">
            <v>L019</v>
          </cell>
          <cell r="B24" t="str">
            <v>연 돌 공</v>
          </cell>
          <cell r="C24" t="str">
            <v>인</v>
          </cell>
          <cell r="D24">
            <v>58512</v>
          </cell>
          <cell r="E24">
            <v>58379</v>
          </cell>
          <cell r="F24">
            <v>72745</v>
          </cell>
        </row>
        <row r="25">
          <cell r="A25" t="str">
            <v>L020</v>
          </cell>
          <cell r="B25" t="str">
            <v>미 장 공</v>
          </cell>
          <cell r="C25" t="str">
            <v>인</v>
          </cell>
          <cell r="D25">
            <v>59451</v>
          </cell>
          <cell r="E25">
            <v>61569</v>
          </cell>
          <cell r="F25">
            <v>71283</v>
          </cell>
        </row>
        <row r="26">
          <cell r="A26" t="str">
            <v>L021</v>
          </cell>
          <cell r="B26" t="str">
            <v>방 수 공</v>
          </cell>
          <cell r="C26" t="str">
            <v>인</v>
          </cell>
          <cell r="D26">
            <v>50866</v>
          </cell>
          <cell r="E26">
            <v>51640</v>
          </cell>
          <cell r="F26">
            <v>57701</v>
          </cell>
        </row>
        <row r="27">
          <cell r="A27" t="str">
            <v>L022</v>
          </cell>
          <cell r="B27" t="str">
            <v>타 일 공</v>
          </cell>
          <cell r="C27" t="str">
            <v>인</v>
          </cell>
          <cell r="D27">
            <v>58994</v>
          </cell>
          <cell r="E27">
            <v>60706</v>
          </cell>
          <cell r="F27">
            <v>68147</v>
          </cell>
        </row>
        <row r="28">
          <cell r="A28" t="str">
            <v>L023</v>
          </cell>
          <cell r="B28" t="str">
            <v>줄 눈 공</v>
          </cell>
          <cell r="C28" t="str">
            <v>인</v>
          </cell>
          <cell r="D28">
            <v>58172</v>
          </cell>
          <cell r="E28">
            <v>55387</v>
          </cell>
          <cell r="F28">
            <v>63589</v>
          </cell>
        </row>
        <row r="29">
          <cell r="A29" t="str">
            <v>L024</v>
          </cell>
          <cell r="B29" t="str">
            <v>연 마 공</v>
          </cell>
          <cell r="C29" t="str">
            <v>인</v>
          </cell>
          <cell r="D29">
            <v>56709</v>
          </cell>
          <cell r="E29">
            <v>54957</v>
          </cell>
          <cell r="F29">
            <v>67289</v>
          </cell>
        </row>
        <row r="30">
          <cell r="A30" t="str">
            <v>L025</v>
          </cell>
          <cell r="B30" t="str">
            <v>콘크리트공</v>
          </cell>
          <cell r="C30" t="str">
            <v>인</v>
          </cell>
          <cell r="D30">
            <v>60596</v>
          </cell>
          <cell r="E30">
            <v>63605</v>
          </cell>
          <cell r="F30">
            <v>71184</v>
          </cell>
        </row>
        <row r="31">
          <cell r="A31" t="str">
            <v>L026</v>
          </cell>
          <cell r="B31" t="str">
            <v>바이브레타공</v>
          </cell>
          <cell r="C31" t="str">
            <v>인</v>
          </cell>
          <cell r="D31">
            <v>60596</v>
          </cell>
          <cell r="E31">
            <v>63605</v>
          </cell>
          <cell r="F31">
            <v>69081</v>
          </cell>
        </row>
        <row r="32">
          <cell r="A32" t="str">
            <v>L027</v>
          </cell>
          <cell r="B32" t="str">
            <v>보일러공</v>
          </cell>
          <cell r="C32" t="str">
            <v>인</v>
          </cell>
          <cell r="D32">
            <v>48190</v>
          </cell>
          <cell r="E32">
            <v>52463</v>
          </cell>
          <cell r="F32">
            <v>56787</v>
          </cell>
        </row>
        <row r="33">
          <cell r="A33" t="str">
            <v>L028</v>
          </cell>
          <cell r="B33" t="str">
            <v>배 관 공</v>
          </cell>
          <cell r="C33" t="str">
            <v>인</v>
          </cell>
          <cell r="D33">
            <v>48833</v>
          </cell>
          <cell r="E33">
            <v>52004</v>
          </cell>
          <cell r="F33">
            <v>58907</v>
          </cell>
        </row>
        <row r="34">
          <cell r="A34" t="str">
            <v>L029</v>
          </cell>
          <cell r="B34" t="str">
            <v>온 돌 공</v>
          </cell>
          <cell r="C34" t="str">
            <v>인</v>
          </cell>
          <cell r="D34">
            <v>59451</v>
          </cell>
          <cell r="E34">
            <v>61569</v>
          </cell>
          <cell r="F34">
            <v>54720</v>
          </cell>
        </row>
        <row r="35">
          <cell r="A35" t="str">
            <v>L030</v>
          </cell>
          <cell r="B35" t="str">
            <v>위 생 공</v>
          </cell>
          <cell r="C35" t="str">
            <v>인</v>
          </cell>
          <cell r="D35">
            <v>48855</v>
          </cell>
          <cell r="E35">
            <v>51145</v>
          </cell>
          <cell r="F35">
            <v>59212</v>
          </cell>
        </row>
        <row r="36">
          <cell r="A36" t="str">
            <v>L031</v>
          </cell>
          <cell r="B36" t="str">
            <v>보 온 공</v>
          </cell>
          <cell r="C36" t="str">
            <v>인</v>
          </cell>
          <cell r="D36">
            <v>49987</v>
          </cell>
          <cell r="E36">
            <v>54125</v>
          </cell>
          <cell r="F36">
            <v>63143</v>
          </cell>
        </row>
        <row r="37">
          <cell r="A37" t="str">
            <v>L032</v>
          </cell>
          <cell r="B37" t="str">
            <v>도 장 공</v>
          </cell>
          <cell r="C37" t="str">
            <v>인</v>
          </cell>
          <cell r="D37">
            <v>52915</v>
          </cell>
          <cell r="E37">
            <v>55640</v>
          </cell>
          <cell r="F37">
            <v>63038</v>
          </cell>
        </row>
        <row r="38">
          <cell r="A38" t="str">
            <v>L033</v>
          </cell>
          <cell r="B38" t="str">
            <v>내 장 공</v>
          </cell>
          <cell r="C38" t="str">
            <v>인</v>
          </cell>
          <cell r="D38">
            <v>58768</v>
          </cell>
          <cell r="E38">
            <v>59767</v>
          </cell>
          <cell r="F38">
            <v>72244</v>
          </cell>
        </row>
        <row r="39">
          <cell r="A39" t="str">
            <v>L034</v>
          </cell>
          <cell r="B39" t="str">
            <v>도 배 공</v>
          </cell>
          <cell r="C39" t="str">
            <v>인</v>
          </cell>
          <cell r="D39">
            <v>51632</v>
          </cell>
          <cell r="E39">
            <v>51201</v>
          </cell>
          <cell r="F39">
            <v>58443</v>
          </cell>
        </row>
        <row r="40">
          <cell r="A40" t="str">
            <v>L035</v>
          </cell>
          <cell r="B40" t="str">
            <v>아스타일공</v>
          </cell>
          <cell r="C40" t="str">
            <v>인</v>
          </cell>
          <cell r="D40">
            <v>58994</v>
          </cell>
          <cell r="E40">
            <v>60706</v>
          </cell>
          <cell r="F40">
            <v>71686</v>
          </cell>
        </row>
        <row r="41">
          <cell r="A41" t="str">
            <v>L036</v>
          </cell>
          <cell r="B41" t="str">
            <v>기 와 공</v>
          </cell>
          <cell r="C41" t="str">
            <v>인</v>
          </cell>
          <cell r="D41">
            <v>68363</v>
          </cell>
          <cell r="E41">
            <v>64891</v>
          </cell>
          <cell r="F41">
            <v>69476</v>
          </cell>
        </row>
        <row r="42">
          <cell r="A42" t="str">
            <v>L037</v>
          </cell>
          <cell r="B42" t="str">
            <v>슬레이트공</v>
          </cell>
          <cell r="C42" t="str">
            <v>인</v>
          </cell>
          <cell r="D42">
            <v>68363</v>
          </cell>
          <cell r="E42">
            <v>64891</v>
          </cell>
          <cell r="F42">
            <v>72727</v>
          </cell>
        </row>
        <row r="43">
          <cell r="A43" t="str">
            <v>L038</v>
          </cell>
          <cell r="B43" t="str">
            <v>화약취급공</v>
          </cell>
          <cell r="C43" t="str">
            <v>인</v>
          </cell>
          <cell r="D43">
            <v>67520</v>
          </cell>
          <cell r="E43">
            <v>60578</v>
          </cell>
          <cell r="F43">
            <v>69595</v>
          </cell>
        </row>
        <row r="44">
          <cell r="A44" t="str">
            <v>L039</v>
          </cell>
          <cell r="B44" t="str">
            <v>착 암 공</v>
          </cell>
          <cell r="C44" t="str">
            <v>인</v>
          </cell>
          <cell r="D44">
            <v>50107</v>
          </cell>
          <cell r="E44">
            <v>54279</v>
          </cell>
          <cell r="F44">
            <v>57292</v>
          </cell>
        </row>
        <row r="45">
          <cell r="A45" t="str">
            <v>L040</v>
          </cell>
          <cell r="B45" t="str">
            <v>보 안 공</v>
          </cell>
          <cell r="C45" t="str">
            <v>인</v>
          </cell>
          <cell r="D45">
            <v>41224</v>
          </cell>
          <cell r="E45">
            <v>44036</v>
          </cell>
          <cell r="F45">
            <v>41290</v>
          </cell>
        </row>
        <row r="46">
          <cell r="A46" t="str">
            <v>L041</v>
          </cell>
          <cell r="B46" t="str">
            <v>포 장 공</v>
          </cell>
          <cell r="C46" t="str">
            <v>인</v>
          </cell>
          <cell r="D46">
            <v>59695</v>
          </cell>
          <cell r="E46">
            <v>56237</v>
          </cell>
          <cell r="F46">
            <v>65494</v>
          </cell>
        </row>
        <row r="47">
          <cell r="A47" t="str">
            <v>L042</v>
          </cell>
          <cell r="B47" t="str">
            <v>포 설 공</v>
          </cell>
          <cell r="C47" t="str">
            <v>인</v>
          </cell>
          <cell r="D47">
            <v>53731</v>
          </cell>
          <cell r="E47">
            <v>54013</v>
          </cell>
          <cell r="F47">
            <v>65082</v>
          </cell>
        </row>
        <row r="48">
          <cell r="A48" t="str">
            <v>L043</v>
          </cell>
          <cell r="B48" t="str">
            <v>궤 도 공</v>
          </cell>
          <cell r="C48" t="str">
            <v>인</v>
          </cell>
          <cell r="D48">
            <v>53629</v>
          </cell>
          <cell r="E48">
            <v>62818</v>
          </cell>
          <cell r="F48">
            <v>60000</v>
          </cell>
        </row>
        <row r="49">
          <cell r="A49" t="str">
            <v>L044</v>
          </cell>
          <cell r="B49" t="str">
            <v>용 접 공(철 도)</v>
          </cell>
          <cell r="C49" t="str">
            <v>인</v>
          </cell>
          <cell r="D49">
            <v>58661</v>
          </cell>
          <cell r="E49">
            <v>55736</v>
          </cell>
          <cell r="F49">
            <v>67201</v>
          </cell>
        </row>
        <row r="50">
          <cell r="A50" t="str">
            <v>L045</v>
          </cell>
          <cell r="B50" t="str">
            <v>잠 수 부</v>
          </cell>
          <cell r="C50" t="str">
            <v>인</v>
          </cell>
          <cell r="D50">
            <v>87712</v>
          </cell>
          <cell r="E50">
            <v>73901</v>
          </cell>
          <cell r="F50">
            <v>81832</v>
          </cell>
        </row>
        <row r="51">
          <cell r="A51" t="str">
            <v>L046</v>
          </cell>
          <cell r="B51" t="str">
            <v>잠 함 공</v>
          </cell>
          <cell r="C51" t="str">
            <v>인</v>
          </cell>
          <cell r="D51">
            <v>0</v>
          </cell>
          <cell r="E51">
            <v>0</v>
          </cell>
          <cell r="F51">
            <v>0</v>
          </cell>
        </row>
        <row r="52">
          <cell r="A52" t="str">
            <v>L047</v>
          </cell>
          <cell r="B52" t="str">
            <v>보 링 공</v>
          </cell>
          <cell r="C52" t="str">
            <v>인</v>
          </cell>
          <cell r="D52">
            <v>50288</v>
          </cell>
          <cell r="E52">
            <v>53721</v>
          </cell>
          <cell r="F52">
            <v>58626</v>
          </cell>
        </row>
        <row r="53">
          <cell r="A53" t="str">
            <v>L049</v>
          </cell>
          <cell r="B53" t="str">
            <v>영림기사</v>
          </cell>
          <cell r="C53" t="str">
            <v>인</v>
          </cell>
          <cell r="D53">
            <v>0</v>
          </cell>
          <cell r="E53">
            <v>0</v>
          </cell>
          <cell r="F53">
            <v>72675</v>
          </cell>
        </row>
        <row r="54">
          <cell r="A54" t="str">
            <v>L050</v>
          </cell>
          <cell r="B54" t="str">
            <v>조 경 공</v>
          </cell>
          <cell r="C54" t="str">
            <v>인</v>
          </cell>
          <cell r="D54">
            <v>50250</v>
          </cell>
          <cell r="E54">
            <v>50321</v>
          </cell>
          <cell r="F54">
            <v>60207</v>
          </cell>
        </row>
        <row r="55">
          <cell r="A55" t="str">
            <v>L051</v>
          </cell>
          <cell r="B55" t="str">
            <v>벌 목 부</v>
          </cell>
          <cell r="C55" t="str">
            <v>인</v>
          </cell>
          <cell r="D55">
            <v>57718</v>
          </cell>
          <cell r="E55">
            <v>64902</v>
          </cell>
          <cell r="F55">
            <v>66433</v>
          </cell>
        </row>
        <row r="56">
          <cell r="A56" t="str">
            <v>L052</v>
          </cell>
          <cell r="B56" t="str">
            <v>조림인부</v>
          </cell>
          <cell r="C56" t="str">
            <v>인</v>
          </cell>
          <cell r="D56">
            <v>43854</v>
          </cell>
          <cell r="E56">
            <v>32014</v>
          </cell>
          <cell r="F56">
            <v>53688</v>
          </cell>
        </row>
        <row r="57">
          <cell r="A57" t="str">
            <v>L053</v>
          </cell>
          <cell r="B57" t="str">
            <v>플랜트 기계설치공</v>
          </cell>
          <cell r="C57" t="str">
            <v>인</v>
          </cell>
          <cell r="D57">
            <v>59903</v>
          </cell>
          <cell r="E57">
            <v>61521</v>
          </cell>
          <cell r="F57">
            <v>80805</v>
          </cell>
        </row>
        <row r="58">
          <cell r="A58" t="str">
            <v>L054</v>
          </cell>
          <cell r="B58" t="str">
            <v>플랜트 용접공</v>
          </cell>
          <cell r="C58" t="str">
            <v>인</v>
          </cell>
          <cell r="D58">
            <v>63349</v>
          </cell>
          <cell r="E58">
            <v>69101</v>
          </cell>
          <cell r="F58">
            <v>95379</v>
          </cell>
        </row>
        <row r="59">
          <cell r="A59" t="str">
            <v>L055</v>
          </cell>
          <cell r="B59" t="str">
            <v>플랜트 배관공</v>
          </cell>
          <cell r="C59" t="str">
            <v>인</v>
          </cell>
          <cell r="D59">
            <v>66377</v>
          </cell>
          <cell r="E59">
            <v>76135</v>
          </cell>
          <cell r="F59">
            <v>97219</v>
          </cell>
        </row>
        <row r="60">
          <cell r="A60" t="str">
            <v>L056</v>
          </cell>
          <cell r="B60" t="str">
            <v>플랜트 제관공</v>
          </cell>
          <cell r="C60" t="str">
            <v>인</v>
          </cell>
          <cell r="D60">
            <v>54813</v>
          </cell>
          <cell r="E60">
            <v>60834</v>
          </cell>
          <cell r="F60">
            <v>81966</v>
          </cell>
        </row>
        <row r="61">
          <cell r="A61" t="str">
            <v>L057</v>
          </cell>
          <cell r="B61" t="str">
            <v>시공측량사</v>
          </cell>
          <cell r="C61" t="str">
            <v>인</v>
          </cell>
          <cell r="D61">
            <v>44848</v>
          </cell>
          <cell r="E61">
            <v>47571</v>
          </cell>
          <cell r="F61">
            <v>58506</v>
          </cell>
        </row>
        <row r="62">
          <cell r="A62" t="str">
            <v>L058</v>
          </cell>
          <cell r="B62" t="str">
            <v>시공측량사조수</v>
          </cell>
          <cell r="C62" t="str">
            <v>인</v>
          </cell>
          <cell r="D62">
            <v>33985</v>
          </cell>
          <cell r="E62">
            <v>32619</v>
          </cell>
          <cell r="F62">
            <v>38777</v>
          </cell>
        </row>
        <row r="63">
          <cell r="A63" t="str">
            <v>L059</v>
          </cell>
          <cell r="B63" t="str">
            <v>측    부</v>
          </cell>
          <cell r="C63" t="str">
            <v>인</v>
          </cell>
          <cell r="D63">
            <v>26699</v>
          </cell>
          <cell r="E63">
            <v>32690</v>
          </cell>
          <cell r="F63">
            <v>32725</v>
          </cell>
        </row>
        <row r="64">
          <cell r="A64" t="str">
            <v>L060</v>
          </cell>
          <cell r="B64" t="str">
            <v>검 조 부</v>
          </cell>
          <cell r="C64" t="str">
            <v>인</v>
          </cell>
          <cell r="D64">
            <v>33755</v>
          </cell>
          <cell r="E64">
            <v>34098</v>
          </cell>
          <cell r="F64">
            <v>32800</v>
          </cell>
        </row>
        <row r="65">
          <cell r="A65" t="str">
            <v>L061</v>
          </cell>
          <cell r="B65" t="str">
            <v>송전전공</v>
          </cell>
          <cell r="C65" t="str">
            <v>인</v>
          </cell>
          <cell r="D65">
            <v>197482</v>
          </cell>
          <cell r="E65">
            <v>188956</v>
          </cell>
          <cell r="F65">
            <v>234733</v>
          </cell>
        </row>
        <row r="66">
          <cell r="A66" t="str">
            <v>L062</v>
          </cell>
          <cell r="B66" t="str">
            <v>배전전공</v>
          </cell>
          <cell r="C66" t="str">
            <v>인</v>
          </cell>
          <cell r="D66">
            <v>176615</v>
          </cell>
          <cell r="E66">
            <v>164094</v>
          </cell>
          <cell r="F66">
            <v>192602</v>
          </cell>
        </row>
        <row r="67">
          <cell r="A67" t="str">
            <v>L063</v>
          </cell>
          <cell r="B67" t="str">
            <v>플랜트 전공</v>
          </cell>
          <cell r="C67" t="str">
            <v>인</v>
          </cell>
          <cell r="D67">
            <v>52369</v>
          </cell>
          <cell r="E67">
            <v>54503</v>
          </cell>
          <cell r="F67">
            <v>64285</v>
          </cell>
        </row>
        <row r="68">
          <cell r="A68" t="str">
            <v>L064</v>
          </cell>
          <cell r="B68" t="str">
            <v>내선전공</v>
          </cell>
          <cell r="C68" t="str">
            <v>인</v>
          </cell>
          <cell r="D68">
            <v>47911</v>
          </cell>
          <cell r="E68">
            <v>51021</v>
          </cell>
          <cell r="F68">
            <v>57286</v>
          </cell>
        </row>
        <row r="69">
          <cell r="A69" t="str">
            <v>L065</v>
          </cell>
          <cell r="B69" t="str">
            <v>특별고압케이블전공</v>
          </cell>
          <cell r="C69" t="str">
            <v>인</v>
          </cell>
          <cell r="D69">
            <v>97565</v>
          </cell>
          <cell r="E69">
            <v>102881</v>
          </cell>
          <cell r="F69">
            <v>98463</v>
          </cell>
        </row>
        <row r="70">
          <cell r="A70" t="str">
            <v>L066</v>
          </cell>
          <cell r="B70" t="str">
            <v>고압케이블전공</v>
          </cell>
          <cell r="C70" t="str">
            <v>인</v>
          </cell>
          <cell r="D70">
            <v>66547</v>
          </cell>
          <cell r="E70">
            <v>74151</v>
          </cell>
          <cell r="F70">
            <v>74584</v>
          </cell>
        </row>
        <row r="71">
          <cell r="A71" t="str">
            <v>L067</v>
          </cell>
          <cell r="B71" t="str">
            <v>저압케이블전공</v>
          </cell>
          <cell r="C71" t="str">
            <v>인</v>
          </cell>
          <cell r="D71">
            <v>59146</v>
          </cell>
          <cell r="E71">
            <v>55486</v>
          </cell>
          <cell r="F71">
            <v>61877</v>
          </cell>
        </row>
        <row r="72">
          <cell r="A72" t="str">
            <v>L068</v>
          </cell>
          <cell r="B72" t="str">
            <v>철도신호공</v>
          </cell>
          <cell r="C72" t="str">
            <v>인</v>
          </cell>
          <cell r="D72">
            <v>79766</v>
          </cell>
          <cell r="E72">
            <v>73483</v>
          </cell>
          <cell r="F72">
            <v>88167</v>
          </cell>
        </row>
        <row r="73">
          <cell r="A73" t="str">
            <v>L069</v>
          </cell>
          <cell r="B73" t="str">
            <v>계 장 공</v>
          </cell>
          <cell r="C73" t="str">
            <v>인</v>
          </cell>
          <cell r="D73">
            <v>50009</v>
          </cell>
          <cell r="E73">
            <v>57587</v>
          </cell>
          <cell r="F73">
            <v>60822</v>
          </cell>
        </row>
        <row r="74">
          <cell r="A74" t="str">
            <v>L070</v>
          </cell>
          <cell r="B74" t="str">
            <v>전기공사기사 1급</v>
          </cell>
          <cell r="C74" t="str">
            <v>인</v>
          </cell>
          <cell r="D74">
            <v>0</v>
          </cell>
          <cell r="E74">
            <v>0</v>
          </cell>
          <cell r="F74">
            <v>64241</v>
          </cell>
        </row>
        <row r="75">
          <cell r="A75" t="str">
            <v>L071</v>
          </cell>
          <cell r="B75" t="str">
            <v>전기공사기사 2급</v>
          </cell>
          <cell r="C75" t="str">
            <v>인</v>
          </cell>
          <cell r="D75">
            <v>0</v>
          </cell>
          <cell r="E75">
            <v>0</v>
          </cell>
          <cell r="F75">
            <v>55069</v>
          </cell>
        </row>
        <row r="76">
          <cell r="A76" t="str">
            <v>L072</v>
          </cell>
          <cell r="B76" t="str">
            <v>통신외선공</v>
          </cell>
          <cell r="C76" t="str">
            <v>인</v>
          </cell>
          <cell r="D76">
            <v>73980</v>
          </cell>
          <cell r="E76">
            <v>77946</v>
          </cell>
          <cell r="F76">
            <v>89013</v>
          </cell>
        </row>
        <row r="77">
          <cell r="A77" t="str">
            <v>L073</v>
          </cell>
          <cell r="B77" t="str">
            <v>통신설비공</v>
          </cell>
          <cell r="C77" t="str">
            <v>인</v>
          </cell>
          <cell r="D77">
            <v>64758</v>
          </cell>
          <cell r="E77">
            <v>66296</v>
          </cell>
          <cell r="F77">
            <v>76852</v>
          </cell>
        </row>
        <row r="78">
          <cell r="A78" t="str">
            <v>L074</v>
          </cell>
          <cell r="B78" t="str">
            <v>통신내선공</v>
          </cell>
          <cell r="C78" t="str">
            <v>인</v>
          </cell>
          <cell r="D78">
            <v>60168</v>
          </cell>
          <cell r="E78">
            <v>63738</v>
          </cell>
          <cell r="F78">
            <v>72591</v>
          </cell>
        </row>
        <row r="79">
          <cell r="A79" t="str">
            <v>L075</v>
          </cell>
          <cell r="B79" t="str">
            <v>통신케이블공</v>
          </cell>
          <cell r="C79" t="str">
            <v>인</v>
          </cell>
          <cell r="D79">
            <v>75788</v>
          </cell>
          <cell r="E79">
            <v>80042</v>
          </cell>
          <cell r="F79">
            <v>90455</v>
          </cell>
        </row>
        <row r="80">
          <cell r="A80" t="str">
            <v>L076</v>
          </cell>
          <cell r="B80" t="str">
            <v>무선안테나공</v>
          </cell>
          <cell r="C80" t="str">
            <v>인</v>
          </cell>
          <cell r="D80">
            <v>91475</v>
          </cell>
          <cell r="E80">
            <v>97216</v>
          </cell>
          <cell r="F80">
            <v>110956</v>
          </cell>
        </row>
        <row r="81">
          <cell r="A81" t="str">
            <v>L077</v>
          </cell>
          <cell r="B81" t="str">
            <v>통신기사 1급</v>
          </cell>
          <cell r="C81" t="str">
            <v>인</v>
          </cell>
          <cell r="D81">
            <v>84229</v>
          </cell>
          <cell r="E81">
            <v>87004</v>
          </cell>
          <cell r="F81">
            <v>92723</v>
          </cell>
        </row>
        <row r="82">
          <cell r="A82" t="str">
            <v>L078</v>
          </cell>
          <cell r="B82" t="str">
            <v>통신기사 2급</v>
          </cell>
          <cell r="C82" t="str">
            <v>인</v>
          </cell>
          <cell r="D82">
            <v>79642</v>
          </cell>
          <cell r="E82">
            <v>78519</v>
          </cell>
          <cell r="F82">
            <v>82395</v>
          </cell>
        </row>
        <row r="83">
          <cell r="A83" t="str">
            <v>L079</v>
          </cell>
          <cell r="B83" t="str">
            <v>통신기능사</v>
          </cell>
          <cell r="C83" t="str">
            <v>인</v>
          </cell>
          <cell r="D83">
            <v>67759</v>
          </cell>
          <cell r="E83">
            <v>68332</v>
          </cell>
          <cell r="F83">
            <v>72194</v>
          </cell>
        </row>
        <row r="84">
          <cell r="A84" t="str">
            <v>L080</v>
          </cell>
          <cell r="B84" t="str">
            <v>수작업반장</v>
          </cell>
          <cell r="C84" t="str">
            <v>인</v>
          </cell>
          <cell r="D84">
            <v>57364</v>
          </cell>
          <cell r="E84">
            <v>54191</v>
          </cell>
          <cell r="F84">
            <v>74369</v>
          </cell>
        </row>
        <row r="85">
          <cell r="A85" t="str">
            <v>L081</v>
          </cell>
          <cell r="B85" t="str">
            <v>작업반장</v>
          </cell>
          <cell r="C85" t="str">
            <v>인</v>
          </cell>
          <cell r="D85">
            <v>57364</v>
          </cell>
          <cell r="E85">
            <v>54191</v>
          </cell>
          <cell r="F85">
            <v>60326</v>
          </cell>
        </row>
        <row r="86">
          <cell r="A86" t="str">
            <v>L082</v>
          </cell>
          <cell r="B86" t="str">
            <v>목    도</v>
          </cell>
          <cell r="C86" t="str">
            <v>인</v>
          </cell>
          <cell r="D86">
            <v>64408</v>
          </cell>
          <cell r="E86">
            <v>63010</v>
          </cell>
          <cell r="F86">
            <v>64758</v>
          </cell>
        </row>
        <row r="87">
          <cell r="A87" t="str">
            <v>L083</v>
          </cell>
          <cell r="B87" t="str">
            <v>조 력 공</v>
          </cell>
          <cell r="C87" t="str">
            <v>인</v>
          </cell>
          <cell r="D87">
            <v>39371</v>
          </cell>
          <cell r="E87">
            <v>40427</v>
          </cell>
          <cell r="F87">
            <v>48912</v>
          </cell>
        </row>
        <row r="88">
          <cell r="A88" t="str">
            <v>L084</v>
          </cell>
          <cell r="B88" t="str">
            <v>특별인부</v>
          </cell>
          <cell r="C88" t="str">
            <v>인</v>
          </cell>
          <cell r="D88">
            <v>48674</v>
          </cell>
          <cell r="E88">
            <v>49659</v>
          </cell>
          <cell r="F88">
            <v>57379</v>
          </cell>
        </row>
        <row r="89">
          <cell r="A89" t="str">
            <v>L085</v>
          </cell>
          <cell r="B89" t="str">
            <v>보통인부</v>
          </cell>
          <cell r="C89" t="str">
            <v>인</v>
          </cell>
          <cell r="D89">
            <v>33755</v>
          </cell>
          <cell r="E89">
            <v>34098</v>
          </cell>
          <cell r="F89">
            <v>37736</v>
          </cell>
        </row>
        <row r="90">
          <cell r="A90" t="str">
            <v>L086</v>
          </cell>
          <cell r="B90" t="str">
            <v>중기운전기사</v>
          </cell>
          <cell r="C90" t="str">
            <v>인</v>
          </cell>
          <cell r="D90">
            <v>53715</v>
          </cell>
          <cell r="E90">
            <v>52855</v>
          </cell>
          <cell r="F90">
            <v>56951</v>
          </cell>
        </row>
        <row r="91">
          <cell r="A91" t="str">
            <v>L087</v>
          </cell>
          <cell r="B91" t="str">
            <v>운전사(운반차)</v>
          </cell>
          <cell r="C91" t="str">
            <v>인</v>
          </cell>
          <cell r="D91">
            <v>49633</v>
          </cell>
          <cell r="E91">
            <v>53159</v>
          </cell>
          <cell r="F91">
            <v>51077</v>
          </cell>
        </row>
        <row r="92">
          <cell r="A92" t="str">
            <v>L088</v>
          </cell>
          <cell r="B92" t="str">
            <v>운전사(기  계)</v>
          </cell>
          <cell r="C92" t="str">
            <v>인</v>
          </cell>
          <cell r="D92">
            <v>45575</v>
          </cell>
          <cell r="E92">
            <v>45276</v>
          </cell>
          <cell r="F92">
            <v>54325</v>
          </cell>
        </row>
        <row r="93">
          <cell r="A93" t="str">
            <v>L089</v>
          </cell>
          <cell r="B93" t="str">
            <v>중기운전조수</v>
          </cell>
          <cell r="C93" t="str">
            <v>인</v>
          </cell>
          <cell r="D93">
            <v>40706</v>
          </cell>
          <cell r="E93">
            <v>39194</v>
          </cell>
          <cell r="F93">
            <v>42762</v>
          </cell>
        </row>
        <row r="94">
          <cell r="A94" t="str">
            <v>L090</v>
          </cell>
          <cell r="B94" t="str">
            <v>고급선원</v>
          </cell>
          <cell r="C94" t="str">
            <v>인</v>
          </cell>
          <cell r="D94">
            <v>67380</v>
          </cell>
          <cell r="E94">
            <v>63746</v>
          </cell>
          <cell r="F94">
            <v>63950</v>
          </cell>
        </row>
        <row r="95">
          <cell r="A95" t="str">
            <v>L091</v>
          </cell>
          <cell r="B95" t="str">
            <v>보통선원</v>
          </cell>
          <cell r="C95" t="str">
            <v>인</v>
          </cell>
          <cell r="D95">
            <v>52274</v>
          </cell>
          <cell r="E95">
            <v>54986</v>
          </cell>
          <cell r="F95">
            <v>49346</v>
          </cell>
        </row>
        <row r="96">
          <cell r="A96" t="str">
            <v>L092</v>
          </cell>
          <cell r="B96" t="str">
            <v>선    부</v>
          </cell>
          <cell r="C96" t="str">
            <v>인</v>
          </cell>
          <cell r="D96">
            <v>41303</v>
          </cell>
          <cell r="E96">
            <v>45267</v>
          </cell>
          <cell r="F96">
            <v>40088</v>
          </cell>
        </row>
        <row r="97">
          <cell r="A97" t="str">
            <v>L093</v>
          </cell>
          <cell r="B97" t="str">
            <v>준설선선장</v>
          </cell>
          <cell r="C97" t="str">
            <v>인</v>
          </cell>
          <cell r="D97">
            <v>77084</v>
          </cell>
          <cell r="E97">
            <v>77929</v>
          </cell>
          <cell r="F97">
            <v>79532</v>
          </cell>
        </row>
        <row r="98">
          <cell r="A98" t="str">
            <v>L094</v>
          </cell>
          <cell r="B98" t="str">
            <v>준설선기관장</v>
          </cell>
          <cell r="C98" t="str">
            <v>인</v>
          </cell>
          <cell r="D98">
            <v>65732</v>
          </cell>
          <cell r="E98">
            <v>66667</v>
          </cell>
          <cell r="F98">
            <v>70637</v>
          </cell>
        </row>
        <row r="99">
          <cell r="A99" t="str">
            <v>L095</v>
          </cell>
          <cell r="B99" t="str">
            <v>준설선기관사</v>
          </cell>
          <cell r="C99" t="str">
            <v>인</v>
          </cell>
          <cell r="D99">
            <v>62000</v>
          </cell>
          <cell r="E99">
            <v>63333</v>
          </cell>
          <cell r="F99">
            <v>56955</v>
          </cell>
        </row>
        <row r="100">
          <cell r="A100" t="str">
            <v>L096</v>
          </cell>
          <cell r="B100" t="str">
            <v>준설선운전사</v>
          </cell>
          <cell r="C100" t="str">
            <v>인</v>
          </cell>
          <cell r="D100">
            <v>64200</v>
          </cell>
          <cell r="E100">
            <v>58033</v>
          </cell>
          <cell r="F100">
            <v>66688</v>
          </cell>
        </row>
        <row r="101">
          <cell r="A101" t="str">
            <v>L097</v>
          </cell>
          <cell r="B101" t="str">
            <v>준설선전기사</v>
          </cell>
          <cell r="C101" t="str">
            <v>인</v>
          </cell>
          <cell r="D101">
            <v>66400</v>
          </cell>
          <cell r="E101">
            <v>66000</v>
          </cell>
          <cell r="F101">
            <v>63631</v>
          </cell>
        </row>
        <row r="102">
          <cell r="A102" t="str">
            <v>L098</v>
          </cell>
          <cell r="B102" t="str">
            <v>기계설치공</v>
          </cell>
          <cell r="C102" t="str">
            <v>인</v>
          </cell>
          <cell r="D102">
            <v>56925</v>
          </cell>
          <cell r="E102">
            <v>51838</v>
          </cell>
          <cell r="F102">
            <v>67415</v>
          </cell>
        </row>
        <row r="103">
          <cell r="A103" t="str">
            <v>L099</v>
          </cell>
          <cell r="B103" t="str">
            <v>기 계 공</v>
          </cell>
          <cell r="C103" t="str">
            <v>인</v>
          </cell>
          <cell r="D103">
            <v>49611</v>
          </cell>
          <cell r="E103">
            <v>49600</v>
          </cell>
          <cell r="F103">
            <v>58906</v>
          </cell>
        </row>
        <row r="104">
          <cell r="A104" t="str">
            <v>L100</v>
          </cell>
          <cell r="B104" t="str">
            <v>선 반 공</v>
          </cell>
          <cell r="C104" t="str">
            <v>인</v>
          </cell>
          <cell r="D104">
            <v>0</v>
          </cell>
          <cell r="E104">
            <v>0</v>
          </cell>
          <cell r="F104">
            <v>78752</v>
          </cell>
        </row>
        <row r="105">
          <cell r="A105" t="str">
            <v>L101</v>
          </cell>
          <cell r="B105" t="str">
            <v>정 비 공</v>
          </cell>
          <cell r="C105" t="str">
            <v>인</v>
          </cell>
          <cell r="D105">
            <v>0</v>
          </cell>
          <cell r="E105">
            <v>0</v>
          </cell>
          <cell r="F105">
            <v>52502</v>
          </cell>
        </row>
        <row r="106">
          <cell r="A106" t="str">
            <v>L102</v>
          </cell>
          <cell r="B106" t="str">
            <v>벨트콘베어작업공</v>
          </cell>
          <cell r="C106" t="str">
            <v>인</v>
          </cell>
          <cell r="D106">
            <v>0</v>
          </cell>
          <cell r="E106">
            <v>0</v>
          </cell>
          <cell r="F106">
            <v>0</v>
          </cell>
        </row>
        <row r="107">
          <cell r="A107" t="str">
            <v>L103</v>
          </cell>
          <cell r="B107" t="str">
            <v>현 도 사</v>
          </cell>
          <cell r="C107" t="str">
            <v>인</v>
          </cell>
          <cell r="D107">
            <v>66579</v>
          </cell>
          <cell r="E107">
            <v>0</v>
          </cell>
          <cell r="F107">
            <v>0</v>
          </cell>
        </row>
        <row r="108">
          <cell r="A108" t="str">
            <v>L104</v>
          </cell>
          <cell r="B108" t="str">
            <v>제 도 사</v>
          </cell>
          <cell r="C108" t="str">
            <v>인</v>
          </cell>
          <cell r="D108">
            <v>42366</v>
          </cell>
          <cell r="E108">
            <v>52957</v>
          </cell>
          <cell r="F108">
            <v>46978</v>
          </cell>
        </row>
        <row r="109">
          <cell r="A109" t="str">
            <v>L105</v>
          </cell>
          <cell r="B109" t="str">
            <v>시험사 1급</v>
          </cell>
          <cell r="C109" t="str">
            <v>인</v>
          </cell>
          <cell r="D109">
            <v>48017</v>
          </cell>
          <cell r="E109">
            <v>51959</v>
          </cell>
          <cell r="F109">
            <v>47867</v>
          </cell>
        </row>
        <row r="110">
          <cell r="A110" t="str">
            <v>L106</v>
          </cell>
          <cell r="B110" t="str">
            <v>시험사 2급</v>
          </cell>
          <cell r="C110" t="str">
            <v>인</v>
          </cell>
          <cell r="D110">
            <v>36857</v>
          </cell>
          <cell r="E110">
            <v>39935</v>
          </cell>
          <cell r="F110">
            <v>42272</v>
          </cell>
        </row>
        <row r="111">
          <cell r="A111" t="str">
            <v>L107</v>
          </cell>
          <cell r="B111" t="str">
            <v>시험사 3급</v>
          </cell>
          <cell r="C111" t="str">
            <v>인</v>
          </cell>
          <cell r="D111">
            <v>0</v>
          </cell>
          <cell r="E111">
            <v>0</v>
          </cell>
          <cell r="F111">
            <v>36667</v>
          </cell>
        </row>
        <row r="112">
          <cell r="A112" t="str">
            <v>L108</v>
          </cell>
          <cell r="B112" t="str">
            <v>시험사 4급</v>
          </cell>
          <cell r="C112" t="str">
            <v>인</v>
          </cell>
          <cell r="D112">
            <v>0</v>
          </cell>
          <cell r="E112">
            <v>0</v>
          </cell>
          <cell r="F112">
            <v>30223</v>
          </cell>
        </row>
        <row r="113">
          <cell r="A113" t="str">
            <v>L109</v>
          </cell>
          <cell r="B113" t="str">
            <v>시험보조수</v>
          </cell>
          <cell r="C113" t="str">
            <v>인</v>
          </cell>
          <cell r="D113">
            <v>29231</v>
          </cell>
          <cell r="E113">
            <v>31260</v>
          </cell>
          <cell r="F113">
            <v>31003</v>
          </cell>
        </row>
        <row r="114">
          <cell r="A114" t="str">
            <v>L110</v>
          </cell>
          <cell r="B114" t="str">
            <v>안전관리기사 1급</v>
          </cell>
          <cell r="C114" t="str">
            <v>인</v>
          </cell>
          <cell r="D114">
            <v>0</v>
          </cell>
          <cell r="E114">
            <v>0</v>
          </cell>
          <cell r="F114">
            <v>43959</v>
          </cell>
        </row>
        <row r="115">
          <cell r="A115" t="str">
            <v>L111</v>
          </cell>
          <cell r="B115" t="str">
            <v>안전관리기사 2급</v>
          </cell>
          <cell r="C115" t="str">
            <v>인</v>
          </cell>
          <cell r="D115">
            <v>0</v>
          </cell>
          <cell r="E115">
            <v>0</v>
          </cell>
          <cell r="F115">
            <v>38509</v>
          </cell>
        </row>
        <row r="116">
          <cell r="A116" t="str">
            <v>L112</v>
          </cell>
          <cell r="B116" t="str">
            <v>유 리 공</v>
          </cell>
          <cell r="C116" t="str">
            <v>인</v>
          </cell>
          <cell r="D116">
            <v>57574</v>
          </cell>
          <cell r="E116">
            <v>61877</v>
          </cell>
          <cell r="F116">
            <v>63783</v>
          </cell>
        </row>
        <row r="117">
          <cell r="A117" t="str">
            <v>L113</v>
          </cell>
          <cell r="B117" t="str">
            <v>함 석 공</v>
          </cell>
          <cell r="C117" t="str">
            <v>인</v>
          </cell>
          <cell r="D117">
            <v>56248</v>
          </cell>
          <cell r="E117">
            <v>56465</v>
          </cell>
          <cell r="F117">
            <v>68943</v>
          </cell>
        </row>
        <row r="118">
          <cell r="A118" t="str">
            <v>L114</v>
          </cell>
          <cell r="B118" t="str">
            <v>용 접 공(일 반)</v>
          </cell>
          <cell r="C118" t="str">
            <v>인</v>
          </cell>
          <cell r="D118">
            <v>60784</v>
          </cell>
          <cell r="E118">
            <v>61021</v>
          </cell>
          <cell r="F118">
            <v>74016</v>
          </cell>
        </row>
        <row r="119">
          <cell r="A119" t="str">
            <v>L115</v>
          </cell>
          <cell r="B119" t="str">
            <v>리 벳 공</v>
          </cell>
          <cell r="C119" t="str">
            <v>인</v>
          </cell>
          <cell r="D119">
            <v>60500</v>
          </cell>
          <cell r="E119">
            <v>64796</v>
          </cell>
          <cell r="F119">
            <v>71579</v>
          </cell>
        </row>
        <row r="120">
          <cell r="A120" t="str">
            <v>L116</v>
          </cell>
          <cell r="B120" t="str">
            <v>루 핑 공</v>
          </cell>
          <cell r="C120" t="str">
            <v>인</v>
          </cell>
          <cell r="D120">
            <v>50866</v>
          </cell>
          <cell r="E120">
            <v>51640</v>
          </cell>
          <cell r="F120">
            <v>57701</v>
          </cell>
        </row>
        <row r="121">
          <cell r="A121" t="str">
            <v>L117</v>
          </cell>
          <cell r="B121" t="str">
            <v>닥 트 공</v>
          </cell>
          <cell r="C121" t="str">
            <v>인</v>
          </cell>
          <cell r="D121">
            <v>48478</v>
          </cell>
          <cell r="E121">
            <v>52215</v>
          </cell>
          <cell r="F121">
            <v>58041</v>
          </cell>
        </row>
        <row r="122">
          <cell r="A122" t="str">
            <v>L118</v>
          </cell>
          <cell r="B122" t="str">
            <v>대 장 공</v>
          </cell>
          <cell r="C122" t="str">
            <v>인</v>
          </cell>
          <cell r="D122">
            <v>0</v>
          </cell>
          <cell r="E122">
            <v>0</v>
          </cell>
          <cell r="F122">
            <v>0</v>
          </cell>
        </row>
        <row r="123">
          <cell r="A123" t="str">
            <v>L119</v>
          </cell>
          <cell r="B123" t="str">
            <v>할 석 공</v>
          </cell>
          <cell r="C123" t="str">
            <v>인</v>
          </cell>
          <cell r="D123">
            <v>63951</v>
          </cell>
          <cell r="E123">
            <v>63908</v>
          </cell>
          <cell r="F123">
            <v>77728</v>
          </cell>
        </row>
        <row r="124">
          <cell r="A124" t="str">
            <v>L120</v>
          </cell>
          <cell r="B124" t="str">
            <v>제철축로공</v>
          </cell>
          <cell r="C124" t="str">
            <v>인</v>
          </cell>
          <cell r="D124">
            <v>92419</v>
          </cell>
          <cell r="E124">
            <v>93072</v>
          </cell>
          <cell r="F124">
            <v>93345</v>
          </cell>
        </row>
        <row r="125">
          <cell r="A125" t="str">
            <v>L121</v>
          </cell>
          <cell r="B125" t="str">
            <v>양 생 공</v>
          </cell>
          <cell r="C125" t="str">
            <v>인</v>
          </cell>
          <cell r="D125">
            <v>33755</v>
          </cell>
          <cell r="E125">
            <v>34098</v>
          </cell>
          <cell r="F125">
            <v>42244</v>
          </cell>
        </row>
        <row r="126">
          <cell r="A126" t="str">
            <v>L122</v>
          </cell>
          <cell r="B126" t="str">
            <v>계 령 공</v>
          </cell>
          <cell r="C126" t="str">
            <v>인</v>
          </cell>
          <cell r="D126">
            <v>52915</v>
          </cell>
          <cell r="E126">
            <v>55640</v>
          </cell>
          <cell r="F126">
            <v>0</v>
          </cell>
        </row>
        <row r="127">
          <cell r="A127" t="str">
            <v>L123</v>
          </cell>
          <cell r="B127" t="str">
            <v>사 공(배포함)</v>
          </cell>
          <cell r="C127" t="str">
            <v>인</v>
          </cell>
          <cell r="D127">
            <v>0</v>
          </cell>
          <cell r="E127">
            <v>0</v>
          </cell>
          <cell r="F127">
            <v>0</v>
          </cell>
        </row>
        <row r="128">
          <cell r="A128" t="str">
            <v>L124</v>
          </cell>
          <cell r="B128" t="str">
            <v>마 부(우마차포함)</v>
          </cell>
          <cell r="C128" t="str">
            <v>인</v>
          </cell>
          <cell r="D128">
            <v>0</v>
          </cell>
          <cell r="E128">
            <v>0</v>
          </cell>
          <cell r="F128">
            <v>0</v>
          </cell>
        </row>
        <row r="129">
          <cell r="A129" t="str">
            <v>L125</v>
          </cell>
          <cell r="B129" t="str">
            <v>제 재 공</v>
          </cell>
          <cell r="C129" t="str">
            <v>인</v>
          </cell>
          <cell r="D129">
            <v>0</v>
          </cell>
          <cell r="E129">
            <v>0</v>
          </cell>
          <cell r="F129">
            <v>0</v>
          </cell>
        </row>
        <row r="130">
          <cell r="A130" t="str">
            <v>L126</v>
          </cell>
          <cell r="B130" t="str">
            <v>철도궤도공</v>
          </cell>
          <cell r="C130" t="str">
            <v>인</v>
          </cell>
          <cell r="D130">
            <v>53629</v>
          </cell>
          <cell r="E130">
            <v>62818</v>
          </cell>
          <cell r="F130">
            <v>65636</v>
          </cell>
        </row>
        <row r="131">
          <cell r="A131" t="str">
            <v>L127</v>
          </cell>
          <cell r="B131" t="str">
            <v>지적기사 1급</v>
          </cell>
          <cell r="C131" t="str">
            <v>인</v>
          </cell>
          <cell r="D131">
            <v>91687</v>
          </cell>
          <cell r="E131">
            <v>93295</v>
          </cell>
          <cell r="F131">
            <v>93540</v>
          </cell>
        </row>
        <row r="132">
          <cell r="A132" t="str">
            <v>L128</v>
          </cell>
          <cell r="B132" t="str">
            <v>지적기사 2급</v>
          </cell>
          <cell r="C132" t="str">
            <v>인</v>
          </cell>
          <cell r="D132">
            <v>69173</v>
          </cell>
          <cell r="E132">
            <v>72840</v>
          </cell>
          <cell r="F132">
            <v>72183</v>
          </cell>
        </row>
        <row r="133">
          <cell r="A133" t="str">
            <v>L129</v>
          </cell>
          <cell r="B133" t="str">
            <v>지적기능사 1급</v>
          </cell>
          <cell r="C133" t="str">
            <v>인</v>
          </cell>
          <cell r="D133">
            <v>48878</v>
          </cell>
          <cell r="E133">
            <v>50316</v>
          </cell>
          <cell r="F133">
            <v>53062</v>
          </cell>
        </row>
        <row r="134">
          <cell r="A134" t="str">
            <v>L130</v>
          </cell>
          <cell r="B134" t="str">
            <v>지적기능사 2급</v>
          </cell>
          <cell r="C134" t="str">
            <v>인</v>
          </cell>
          <cell r="D134">
            <v>35131</v>
          </cell>
          <cell r="E134">
            <v>34731</v>
          </cell>
          <cell r="F134">
            <v>32715</v>
          </cell>
        </row>
        <row r="135">
          <cell r="A135" t="str">
            <v>L131</v>
          </cell>
          <cell r="B135" t="str">
            <v>치장벽돌공</v>
          </cell>
          <cell r="C135" t="str">
            <v>인</v>
          </cell>
          <cell r="D135">
            <v>61897</v>
          </cell>
          <cell r="E135">
            <v>64317</v>
          </cell>
          <cell r="F135">
            <v>73288</v>
          </cell>
        </row>
        <row r="136">
          <cell r="A136" t="str">
            <v>L132</v>
          </cell>
          <cell r="B136" t="str">
            <v>송전활선전공</v>
          </cell>
          <cell r="C136" t="str">
            <v>인</v>
          </cell>
          <cell r="D136">
            <v>235109</v>
          </cell>
          <cell r="E136">
            <v>250000</v>
          </cell>
          <cell r="F136">
            <v>0</v>
          </cell>
        </row>
        <row r="137">
          <cell r="A137" t="str">
            <v>L133</v>
          </cell>
          <cell r="B137" t="str">
            <v>배전활선전공</v>
          </cell>
          <cell r="C137" t="str">
            <v>인</v>
          </cell>
          <cell r="D137">
            <v>182772</v>
          </cell>
          <cell r="E137">
            <v>188915</v>
          </cell>
          <cell r="F137">
            <v>215055</v>
          </cell>
        </row>
        <row r="138">
          <cell r="A138" t="str">
            <v>L134</v>
          </cell>
          <cell r="B138" t="str">
            <v>중기조장</v>
          </cell>
          <cell r="C138" t="str">
            <v>인</v>
          </cell>
          <cell r="D138">
            <v>64260</v>
          </cell>
          <cell r="E138">
            <v>56042</v>
          </cell>
          <cell r="F138">
            <v>55484</v>
          </cell>
        </row>
        <row r="139">
          <cell r="A139" t="str">
            <v>L135</v>
          </cell>
          <cell r="B139" t="str">
            <v>모래분사공</v>
          </cell>
          <cell r="C139" t="str">
            <v>인</v>
          </cell>
          <cell r="D139">
            <v>52915</v>
          </cell>
          <cell r="E139">
            <v>55640</v>
          </cell>
          <cell r="F139">
            <v>49962</v>
          </cell>
        </row>
        <row r="140">
          <cell r="A140" t="str">
            <v>L137</v>
          </cell>
          <cell r="B140" t="str">
            <v>플랜트 특수용접공</v>
          </cell>
          <cell r="C140" t="str">
            <v>인</v>
          </cell>
          <cell r="D140">
            <v>100475</v>
          </cell>
          <cell r="E140">
            <v>93828</v>
          </cell>
          <cell r="F140">
            <v>141421</v>
          </cell>
        </row>
        <row r="141">
          <cell r="A141" t="str">
            <v>L200</v>
          </cell>
          <cell r="B141" t="str">
            <v>여자인부</v>
          </cell>
          <cell r="C141" t="str">
            <v>인</v>
          </cell>
          <cell r="D141">
            <v>0</v>
          </cell>
          <cell r="E141">
            <v>0</v>
          </cell>
          <cell r="F141">
            <v>0</v>
          </cell>
        </row>
        <row r="142">
          <cell r="A142" t="str">
            <v>L201</v>
          </cell>
          <cell r="B142" t="str">
            <v>조    공</v>
          </cell>
          <cell r="C142" t="str">
            <v>인</v>
          </cell>
          <cell r="D142">
            <v>0</v>
          </cell>
          <cell r="E142">
            <v>0</v>
          </cell>
          <cell r="F142">
            <v>0</v>
          </cell>
        </row>
        <row r="143">
          <cell r="A143" t="str">
            <v>L202</v>
          </cell>
          <cell r="B143" t="str">
            <v>포장특공</v>
          </cell>
          <cell r="C143" t="str">
            <v>인</v>
          </cell>
          <cell r="D143">
            <v>0</v>
          </cell>
          <cell r="E143">
            <v>0</v>
          </cell>
          <cell r="F143">
            <v>0</v>
          </cell>
        </row>
        <row r="144">
          <cell r="A144" t="str">
            <v>L203</v>
          </cell>
          <cell r="B144" t="str">
            <v>항 타 공</v>
          </cell>
          <cell r="C144" t="str">
            <v>인</v>
          </cell>
          <cell r="D144">
            <v>0</v>
          </cell>
          <cell r="E144">
            <v>0</v>
          </cell>
          <cell r="F144">
            <v>0</v>
          </cell>
        </row>
        <row r="145">
          <cell r="A145" t="str">
            <v>L204</v>
          </cell>
          <cell r="B145" t="str">
            <v>드 릴 공</v>
          </cell>
          <cell r="C145" t="str">
            <v>인</v>
          </cell>
          <cell r="D145">
            <v>0</v>
          </cell>
          <cell r="E145">
            <v>0</v>
          </cell>
          <cell r="F145">
            <v>0</v>
          </cell>
        </row>
        <row r="146">
          <cell r="A146" t="str">
            <v>L205</v>
          </cell>
          <cell r="B146" t="str">
            <v>WIRE MESH 설치공</v>
          </cell>
          <cell r="C146" t="str">
            <v>인</v>
          </cell>
          <cell r="D146">
            <v>0</v>
          </cell>
          <cell r="E146">
            <v>0</v>
          </cell>
          <cell r="F146">
            <v>0</v>
          </cell>
        </row>
        <row r="147">
          <cell r="A147" t="str">
            <v>L701</v>
          </cell>
          <cell r="B147" t="str">
            <v>특급기술자</v>
          </cell>
          <cell r="C147" t="str">
            <v>인</v>
          </cell>
          <cell r="D147">
            <v>132166</v>
          </cell>
          <cell r="E147">
            <v>142203</v>
          </cell>
          <cell r="F147">
            <v>142203</v>
          </cell>
        </row>
        <row r="148">
          <cell r="A148" t="str">
            <v>L702</v>
          </cell>
          <cell r="B148" t="str">
            <v>고급기술자</v>
          </cell>
          <cell r="C148" t="str">
            <v>인</v>
          </cell>
          <cell r="D148">
            <v>109695</v>
          </cell>
          <cell r="E148">
            <v>117410</v>
          </cell>
          <cell r="F148">
            <v>117410</v>
          </cell>
        </row>
        <row r="149">
          <cell r="A149" t="str">
            <v>L703</v>
          </cell>
          <cell r="B149" t="str">
            <v>중급기술자</v>
          </cell>
          <cell r="C149" t="str">
            <v>인</v>
          </cell>
          <cell r="D149">
            <v>91968</v>
          </cell>
          <cell r="E149">
            <v>97488</v>
          </cell>
          <cell r="F149">
            <v>97488</v>
          </cell>
        </row>
        <row r="150">
          <cell r="A150" t="str">
            <v>L704</v>
          </cell>
          <cell r="B150" t="str">
            <v>초급기술자</v>
          </cell>
          <cell r="C150" t="str">
            <v>인</v>
          </cell>
          <cell r="D150">
            <v>65947</v>
          </cell>
          <cell r="E150">
            <v>69405</v>
          </cell>
          <cell r="F150">
            <v>69405</v>
          </cell>
        </row>
        <row r="151">
          <cell r="A151" t="str">
            <v>L705</v>
          </cell>
          <cell r="B151" t="str">
            <v>고급기능사</v>
          </cell>
          <cell r="C151" t="str">
            <v>인</v>
          </cell>
          <cell r="D151">
            <v>67006</v>
          </cell>
          <cell r="E151">
            <v>68094</v>
          </cell>
          <cell r="F151">
            <v>68094</v>
          </cell>
        </row>
        <row r="152">
          <cell r="A152" t="str">
            <v>L706</v>
          </cell>
          <cell r="B152" t="str">
            <v>중급기능사</v>
          </cell>
          <cell r="C152" t="str">
            <v>인</v>
          </cell>
          <cell r="D152">
            <v>55830</v>
          </cell>
          <cell r="E152">
            <v>60249</v>
          </cell>
          <cell r="F152">
            <v>60249</v>
          </cell>
        </row>
        <row r="153">
          <cell r="A153" t="str">
            <v>L707</v>
          </cell>
          <cell r="B153" t="str">
            <v>초급기능사</v>
          </cell>
          <cell r="C153" t="str">
            <v>인</v>
          </cell>
          <cell r="D153">
            <v>46933</v>
          </cell>
          <cell r="E153">
            <v>48652</v>
          </cell>
          <cell r="F153">
            <v>48652</v>
          </cell>
        </row>
        <row r="154">
          <cell r="A154" t="str">
            <v>L301</v>
          </cell>
          <cell r="B154" t="str">
            <v>H/W설치기사</v>
          </cell>
          <cell r="C154" t="str">
            <v>인</v>
          </cell>
          <cell r="D154">
            <v>83297</v>
          </cell>
          <cell r="E154">
            <v>82162</v>
          </cell>
          <cell r="F154">
            <v>82913</v>
          </cell>
        </row>
        <row r="155">
          <cell r="A155" t="str">
            <v>L302</v>
          </cell>
          <cell r="B155" t="str">
            <v>H/W시험기사</v>
          </cell>
          <cell r="C155" t="str">
            <v>인</v>
          </cell>
          <cell r="D155">
            <v>85165</v>
          </cell>
          <cell r="E155">
            <v>82402</v>
          </cell>
          <cell r="F155">
            <v>84088</v>
          </cell>
        </row>
        <row r="156">
          <cell r="A156" t="str">
            <v>L303</v>
          </cell>
          <cell r="B156" t="str">
            <v>S/W시험기사</v>
          </cell>
          <cell r="C156" t="str">
            <v>인</v>
          </cell>
          <cell r="D156">
            <v>86583</v>
          </cell>
          <cell r="E156">
            <v>84693</v>
          </cell>
          <cell r="F156">
            <v>85238</v>
          </cell>
        </row>
        <row r="157">
          <cell r="A157" t="str">
            <v>L304</v>
          </cell>
          <cell r="B157" t="str">
            <v>CPU시험기사</v>
          </cell>
          <cell r="C157" t="str">
            <v>인</v>
          </cell>
          <cell r="D157">
            <v>81182</v>
          </cell>
          <cell r="E157">
            <v>79138</v>
          </cell>
          <cell r="F157">
            <v>80163</v>
          </cell>
        </row>
        <row r="158">
          <cell r="A158" t="str">
            <v>L305</v>
          </cell>
          <cell r="B158" t="str">
            <v>광통신기사</v>
          </cell>
          <cell r="C158" t="str">
            <v>인</v>
          </cell>
          <cell r="D158">
            <v>108175</v>
          </cell>
          <cell r="E158">
            <v>132875</v>
          </cell>
          <cell r="F158">
            <v>149857</v>
          </cell>
        </row>
        <row r="159">
          <cell r="A159" t="str">
            <v>L306</v>
          </cell>
          <cell r="B159" t="str">
            <v>광케이블기사</v>
          </cell>
          <cell r="C159" t="str">
            <v>인</v>
          </cell>
          <cell r="D159">
            <v>90147</v>
          </cell>
          <cell r="E159">
            <v>110336</v>
          </cell>
          <cell r="F159">
            <v>120493</v>
          </cell>
        </row>
        <row r="160">
          <cell r="A160" t="str">
            <v>L401</v>
          </cell>
          <cell r="B160" t="str">
            <v>도편수</v>
          </cell>
          <cell r="C160" t="str">
            <v>인</v>
          </cell>
          <cell r="D160">
            <v>120804</v>
          </cell>
          <cell r="E160">
            <v>131984</v>
          </cell>
          <cell r="F160">
            <v>132909</v>
          </cell>
        </row>
        <row r="161">
          <cell r="A161" t="str">
            <v>L402</v>
          </cell>
          <cell r="B161" t="str">
            <v>목조각공</v>
          </cell>
          <cell r="C161" t="str">
            <v>인</v>
          </cell>
          <cell r="D161">
            <v>109226</v>
          </cell>
          <cell r="E161">
            <v>96291</v>
          </cell>
          <cell r="F161">
            <v>95674</v>
          </cell>
        </row>
        <row r="162">
          <cell r="A162" t="str">
            <v>L403</v>
          </cell>
          <cell r="B162" t="str">
            <v>한식목공</v>
          </cell>
          <cell r="C162" t="str">
            <v>인</v>
          </cell>
          <cell r="D162">
            <v>89987</v>
          </cell>
          <cell r="E162">
            <v>87000</v>
          </cell>
          <cell r="F162">
            <v>86465</v>
          </cell>
        </row>
        <row r="163">
          <cell r="A163" t="str">
            <v>L404</v>
          </cell>
          <cell r="B163" t="str">
            <v>한식목공조공</v>
          </cell>
          <cell r="C163" t="str">
            <v>인</v>
          </cell>
          <cell r="D163">
            <v>73861</v>
          </cell>
          <cell r="E163">
            <v>69203</v>
          </cell>
          <cell r="F163">
            <v>62022</v>
          </cell>
        </row>
        <row r="164">
          <cell r="A164" t="str">
            <v>L405</v>
          </cell>
          <cell r="B164" t="str">
            <v>드잡이공</v>
          </cell>
          <cell r="C164" t="str">
            <v>인</v>
          </cell>
          <cell r="D164">
            <v>98743</v>
          </cell>
          <cell r="E164">
            <v>106667</v>
          </cell>
          <cell r="F164">
            <v>98108</v>
          </cell>
        </row>
        <row r="165">
          <cell r="A165" t="str">
            <v>L406</v>
          </cell>
          <cell r="B165" t="str">
            <v>한식와공</v>
          </cell>
          <cell r="C165" t="str">
            <v>인</v>
          </cell>
          <cell r="D165">
            <v>144566</v>
          </cell>
          <cell r="E165">
            <v>153013</v>
          </cell>
          <cell r="F165">
            <v>126465</v>
          </cell>
        </row>
        <row r="166">
          <cell r="A166" t="str">
            <v>L407</v>
          </cell>
          <cell r="B166" t="str">
            <v>한식와공조공</v>
          </cell>
          <cell r="C166" t="str">
            <v>인</v>
          </cell>
          <cell r="D166">
            <v>98830</v>
          </cell>
          <cell r="E166">
            <v>80622</v>
          </cell>
          <cell r="F166">
            <v>91058</v>
          </cell>
        </row>
        <row r="167">
          <cell r="A167" t="str">
            <v>L408</v>
          </cell>
          <cell r="B167" t="str">
            <v>석조각공</v>
          </cell>
          <cell r="C167" t="str">
            <v>인</v>
          </cell>
          <cell r="D167">
            <v>97323</v>
          </cell>
          <cell r="E167">
            <v>112022</v>
          </cell>
          <cell r="F167">
            <v>108908</v>
          </cell>
        </row>
        <row r="168">
          <cell r="A168" t="str">
            <v>L409</v>
          </cell>
          <cell r="B168" t="str">
            <v>특수화공</v>
          </cell>
          <cell r="C168" t="str">
            <v>인</v>
          </cell>
          <cell r="D168">
            <v>130909</v>
          </cell>
          <cell r="E168">
            <v>106000</v>
          </cell>
          <cell r="F168">
            <v>121264</v>
          </cell>
        </row>
        <row r="169">
          <cell r="A169" t="str">
            <v>L410</v>
          </cell>
          <cell r="B169" t="str">
            <v>화공</v>
          </cell>
          <cell r="C169" t="str">
            <v>인</v>
          </cell>
          <cell r="D169">
            <v>98506</v>
          </cell>
          <cell r="E169">
            <v>92685</v>
          </cell>
          <cell r="F169">
            <v>86801</v>
          </cell>
        </row>
        <row r="170">
          <cell r="A170" t="str">
            <v>L411</v>
          </cell>
          <cell r="B170" t="str">
            <v>한식미장공</v>
          </cell>
          <cell r="C170" t="str">
            <v>인</v>
          </cell>
          <cell r="D170">
            <v>83400</v>
          </cell>
          <cell r="E170">
            <v>78989</v>
          </cell>
          <cell r="F170">
            <v>79972</v>
          </cell>
        </row>
        <row r="171">
          <cell r="A171" t="str">
            <v>L501</v>
          </cell>
          <cell r="B171" t="str">
            <v>원자력배관공</v>
          </cell>
          <cell r="C171" t="str">
            <v>인</v>
          </cell>
          <cell r="D171">
            <v>85504</v>
          </cell>
          <cell r="E171">
            <v>84091</v>
          </cell>
          <cell r="F171">
            <v>85331</v>
          </cell>
        </row>
        <row r="172">
          <cell r="A172" t="str">
            <v>L502</v>
          </cell>
          <cell r="B172" t="str">
            <v>원자력용접공</v>
          </cell>
          <cell r="C172" t="str">
            <v>인</v>
          </cell>
          <cell r="D172">
            <v>91598</v>
          </cell>
          <cell r="E172">
            <v>97054</v>
          </cell>
          <cell r="F172">
            <v>98842</v>
          </cell>
        </row>
        <row r="173">
          <cell r="A173" t="str">
            <v>L503</v>
          </cell>
          <cell r="B173" t="str">
            <v>원자력기계설치공</v>
          </cell>
          <cell r="C173" t="str">
            <v>인</v>
          </cell>
          <cell r="D173">
            <v>95966</v>
          </cell>
          <cell r="E173">
            <v>97451</v>
          </cell>
          <cell r="F173">
            <v>98364</v>
          </cell>
        </row>
        <row r="174">
          <cell r="A174" t="str">
            <v>L504</v>
          </cell>
          <cell r="B174" t="str">
            <v>원자력덕트공</v>
          </cell>
          <cell r="C174" t="str">
            <v>인</v>
          </cell>
          <cell r="D174">
            <v>88404</v>
          </cell>
          <cell r="E174">
            <v>84386</v>
          </cell>
          <cell r="F174">
            <v>104350</v>
          </cell>
        </row>
        <row r="175">
          <cell r="A175" t="str">
            <v>L505</v>
          </cell>
          <cell r="B175" t="str">
            <v>원자력제관공</v>
          </cell>
          <cell r="C175" t="str">
            <v>인</v>
          </cell>
          <cell r="D175">
            <v>76226</v>
          </cell>
          <cell r="E175">
            <v>79640</v>
          </cell>
          <cell r="F175">
            <v>76379</v>
          </cell>
        </row>
        <row r="176">
          <cell r="A176" t="str">
            <v>L506</v>
          </cell>
          <cell r="B176" t="str">
            <v>원자력케이블공</v>
          </cell>
          <cell r="C176" t="str">
            <v>인</v>
          </cell>
          <cell r="D176">
            <v>61338</v>
          </cell>
          <cell r="E176">
            <v>66411</v>
          </cell>
          <cell r="F176">
            <v>85474</v>
          </cell>
        </row>
        <row r="177">
          <cell r="A177" t="str">
            <v>L507</v>
          </cell>
          <cell r="B177" t="str">
            <v>원자력계장공</v>
          </cell>
          <cell r="C177" t="str">
            <v>인</v>
          </cell>
          <cell r="D177">
            <v>58478</v>
          </cell>
          <cell r="E177">
            <v>48839</v>
          </cell>
          <cell r="F177">
            <v>0</v>
          </cell>
        </row>
        <row r="178">
          <cell r="A178" t="str">
            <v>L508</v>
          </cell>
          <cell r="B178" t="str">
            <v>고급원자력비파괴시험공</v>
          </cell>
          <cell r="C178" t="str">
            <v>인</v>
          </cell>
          <cell r="D178">
            <v>89172</v>
          </cell>
          <cell r="E178">
            <v>91089</v>
          </cell>
          <cell r="F178">
            <v>92315</v>
          </cell>
        </row>
        <row r="179">
          <cell r="A179" t="str">
            <v>L509</v>
          </cell>
          <cell r="B179" t="str">
            <v>특급원자력비파괴시험공</v>
          </cell>
          <cell r="C179" t="str">
            <v>인</v>
          </cell>
          <cell r="D179">
            <v>94950</v>
          </cell>
          <cell r="E179">
            <v>99701</v>
          </cell>
          <cell r="F179">
            <v>100409</v>
          </cell>
        </row>
        <row r="180">
          <cell r="A180" t="str">
            <v>L510</v>
          </cell>
          <cell r="B180" t="str">
            <v>원자력기술자</v>
          </cell>
          <cell r="C180" t="str">
            <v>인</v>
          </cell>
          <cell r="D180">
            <v>71548</v>
          </cell>
          <cell r="E180">
            <v>67556</v>
          </cell>
          <cell r="F180">
            <v>66616</v>
          </cell>
        </row>
        <row r="181">
          <cell r="A181" t="str">
            <v>L511</v>
          </cell>
          <cell r="B181" t="str">
            <v>중급원자력기술자</v>
          </cell>
          <cell r="C181" t="str">
            <v>인</v>
          </cell>
          <cell r="D181">
            <v>85398</v>
          </cell>
          <cell r="E181">
            <v>78598</v>
          </cell>
          <cell r="F181">
            <v>77992</v>
          </cell>
        </row>
        <row r="182">
          <cell r="A182" t="str">
            <v>L048</v>
          </cell>
          <cell r="B182" t="str">
            <v>우 물 공</v>
          </cell>
          <cell r="C182" t="str">
            <v>인</v>
          </cell>
          <cell r="D182">
            <v>50288</v>
          </cell>
          <cell r="E182">
            <v>53721</v>
          </cell>
          <cell r="F182">
            <v>50558</v>
          </cell>
        </row>
        <row r="183">
          <cell r="A183" t="str">
            <v>L601</v>
          </cell>
          <cell r="B183" t="str">
            <v>책임측량사</v>
          </cell>
          <cell r="C183" t="str">
            <v>인</v>
          </cell>
          <cell r="D183">
            <v>0</v>
          </cell>
          <cell r="E183">
            <v>0</v>
          </cell>
          <cell r="F183">
            <v>0</v>
          </cell>
        </row>
        <row r="184">
          <cell r="A184" t="str">
            <v>L602</v>
          </cell>
          <cell r="B184" t="str">
            <v>측지기사 1급</v>
          </cell>
          <cell r="C184" t="str">
            <v>인</v>
          </cell>
          <cell r="D184">
            <v>0</v>
          </cell>
          <cell r="E184">
            <v>0</v>
          </cell>
          <cell r="F184">
            <v>0</v>
          </cell>
        </row>
        <row r="185">
          <cell r="A185" t="str">
            <v>L603</v>
          </cell>
          <cell r="B185" t="str">
            <v>측지기사 2급</v>
          </cell>
          <cell r="C185" t="str">
            <v>인</v>
          </cell>
          <cell r="D185">
            <v>0</v>
          </cell>
          <cell r="E185">
            <v>0</v>
          </cell>
          <cell r="F185">
            <v>0</v>
          </cell>
        </row>
        <row r="186">
          <cell r="A186" t="str">
            <v>L604</v>
          </cell>
          <cell r="B186" t="str">
            <v>측량기능사 1급</v>
          </cell>
          <cell r="C186" t="str">
            <v>인</v>
          </cell>
          <cell r="D186">
            <v>0</v>
          </cell>
          <cell r="E186">
            <v>0</v>
          </cell>
          <cell r="F186">
            <v>0</v>
          </cell>
        </row>
        <row r="187">
          <cell r="A187" t="str">
            <v>L605</v>
          </cell>
          <cell r="B187" t="str">
            <v>측량기능사 또는 측량기능사 2급</v>
          </cell>
          <cell r="C187" t="str">
            <v>인</v>
          </cell>
          <cell r="D187">
            <v>0</v>
          </cell>
          <cell r="E187">
            <v>0</v>
          </cell>
          <cell r="F187">
            <v>0</v>
          </cell>
        </row>
        <row r="188">
          <cell r="A188" t="str">
            <v>L606</v>
          </cell>
          <cell r="B188" t="str">
            <v>항공사진기능사 1급(1급/2급통합)</v>
          </cell>
          <cell r="C188" t="str">
            <v>인</v>
          </cell>
          <cell r="D188">
            <v>0</v>
          </cell>
          <cell r="E188">
            <v>0</v>
          </cell>
          <cell r="F188">
            <v>0</v>
          </cell>
        </row>
        <row r="189">
          <cell r="A189" t="str">
            <v>L609</v>
          </cell>
          <cell r="B189" t="str">
            <v>도화기능사 또는 도화기능사 2급</v>
          </cell>
          <cell r="C189" t="str">
            <v>인</v>
          </cell>
          <cell r="D189">
            <v>0</v>
          </cell>
          <cell r="E189">
            <v>0</v>
          </cell>
          <cell r="F189">
            <v>0</v>
          </cell>
        </row>
        <row r="190">
          <cell r="A190" t="str">
            <v>L607</v>
          </cell>
          <cell r="B190" t="str">
            <v>항공사진기능사 또는 항공사진기능사 2급</v>
          </cell>
          <cell r="C190" t="str">
            <v>인</v>
          </cell>
          <cell r="D190">
            <v>0</v>
          </cell>
          <cell r="E190">
            <v>0</v>
          </cell>
          <cell r="F190">
            <v>0</v>
          </cell>
        </row>
        <row r="191">
          <cell r="A191" t="str">
            <v>L608</v>
          </cell>
          <cell r="B191" t="str">
            <v>도화기능사 1급(1급/2급통합)</v>
          </cell>
          <cell r="C191" t="str">
            <v>인</v>
          </cell>
          <cell r="D191">
            <v>0</v>
          </cell>
          <cell r="E191">
            <v>0</v>
          </cell>
          <cell r="F191">
            <v>0</v>
          </cell>
        </row>
        <row r="192">
          <cell r="A192" t="str">
            <v>L610</v>
          </cell>
          <cell r="B192" t="str">
            <v>지도제작기능사 1급(1급/2급통합)</v>
          </cell>
          <cell r="C192" t="str">
            <v>인</v>
          </cell>
          <cell r="D192">
            <v>0</v>
          </cell>
          <cell r="E192">
            <v>0</v>
          </cell>
          <cell r="F192">
            <v>0</v>
          </cell>
        </row>
        <row r="193">
          <cell r="A193" t="str">
            <v>L611</v>
          </cell>
          <cell r="B193" t="str">
            <v>지도제작기능사 또는 지도제작기능사 2급</v>
          </cell>
          <cell r="C193" t="str">
            <v>인</v>
          </cell>
          <cell r="D193">
            <v>0</v>
          </cell>
          <cell r="E193">
            <v>0</v>
          </cell>
          <cell r="F193">
            <v>0</v>
          </cell>
        </row>
        <row r="194">
          <cell r="A194" t="str">
            <v>L612</v>
          </cell>
          <cell r="B194" t="str">
            <v>사업용 조종사</v>
          </cell>
          <cell r="C194" t="str">
            <v>인</v>
          </cell>
          <cell r="D194">
            <v>0</v>
          </cell>
          <cell r="E194">
            <v>0</v>
          </cell>
          <cell r="F194">
            <v>0</v>
          </cell>
        </row>
        <row r="195">
          <cell r="A195" t="str">
            <v>L613</v>
          </cell>
          <cell r="B195" t="str">
            <v>항법사</v>
          </cell>
          <cell r="C195" t="str">
            <v>인</v>
          </cell>
          <cell r="D195">
            <v>0</v>
          </cell>
          <cell r="E195">
            <v>0</v>
          </cell>
          <cell r="F195">
            <v>0</v>
          </cell>
        </row>
        <row r="196">
          <cell r="A196" t="str">
            <v>L614</v>
          </cell>
          <cell r="B196" t="str">
            <v>항공정비사</v>
          </cell>
          <cell r="C196" t="str">
            <v>인</v>
          </cell>
          <cell r="D196">
            <v>0</v>
          </cell>
          <cell r="E196">
            <v>0</v>
          </cell>
          <cell r="F196">
            <v>0</v>
          </cell>
        </row>
        <row r="197">
          <cell r="A197" t="str">
            <v>L615</v>
          </cell>
          <cell r="B197" t="str">
            <v>항공사진촬영사</v>
          </cell>
          <cell r="C197" t="str">
            <v>인</v>
          </cell>
          <cell r="D197">
            <v>0</v>
          </cell>
          <cell r="E197">
            <v>0</v>
          </cell>
          <cell r="F197">
            <v>0</v>
          </cell>
        </row>
        <row r="198">
          <cell r="A198" t="str">
            <v>L512</v>
          </cell>
          <cell r="B198" t="str">
            <v>상급원자력기술자</v>
          </cell>
          <cell r="C198" t="str">
            <v>인</v>
          </cell>
          <cell r="D198">
            <v>109491</v>
          </cell>
          <cell r="E198">
            <v>116994</v>
          </cell>
          <cell r="F198">
            <v>114125</v>
          </cell>
        </row>
        <row r="199">
          <cell r="A199" t="str">
            <v>L513</v>
          </cell>
          <cell r="B199" t="str">
            <v>원자력품질관리사</v>
          </cell>
          <cell r="C199" t="str">
            <v>인</v>
          </cell>
          <cell r="D199">
            <v>104799</v>
          </cell>
          <cell r="E199">
            <v>103736</v>
          </cell>
          <cell r="F199">
            <v>105586</v>
          </cell>
        </row>
        <row r="200">
          <cell r="A200" t="str">
            <v>L514</v>
          </cell>
          <cell r="B200" t="str">
            <v>원자력 특별인부</v>
          </cell>
          <cell r="C200" t="str">
            <v>인</v>
          </cell>
          <cell r="D200">
            <v>58187</v>
          </cell>
          <cell r="E200">
            <v>68094</v>
          </cell>
          <cell r="F200">
            <v>64294</v>
          </cell>
        </row>
        <row r="201">
          <cell r="A201" t="str">
            <v>L515</v>
          </cell>
          <cell r="B201" t="str">
            <v>원자력 보온공</v>
          </cell>
          <cell r="C201" t="str">
            <v>인</v>
          </cell>
          <cell r="D201">
            <v>65826</v>
          </cell>
          <cell r="E201">
            <v>83402</v>
          </cell>
          <cell r="F201">
            <v>89519</v>
          </cell>
        </row>
        <row r="202">
          <cell r="A202" t="str">
            <v>L516</v>
          </cell>
          <cell r="B202" t="str">
            <v>원자력 플랜트전공</v>
          </cell>
          <cell r="C202" t="str">
            <v>인</v>
          </cell>
          <cell r="D202">
            <v>84229</v>
          </cell>
          <cell r="E202">
            <v>93332</v>
          </cell>
          <cell r="F202">
            <v>98008</v>
          </cell>
        </row>
        <row r="203">
          <cell r="A203" t="str">
            <v>L170</v>
          </cell>
          <cell r="B203" t="str">
            <v>견 출 공</v>
          </cell>
          <cell r="C203" t="str">
            <v>인</v>
          </cell>
          <cell r="D203">
            <v>59133</v>
          </cell>
          <cell r="E203">
            <v>60023</v>
          </cell>
          <cell r="F203">
            <v>68717</v>
          </cell>
        </row>
        <row r="204">
          <cell r="A204" t="str">
            <v>L171</v>
          </cell>
          <cell r="B204" t="str">
            <v>노 즐 공</v>
          </cell>
          <cell r="C204" t="str">
            <v>인</v>
          </cell>
          <cell r="D204">
            <v>63577</v>
          </cell>
          <cell r="E204">
            <v>57373</v>
          </cell>
          <cell r="F204">
            <v>67815</v>
          </cell>
        </row>
        <row r="205">
          <cell r="A205" t="str">
            <v>L172</v>
          </cell>
          <cell r="B205" t="str">
            <v>코 킹 공</v>
          </cell>
          <cell r="C205" t="str">
            <v>인</v>
          </cell>
          <cell r="D205">
            <v>57954</v>
          </cell>
          <cell r="E205">
            <v>66077</v>
          </cell>
          <cell r="F205">
            <v>63600</v>
          </cell>
        </row>
        <row r="206">
          <cell r="A206" t="str">
            <v>L173</v>
          </cell>
          <cell r="B206" t="str">
            <v>판넬조립공</v>
          </cell>
          <cell r="C206" t="str">
            <v>인</v>
          </cell>
          <cell r="D206">
            <v>55888</v>
          </cell>
          <cell r="E206">
            <v>58782</v>
          </cell>
          <cell r="F206">
            <v>67380</v>
          </cell>
        </row>
        <row r="207">
          <cell r="A207" t="str">
            <v>L181</v>
          </cell>
          <cell r="B207" t="str">
            <v>콘크리트공(광의)</v>
          </cell>
          <cell r="C207" t="str">
            <v>인</v>
          </cell>
          <cell r="D207">
            <v>0</v>
          </cell>
          <cell r="E207">
            <v>0</v>
          </cell>
          <cell r="F207">
            <v>71078</v>
          </cell>
        </row>
        <row r="208">
          <cell r="A208" t="str">
            <v>L182</v>
          </cell>
          <cell r="B208" t="str">
            <v>지붕잇기공</v>
          </cell>
          <cell r="C208" t="str">
            <v>인</v>
          </cell>
          <cell r="D208">
            <v>68363</v>
          </cell>
          <cell r="E208">
            <v>64891</v>
          </cell>
          <cell r="F208">
            <v>69497</v>
          </cell>
        </row>
        <row r="209">
          <cell r="A209" t="str">
            <v>L801</v>
          </cell>
          <cell r="B209" t="str">
            <v>특급감리원</v>
          </cell>
          <cell r="C209" t="str">
            <v>인</v>
          </cell>
          <cell r="D209">
            <v>155637</v>
          </cell>
          <cell r="E209">
            <v>0</v>
          </cell>
          <cell r="F209">
            <v>0</v>
          </cell>
        </row>
        <row r="210">
          <cell r="A210" t="str">
            <v>L802</v>
          </cell>
          <cell r="B210" t="str">
            <v>고급감리원</v>
          </cell>
          <cell r="C210" t="str">
            <v>인</v>
          </cell>
          <cell r="D210">
            <v>124025</v>
          </cell>
          <cell r="E210">
            <v>0</v>
          </cell>
          <cell r="F210">
            <v>0</v>
          </cell>
        </row>
        <row r="211">
          <cell r="A211" t="str">
            <v>L803</v>
          </cell>
          <cell r="B211" t="str">
            <v>중급감리원</v>
          </cell>
          <cell r="C211" t="str">
            <v>인</v>
          </cell>
          <cell r="D211">
            <v>103036</v>
          </cell>
          <cell r="E211">
            <v>0</v>
          </cell>
          <cell r="F211">
            <v>0</v>
          </cell>
        </row>
        <row r="212">
          <cell r="A212" t="str">
            <v>L804</v>
          </cell>
          <cell r="B212" t="str">
            <v>초급감리원</v>
          </cell>
          <cell r="C212" t="str">
            <v>인</v>
          </cell>
          <cell r="D212">
            <v>83228</v>
          </cell>
          <cell r="E212">
            <v>0</v>
          </cell>
          <cell r="F212">
            <v>0</v>
          </cell>
        </row>
        <row r="213">
          <cell r="A213" t="str">
            <v>L901</v>
          </cell>
          <cell r="B213" t="str">
            <v>전기공사기사1급</v>
          </cell>
          <cell r="C213" t="str">
            <v>인</v>
          </cell>
          <cell r="D213">
            <v>63956</v>
          </cell>
          <cell r="E213">
            <v>0</v>
          </cell>
          <cell r="F213">
            <v>64241</v>
          </cell>
        </row>
        <row r="214">
          <cell r="A214" t="str">
            <v>L902</v>
          </cell>
          <cell r="B214" t="str">
            <v>전기공사기사2급</v>
          </cell>
          <cell r="C214" t="str">
            <v>인</v>
          </cell>
          <cell r="D214">
            <v>56130</v>
          </cell>
          <cell r="E214">
            <v>0</v>
          </cell>
          <cell r="F214">
            <v>55069</v>
          </cell>
        </row>
        <row r="215">
          <cell r="A215" t="str">
            <v>L903</v>
          </cell>
          <cell r="B215" t="str">
            <v>변전전공</v>
          </cell>
          <cell r="C215" t="str">
            <v>인</v>
          </cell>
          <cell r="D215">
            <v>85699</v>
          </cell>
          <cell r="E215">
            <v>0</v>
          </cell>
          <cell r="F215">
            <v>0</v>
          </cell>
        </row>
      </sheetData>
      <sheetData sheetId="1">
        <row r="5">
          <cell r="D5" t="str">
            <v>(발표일:99.1.1)</v>
          </cell>
        </row>
      </sheetData>
      <sheetData sheetId="2">
        <row r="5">
          <cell r="D5" t="str">
            <v>(발표일:99.1.1)</v>
          </cell>
        </row>
      </sheetData>
      <sheetData sheetId="3">
        <row r="5">
          <cell r="D5" t="str">
            <v>(발표일:99.1.1)</v>
          </cell>
        </row>
      </sheetData>
      <sheetData sheetId="4">
        <row r="5">
          <cell r="D5" t="str">
            <v>(발표일:99.1.1)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sheetData sheetId="918"/>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sheetData sheetId="1150"/>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sheetData sheetId="1368"/>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sheetData sheetId="1873"/>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sheetData sheetId="1923"/>
      <sheetData sheetId="1924"/>
      <sheetData sheetId="1925"/>
      <sheetData sheetId="1926"/>
      <sheetData sheetId="1927"/>
      <sheetData sheetId="1928"/>
      <sheetData sheetId="1929"/>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sheetData sheetId="1995"/>
      <sheetData sheetId="1996"/>
      <sheetData sheetId="1997"/>
      <sheetData sheetId="1998"/>
      <sheetData sheetId="1999"/>
      <sheetData sheetId="2000"/>
      <sheetData sheetId="2001"/>
      <sheetData sheetId="2002"/>
      <sheetData sheetId="2003"/>
      <sheetData sheetId="2004"/>
      <sheetData sheetId="2005"/>
      <sheetData sheetId="2006"/>
      <sheetData sheetId="2007"/>
      <sheetData sheetId="2008"/>
      <sheetData sheetId="2009"/>
      <sheetData sheetId="2010"/>
      <sheetData sheetId="2011"/>
      <sheetData sheetId="2012"/>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sheetData sheetId="2045">
        <row r="5">
          <cell r="A5">
            <v>2</v>
          </cell>
        </row>
      </sheetData>
      <sheetData sheetId="2046"/>
      <sheetData sheetId="2047"/>
      <sheetData sheetId="2048"/>
      <sheetData sheetId="2049"/>
      <sheetData sheetId="2050"/>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정부노임단가"/>
      <sheetName val="단가조사서"/>
      <sheetName val="공사원가"/>
      <sheetName val="내역서집계표"/>
      <sheetName val="내역서"/>
      <sheetName val="호표일위대가집계표"/>
      <sheetName val="호표일위대가"/>
      <sheetName val="중기산출근거"/>
      <sheetName val="중기집계표"/>
      <sheetName val="중기계산"/>
      <sheetName val="2.자재집계표"/>
      <sheetName val="토공-토사"/>
      <sheetName val="맹암거터파기"/>
      <sheetName val="되메우기및다짐1"/>
      <sheetName val="토사운반및사토장정리"/>
      <sheetName val="경암운반및사토장정리"/>
      <sheetName val="화강석 보조기층"/>
      <sheetName val="혼합기층 포설 및다짐 (2)"/>
      <sheetName val="보조기층 포설 및다짐"/>
      <sheetName val="아스콘기층"/>
      <sheetName val="아스콘표층"/>
      <sheetName val="프라임코팅"/>
      <sheetName val="텍코팅코팅"/>
      <sheetName val="보조기층운반"/>
      <sheetName val="철근운반"/>
      <sheetName val="흄관운반300"/>
      <sheetName val="도로경계석운반"/>
      <sheetName val="보차도경계석운반 (2)"/>
      <sheetName val="1.총괄토공"/>
      <sheetName val="2.하수터파기토공"/>
      <sheetName val="3.하수수량집계표"/>
      <sheetName val="배수관집계표-연결관"/>
      <sheetName val="연결관-300"/>
      <sheetName val="배수관집계표-오수관"/>
      <sheetName val="오수관-300"/>
      <sheetName val="맨홀집계및깊이계산서-오수"/>
      <sheetName val="오수맨홀900"/>
      <sheetName val="집수정600-600-3"/>
      <sheetName val="집수정300-400-1"/>
      <sheetName val="U형측구300×400"/>
      <sheetName val="4.맹암거집계표"/>
      <sheetName val="맹암거 토공"/>
      <sheetName val="맹암거100"/>
      <sheetName val="맹암거200"/>
      <sheetName val="맹암거300"/>
      <sheetName val="5.포장공사수량집계표"/>
      <sheetName val="화강석"/>
      <sheetName val="보차도경계석"/>
      <sheetName val="도로경계석 (2)"/>
      <sheetName val="L형측구"/>
      <sheetName val="아스팔트포장"/>
      <sheetName val="ilch"/>
      <sheetName val="XXXXXX"/>
      <sheetName val="장비집계"/>
      <sheetName val="위생기구집계"/>
      <sheetName val="급수급탕집계"/>
      <sheetName val="급수급탕 (동관)"/>
      <sheetName val="오배수 (집계)"/>
      <sheetName val="NO-HUB"/>
      <sheetName val="오배수"/>
      <sheetName val="닥트집계"/>
      <sheetName val="덕트"/>
      <sheetName val="Dae_Jiju"/>
      <sheetName val="Sikje_ingun"/>
      <sheetName val="TREE_D"/>
      <sheetName val="Cover"/>
      <sheetName val="단위중량"/>
      <sheetName val="A-4"/>
      <sheetName val="ITEM"/>
      <sheetName val="Sheet5"/>
      <sheetName val="WORK"/>
      <sheetName val="장비당단가 (1)"/>
      <sheetName val="하수급견적대비"/>
      <sheetName val="한일양산"/>
      <sheetName val="DATA"/>
      <sheetName val="데이타"/>
      <sheetName val="변압기 및 발전기 용량"/>
      <sheetName val="20관리비율"/>
      <sheetName val="건축내역"/>
      <sheetName val="L형옹벽(key)"/>
      <sheetName val="견적서"/>
      <sheetName val=" 견적서"/>
      <sheetName val="시행예산"/>
      <sheetName val="Site Expenses"/>
      <sheetName val="수목표준대가"/>
      <sheetName val="실행철강하도"/>
      <sheetName val="일반부표"/>
      <sheetName val="공비대비"/>
      <sheetName val="환률"/>
      <sheetName val="Y-WORK"/>
      <sheetName val="을"/>
      <sheetName val="Sheet4"/>
      <sheetName val="c_balju"/>
      <sheetName val="1.맹암거관련"/>
      <sheetName val="입찰안"/>
      <sheetName val="3BL공동구 수량"/>
      <sheetName val="BSD (2)"/>
      <sheetName val="BQ"/>
      <sheetName val="BID"/>
      <sheetName val="공사비 내역 (가)"/>
      <sheetName val="gyun"/>
      <sheetName val="차액보증"/>
      <sheetName val="GAEYO"/>
      <sheetName val="식재인부"/>
      <sheetName val="일위대가"/>
      <sheetName val="적용률"/>
      <sheetName val="가시설수량"/>
      <sheetName val="단위수량"/>
      <sheetName val="토목내역"/>
      <sheetName val="도급"/>
      <sheetName val="설계"/>
      <sheetName val="일위대가목록"/>
      <sheetName val="일위"/>
      <sheetName val="영동(D)"/>
      <sheetName val="부대내역"/>
      <sheetName val="내역"/>
      <sheetName val="동원인원"/>
      <sheetName val="Sheet1"/>
      <sheetName val="투찰"/>
      <sheetName val="Proposal"/>
      <sheetName val="MOTOR"/>
      <sheetName val="산출근거"/>
      <sheetName val="산업개발안내서"/>
      <sheetName val="원가계산"/>
      <sheetName val="토공사"/>
      <sheetName val="IPL_SCHEDULE"/>
      <sheetName val="보합"/>
      <sheetName val="TABLE"/>
      <sheetName val="공문"/>
      <sheetName val="공통부대비"/>
      <sheetName val="단가"/>
      <sheetName val="시설물일위"/>
      <sheetName val="INST_DCI"/>
      <sheetName val="물량집계(전기)"/>
      <sheetName val="물량집계(계장)"/>
      <sheetName val="2_자재집계표"/>
      <sheetName val="화강석_보조기층"/>
      <sheetName val="혼합기층_포설_및다짐_(2)"/>
      <sheetName val="보조기층_포설_및다짐"/>
      <sheetName val="보차도경계석운반_(2)"/>
      <sheetName val="1_총괄토공"/>
      <sheetName val="2_하수터파기토공"/>
      <sheetName val="3_하수수량집계표"/>
      <sheetName val="4_맹암거집계표"/>
      <sheetName val="맹암거_토공"/>
      <sheetName val="5_포장공사수량집계표"/>
      <sheetName val="도로경계석_(2)"/>
      <sheetName val="급수급탕_(동관)"/>
      <sheetName val="오배수_(집계)"/>
      <sheetName val="장비당단가_(1)"/>
      <sheetName val="Testing"/>
      <sheetName val="CONCRETE"/>
      <sheetName val="FAB별"/>
      <sheetName val="I.설계조건"/>
      <sheetName val="공통가설"/>
      <sheetName val="기계내역"/>
      <sheetName val="01"/>
      <sheetName val="갑지"/>
      <sheetName val="집계표"/>
      <sheetName val="ABUT수량-A1"/>
      <sheetName val="품셈TABLE"/>
      <sheetName val="자재단가비교표"/>
      <sheetName val="9811"/>
      <sheetName val="맨홀수량집계"/>
      <sheetName val="원형맨홀수량"/>
      <sheetName val="소비자가"/>
      <sheetName val="전기일위대가"/>
      <sheetName val=" 해군동해관사 미장공사A그룹 공내역서.xlsx"/>
      <sheetName val="총괄표"/>
      <sheetName val="지주목시비량산출서"/>
      <sheetName val="danga"/>
      <sheetName val="직공비"/>
      <sheetName val="단가조사"/>
      <sheetName val="식재총괄"/>
      <sheetName val="횡배수관토공수량"/>
      <sheetName val="내역표지"/>
      <sheetName val="수량산출"/>
      <sheetName val="8월현금흐름표"/>
      <sheetName val="1.설계기준"/>
      <sheetName val="노임단가"/>
      <sheetName val="관접합및부설"/>
      <sheetName val="GTG TR PIT"/>
      <sheetName val="결선list"/>
      <sheetName val="빙장비사양"/>
      <sheetName val="단가결정"/>
      <sheetName val="직노"/>
      <sheetName val="감가상각"/>
      <sheetName val="OCT.FDN"/>
      <sheetName val="말뚝지지력산정"/>
      <sheetName val="물량산출근거"/>
      <sheetName val="실행(ALT1)"/>
      <sheetName val="오산갈곳"/>
      <sheetName val="말뚝물량"/>
      <sheetName val="날개벽(좌,우=45도,75도)"/>
      <sheetName val="당초"/>
      <sheetName val="PUMP"/>
      <sheetName val="CAL"/>
      <sheetName val="SE-611"/>
      <sheetName val="GRDBS"/>
      <sheetName val="TEL"/>
      <sheetName val="건내용"/>
      <sheetName val="Sheet2"/>
      <sheetName val="PRO_DCI"/>
      <sheetName val="HVAC_DCI"/>
      <sheetName val="PIPE_DCI"/>
      <sheetName val="ISBL"/>
      <sheetName val="OSBL"/>
      <sheetName val="INSTR"/>
      <sheetName val="영업소실적"/>
      <sheetName val="2F 회의실견적(5_14 일대)"/>
      <sheetName val="XL4Poppy"/>
      <sheetName val="PhaDoMong"/>
      <sheetName val="DATE"/>
      <sheetName val="단가대비표"/>
      <sheetName val="b_balju_cho"/>
      <sheetName val="KP1590_E"/>
      <sheetName val="96수출"/>
      <sheetName val="Sheet15"/>
      <sheetName val="견"/>
      <sheetName val="밸브설치"/>
      <sheetName val="공사개요"/>
      <sheetName val="명세서"/>
      <sheetName val="kimre scrubber"/>
      <sheetName val="단가표"/>
      <sheetName val="Customer Databas"/>
      <sheetName val="FANDBS"/>
      <sheetName val="GRDATA"/>
      <sheetName val="SHAFTDBSE"/>
      <sheetName val="MATRLDATA"/>
      <sheetName val="원가"/>
      <sheetName val="DATA(BAC)"/>
      <sheetName val="7내역"/>
      <sheetName val="내역서(기계)"/>
      <sheetName val="Studio"/>
      <sheetName val="수목데이타 "/>
      <sheetName val="ATS단가"/>
      <sheetName val="과천MAIN"/>
      <sheetName val="DATA1"/>
      <sheetName val="형틀공사"/>
      <sheetName val="터파기및재료"/>
      <sheetName val="몰탈재료산출"/>
      <sheetName val="2공구산출내역"/>
      <sheetName val="J直材4"/>
      <sheetName val="국별인원"/>
      <sheetName val="일반맨홀수량집계"/>
      <sheetName val="소업1교"/>
      <sheetName val="BLOCK(1)"/>
      <sheetName val="2.단면가정"/>
      <sheetName val="4.말뚝설계"/>
      <sheetName val="1.설계조건"/>
      <sheetName val="입력1"/>
      <sheetName val="1을"/>
      <sheetName val="BJJIN"/>
      <sheetName val="COPING"/>
      <sheetName val="D-3503"/>
      <sheetName val="교각1"/>
      <sheetName val="표지판현황"/>
      <sheetName val="공사비_내역_(가)"/>
      <sheetName val="_견적서"/>
      <sheetName val="2F_회의실견적(5_14_일대)"/>
      <sheetName val="BSD_(2)"/>
      <sheetName val="1_맹암거관련"/>
      <sheetName val="3BL공동구_수량"/>
      <sheetName val="Site_Expenses"/>
      <sheetName val="토목"/>
      <sheetName val="단위별 일위대가표"/>
      <sheetName val="정산노무"/>
      <sheetName val="정산재료"/>
      <sheetName val="내역서(총)"/>
      <sheetName val="현장"/>
      <sheetName val="일위대가목차"/>
      <sheetName val="내역1"/>
      <sheetName val="차량구입"/>
      <sheetName val="가시설(TYPE-A)"/>
      <sheetName val="1호맨홀가감수량"/>
      <sheetName val="1-1평균터파기고(1)"/>
      <sheetName val="1호맨홀수량산출"/>
      <sheetName val="전신환매도율"/>
      <sheetName val="단면치수"/>
      <sheetName val="부하LOAD"/>
      <sheetName val="연수동"/>
      <sheetName val="물량표"/>
      <sheetName val="입찰견적보고서"/>
      <sheetName val="INPUT"/>
      <sheetName val="woo(mac)"/>
      <sheetName val="식재품셈"/>
      <sheetName val="경비2내역"/>
      <sheetName val="TC IN"/>
      <sheetName val="견적집계표"/>
      <sheetName val="TABLE2-1 ISBL(GENEAL-CIVIL)"/>
      <sheetName val="TABLE2-1 ISBL-(SlTE PREP)"/>
      <sheetName val="TABLE2.1 ISBL (Soil Invest)"/>
      <sheetName val="TABLE2-2 OSBL(GENERAL-CIVIL)"/>
      <sheetName val="TABLE2-2 OSBL-(SITE PREP)"/>
      <sheetName val="General Data"/>
      <sheetName val="PRO_A"/>
      <sheetName val="DWG"/>
      <sheetName val="ELEC_MCI"/>
      <sheetName val="MAIN"/>
      <sheetName val="INST_MCI"/>
      <sheetName val="MECH_MCI"/>
      <sheetName val="PRO"/>
      <sheetName val="입사시직위"/>
      <sheetName val="7.5.2 BOQ Summary "/>
      <sheetName val="FLA"/>
      <sheetName val="수목데이타"/>
      <sheetName val="SORCE1"/>
      <sheetName val="수량산출서"/>
      <sheetName val="가공비"/>
      <sheetName val="조도계산서 (도서)"/>
      <sheetName val="Inputs"/>
      <sheetName val="Timing&amp;Esc"/>
      <sheetName val="금액집계"/>
      <sheetName val="hvac(제어동)"/>
      <sheetName val="Total"/>
      <sheetName val="기별(종합)"/>
      <sheetName val="TYPE-B 평균H"/>
      <sheetName val="남양시작동자105노65기1.3화1.2"/>
      <sheetName val="부표총괄"/>
      <sheetName val="wall"/>
      <sheetName val="설변물량"/>
      <sheetName val="골재집계"/>
      <sheetName val="도급양식"/>
      <sheetName val="산출내역서집계표"/>
      <sheetName val="기초일위"/>
      <sheetName val="시설일위"/>
      <sheetName val="조명일위"/>
      <sheetName val="건축내역서"/>
      <sheetName val="연습"/>
      <sheetName val="갑지(추정)"/>
      <sheetName val="Construction"/>
      <sheetName val="SL dau tien"/>
      <sheetName val="Item정리"/>
      <sheetName val="검색"/>
      <sheetName val="공사비내역서"/>
      <sheetName val="CAPVC"/>
      <sheetName val="연결임시"/>
      <sheetName val="FACTOR"/>
      <sheetName val="견적을지"/>
      <sheetName val="EJ"/>
      <sheetName val="전기공사"/>
      <sheetName val="토목주소"/>
      <sheetName val="프랜트면허"/>
      <sheetName val="대비"/>
      <sheetName val="노원열병합  건축공사기성내역서"/>
      <sheetName val="CP-E2 (품셈표)"/>
      <sheetName val="음료실행"/>
      <sheetName val="4 LINE"/>
      <sheetName val="7 th"/>
      <sheetName val="자재단가"/>
      <sheetName val="요율"/>
      <sheetName val="노임"/>
      <sheetName val="자재대"/>
      <sheetName val="설산1.나"/>
      <sheetName val="본사S"/>
      <sheetName val="Equipment"/>
      <sheetName val="Piping"/>
      <sheetName val="TYPE-A"/>
      <sheetName val="2000년1차"/>
      <sheetName val="전선 및 전선관"/>
      <sheetName val="I一般比"/>
      <sheetName val="6월실적"/>
      <sheetName val="손익분석"/>
      <sheetName val="1-1"/>
      <sheetName val="단면가정"/>
      <sheetName val="IMP(MAIN)"/>
      <sheetName val="IMP (REACTOR)"/>
      <sheetName val="봉양~조차장간고하개명(신설)"/>
      <sheetName val="적격점수&lt;300억미만&gt;"/>
      <sheetName val="검사현황"/>
      <sheetName val="full (2)"/>
      <sheetName val="소일위대가코드표"/>
      <sheetName val="7단가"/>
      <sheetName val="Hargamat"/>
      <sheetName val="Wind Load(3.1) (2)"/>
      <sheetName val="Wind Load(3.2)"/>
      <sheetName val="Wind Load(3.4)"/>
      <sheetName val="단면(RW1)"/>
      <sheetName val="기계"/>
      <sheetName val="개요"/>
      <sheetName val="공사비예산서(토목분)"/>
      <sheetName val="#REF"/>
      <sheetName val="Baby일위대가"/>
      <sheetName val="차선도색현황"/>
      <sheetName val="부대대비"/>
      <sheetName val="냉연집계"/>
      <sheetName val="신우"/>
      <sheetName val="CODE"/>
      <sheetName val="시멘트"/>
      <sheetName val="별표 "/>
      <sheetName val="Languages"/>
      <sheetName val="RAHMEN"/>
      <sheetName val="N賃率-職"/>
      <sheetName val="월선수금"/>
      <sheetName val="2_자재집계표4"/>
      <sheetName val="화강석_보조기층4"/>
      <sheetName val="혼합기층_포설_및다짐_(2)4"/>
      <sheetName val="보조기층_포설_및다짐4"/>
      <sheetName val="보차도경계석운반_(2)4"/>
      <sheetName val="1_총괄토공4"/>
      <sheetName val="2_하수터파기토공4"/>
      <sheetName val="3_하수수량집계표4"/>
      <sheetName val="4_맹암거집계표4"/>
      <sheetName val="맹암거_토공4"/>
      <sheetName val="5_포장공사수량집계표4"/>
      <sheetName val="도로경계석_(2)4"/>
      <sheetName val="급수급탕_(동관)4"/>
      <sheetName val="오배수_(집계)4"/>
      <sheetName val="2_자재집계표1"/>
      <sheetName val="화강석_보조기층1"/>
      <sheetName val="혼합기층_포설_및다짐_(2)1"/>
      <sheetName val="보조기층_포설_및다짐1"/>
      <sheetName val="보차도경계석운반_(2)1"/>
      <sheetName val="1_총괄토공1"/>
      <sheetName val="2_하수터파기토공1"/>
      <sheetName val="3_하수수량집계표1"/>
      <sheetName val="4_맹암거집계표1"/>
      <sheetName val="맹암거_토공1"/>
      <sheetName val="5_포장공사수량집계표1"/>
      <sheetName val="도로경계석_(2)1"/>
      <sheetName val="급수급탕_(동관)1"/>
      <sheetName val="오배수_(집계)1"/>
      <sheetName val="2_자재집계표2"/>
      <sheetName val="화강석_보조기층2"/>
      <sheetName val="혼합기층_포설_및다짐_(2)2"/>
      <sheetName val="보조기층_포설_및다짐2"/>
      <sheetName val="보차도경계석운반_(2)2"/>
      <sheetName val="1_총괄토공2"/>
      <sheetName val="2_하수터파기토공2"/>
      <sheetName val="3_하수수량집계표2"/>
      <sheetName val="4_맹암거집계표2"/>
      <sheetName val="맹암거_토공2"/>
      <sheetName val="5_포장공사수량집계표2"/>
      <sheetName val="도로경계석_(2)2"/>
      <sheetName val="급수급탕_(동관)2"/>
      <sheetName val="오배수_(집계)2"/>
      <sheetName val="2_자재집계표3"/>
      <sheetName val="화강석_보조기층3"/>
      <sheetName val="혼합기층_포설_및다짐_(2)3"/>
      <sheetName val="보조기층_포설_및다짐3"/>
      <sheetName val="보차도경계석운반_(2)3"/>
      <sheetName val="1_총괄토공3"/>
      <sheetName val="2_하수터파기토공3"/>
      <sheetName val="3_하수수량집계표3"/>
      <sheetName val="4_맹암거집계표3"/>
      <sheetName val="맹암거_토공3"/>
      <sheetName val="5_포장공사수량집계표3"/>
      <sheetName val="도로경계석_(2)3"/>
      <sheetName val="급수급탕_(동관)3"/>
      <sheetName val="오배수_(집계)3"/>
      <sheetName val="적용기준"/>
      <sheetName val="첨부파일"/>
      <sheetName val="EUPDAT2"/>
      <sheetName val="Front"/>
      <sheetName val="SCH"/>
      <sheetName val="CTEMCOST"/>
      <sheetName val="design data"/>
      <sheetName val="member design"/>
      <sheetName val="Schedule C - Page 2 of 6"/>
      <sheetName val="Schedule C - Page 4 of 6"/>
      <sheetName val="Schedule C - Page 5 of 6"/>
      <sheetName val="Schedule C - Page 6 of 6"/>
      <sheetName val="Schedule A - Page 1 of 3"/>
      <sheetName val="Schedule A - Page 2 of 3"/>
      <sheetName val="Schedule A - Page 3 of 3"/>
      <sheetName val="Schedule B - Page 1 of 4"/>
      <sheetName val="Schedule B - Page 2 of 4"/>
      <sheetName val="Schedule B - Page 3 of 4"/>
      <sheetName val="Schedule B - Page 4 of 4"/>
      <sheetName val="Schedule C - Page 1 of 6"/>
      <sheetName val="Schedule C - Page 3 of 6"/>
      <sheetName val="Schedule E - Page 1 of 11"/>
      <sheetName val="Schedule E - Page 10 of 11"/>
      <sheetName val="Schedule E - Page 11 of 11"/>
      <sheetName val="Schedule E - Page 2 of 11"/>
      <sheetName val="Schedule E - Page 3 of 11"/>
      <sheetName val="Schedule E - Page 4 of 11"/>
      <sheetName val="Schedule E - Page 5 of 11"/>
      <sheetName val="Schedule E - Page 6 of 11"/>
      <sheetName val="Schedule E - Page 7 of 11"/>
      <sheetName val="Schedule E - Page 8 of 11"/>
      <sheetName val="Schedule E - Page 9 of 11"/>
      <sheetName val="A.1.3 - Page 1 of 1"/>
      <sheetName val="A.1.4 - Page 1 of 1"/>
      <sheetName val="A.4 - Page 1 of 1"/>
      <sheetName val="횡배위치"/>
      <sheetName val="공종별 집계"/>
      <sheetName val="인제내역"/>
      <sheetName val="가동비율"/>
      <sheetName val="금액"/>
      <sheetName val="DS-최종"/>
      <sheetName val="실행(표지,갑,을)"/>
      <sheetName val="네고율"/>
      <sheetName val="단가디비"/>
      <sheetName val="변화치수"/>
      <sheetName val="비교표"/>
      <sheetName val="골조시행"/>
      <sheetName val="토공계산서(부체도로)"/>
      <sheetName val="H-PILE수량집계"/>
      <sheetName val="조명율표"/>
      <sheetName val="Sheet1 (2)"/>
      <sheetName val="RING WALL"/>
      <sheetName val="식재"/>
      <sheetName val="시설물"/>
      <sheetName val="식재출력용"/>
      <sheetName val="유지관리"/>
      <sheetName val="Util&amp; Real"/>
      <sheetName val="품셈표"/>
      <sheetName val="EXTERNAL(BOQ)"/>
      <sheetName val="HORI. VESSEL"/>
      <sheetName val="BQ-Offsite"/>
      <sheetName val="대창(함평)"/>
      <sheetName val="대창(장성)"/>
      <sheetName val="대창(함평)-창열"/>
      <sheetName val="CALCULATION"/>
      <sheetName val="123"/>
      <sheetName val="유화"/>
      <sheetName val="DESIGN CRITERIA"/>
      <sheetName val="PumpSpec"/>
      <sheetName val="eq_data"/>
      <sheetName val="h-013211-2"/>
      <sheetName val="견적의뢰"/>
      <sheetName val="CAT_5"/>
      <sheetName val="차수"/>
      <sheetName val="A"/>
      <sheetName val="이토변실(A3-LINE)"/>
      <sheetName val="CCC"/>
      <sheetName val="DOGI"/>
      <sheetName val="기성집계"/>
      <sheetName val="확산동"/>
      <sheetName val="내역5"/>
      <sheetName val="남대문빌딩"/>
      <sheetName val="간접비(1)"/>
      <sheetName val="경비"/>
      <sheetName val="매원개착터널총괄"/>
      <sheetName val="제원.설계조건"/>
      <sheetName val="물량"/>
      <sheetName val="일위집계표"/>
      <sheetName val="Data Vol"/>
      <sheetName val="SUMMARY(S)"/>
      <sheetName val="일위대가목록(1)"/>
      <sheetName val="단가대비표(1)"/>
      <sheetName val="설계조건"/>
      <sheetName val="안정계산"/>
      <sheetName val="단면검토"/>
      <sheetName val="C &amp; G RHS"/>
      <sheetName val="1.취수장"/>
      <sheetName val="LABTOTAL"/>
      <sheetName val="단가산출서"/>
      <sheetName val="단가산출서 (2)"/>
      <sheetName val="sum1 (2)"/>
      <sheetName val="BSD _2_"/>
      <sheetName val="예가표"/>
      <sheetName val="토공산출(주차장)"/>
      <sheetName val="New Valuation"/>
      <sheetName val="Y_WORK"/>
      <sheetName val="조명투자및환수계획"/>
      <sheetName val="제조중간결과"/>
      <sheetName val="인건비 "/>
      <sheetName val="뚝토공"/>
      <sheetName val="건축원가계산서"/>
      <sheetName val="6호기"/>
      <sheetName val="공통가설공사"/>
      <sheetName val="부하(성남)"/>
      <sheetName val="일위목록"/>
      <sheetName val="현황"/>
      <sheetName val="기둥(원형)"/>
      <sheetName val="자료(통합)"/>
      <sheetName val="대상공사(조달청)"/>
      <sheetName val="도급내역서"/>
      <sheetName val="기초공"/>
      <sheetName val="계수시트"/>
      <sheetName val="원가계산서"/>
      <sheetName val="배수통관(좌)"/>
      <sheetName val="토&amp;흙"/>
      <sheetName val="plan&amp;section of foundation"/>
      <sheetName val="working load at the btm ft."/>
      <sheetName val="stability check"/>
      <sheetName val="design load"/>
      <sheetName val="Macro1"/>
      <sheetName val="Macro2"/>
      <sheetName val="덕전리"/>
      <sheetName val="현장관리비내역서"/>
      <sheetName val="내역서_x0000__x0000__x0000__x0000__x0000__x0000__x0000__x0000__x0000__x0009__x0000_띤ͤ_x0000__x0004__x0000__x0000__x0000__x0000__x0000__x0000_눼ͤ_x0000__x0000__x0000__x0000__x0000_"/>
      <sheetName val="guard(mac)"/>
      <sheetName val="as boq list up"/>
      <sheetName val="SOHAR(2nd)"/>
      <sheetName val="WORK-VOL"/>
      <sheetName val="system &amp; LOOK_UP_FUNC"/>
      <sheetName val="1.맹암거관련.xls"/>
      <sheetName val="1.%EB%A7%B9%EC%95%94%EA%B1%B0%E"/>
      <sheetName val="estimate"/>
      <sheetName val="C"/>
      <sheetName val="건축공사"/>
      <sheetName val="참조자료"/>
      <sheetName val="Schedule E - P磇⊅밀⊅︀ꃕԯ_x0000_缀_x0000__x0000_"/>
      <sheetName val="내역서_x0000__x0000__x0000__x0000__x0000__x0000__x0000__x0000__x0000_ _x0000_띤ͤ_x0000__x0004__x0000__x0000__x0000__x0000__x0000__x0000_눼ͤ_x0000__x0000__x0000__x0000__x0000_"/>
      <sheetName val="T1"/>
      <sheetName val="견적접수"/>
      <sheetName val="견적내역서"/>
      <sheetName val="DIAPHRAGM"/>
      <sheetName val="가시설단위수량"/>
      <sheetName val="1차 내역서"/>
      <sheetName val="H-01월"/>
      <sheetName val="일위대가(1)"/>
      <sheetName val="배수공"/>
      <sheetName val="암거"/>
      <sheetName val="포장공"/>
      <sheetName val=""/>
      <sheetName val="1.우편집중내역서"/>
      <sheetName val="2_자재집계표5"/>
      <sheetName val="화강석_보조기층5"/>
      <sheetName val="혼합기층_포설_및다짐_(2)5"/>
      <sheetName val="보조기층_포설_및다짐5"/>
      <sheetName val="보차도경계석운반_(2)5"/>
      <sheetName val="1_총괄토공5"/>
      <sheetName val="2_하수터파기토공5"/>
      <sheetName val="3_하수수량집계표5"/>
      <sheetName val="4_맹암거집계표5"/>
      <sheetName val="맹암거_토공5"/>
      <sheetName val="5_포장공사수량집계표5"/>
      <sheetName val="도로경계석_(2)5"/>
      <sheetName val="급수급탕_(동관)5"/>
      <sheetName val="오배수_(집계)5"/>
      <sheetName val="장비당단가_(1)1"/>
      <sheetName val="_견적서1"/>
      <sheetName val="1_맹암거관련1"/>
      <sheetName val="3BL공동구_수량1"/>
      <sheetName val="BSD_(2)1"/>
      <sheetName val="Site_Expenses1"/>
      <sheetName val="변압기_및_발전기_용량"/>
      <sheetName val="공사비_내역_(가)1"/>
      <sheetName val="I_설계조건"/>
      <sheetName val="OCT_FDN"/>
      <sheetName val="2_단면가정"/>
      <sheetName val="4_말뚝설계"/>
      <sheetName val="1_설계조건"/>
      <sheetName val="2F_회의실견적(5_14_일대)1"/>
      <sheetName val="GTG_TR_PIT"/>
      <sheetName val="kimre_scrubber"/>
      <sheetName val="Customer_Databas"/>
      <sheetName val="Wind_Load(3_1)_(2)"/>
      <sheetName val="Wind_Load(3_2)"/>
      <sheetName val="Wind_Load(3_4)"/>
      <sheetName val="TABLE2-1_ISBL(GENEAL-CIVIL)"/>
      <sheetName val="TABLE2-1_ISBL-(SlTE_PREP)"/>
      <sheetName val="TABLE2_1_ISBL_(Soil_Invest)"/>
      <sheetName val="TABLE2-2_OSBL(GENERAL-CIVIL)"/>
      <sheetName val="TABLE2-2_OSBL-(SITE_PREP)"/>
      <sheetName val="General_Data"/>
      <sheetName val="수목데이타_"/>
      <sheetName val="1_설계기준"/>
      <sheetName val="전선_및_전선관"/>
      <sheetName val="full_(2)"/>
      <sheetName val="단위별_일위대가표"/>
      <sheetName val="남양시작동자105노65기1_3화1_2"/>
      <sheetName val="7_5_2_BOQ_Summary_"/>
      <sheetName val="TYPE-B_평균H"/>
      <sheetName val="SL_dau_tien"/>
      <sheetName val="설산1_나"/>
      <sheetName val="_해군동해관사_미장공사A그룹_공내역서_xlsx"/>
      <sheetName val="Schedule_C_-_Page_2_of_6"/>
      <sheetName val="Schedule_C_-_Page_4_of_6"/>
      <sheetName val="Schedule_C_-_Page_5_of_6"/>
      <sheetName val="Schedule_C_-_Page_6_of_6"/>
      <sheetName val="Schedule_A_-_Page_1_of_3"/>
      <sheetName val="Schedule_A_-_Page_2_of_3"/>
      <sheetName val="Schedule_A_-_Page_3_of_3"/>
      <sheetName val="Schedule_B_-_Page_1_of_4"/>
      <sheetName val="Schedule_B_-_Page_2_of_4"/>
      <sheetName val="Schedule_B_-_Page_3_of_4"/>
      <sheetName val="Schedule_B_-_Page_4_of_4"/>
      <sheetName val="Schedule_C_-_Page_1_of_6"/>
      <sheetName val="Schedule_C_-_Page_3_of_6"/>
      <sheetName val="Schedule_E_-_Page_1_of_11"/>
      <sheetName val="Schedule_E_-_Page_10_of_11"/>
      <sheetName val="Schedule_E_-_Page_11_of_11"/>
      <sheetName val="Schedule_E_-_Page_2_of_11"/>
      <sheetName val="Schedule_E_-_Page_3_of_11"/>
      <sheetName val="Schedule_E_-_Page_4_of_11"/>
      <sheetName val="Schedule_E_-_Page_5_of_11"/>
      <sheetName val="Schedule_E_-_Page_6_of_11"/>
      <sheetName val="Schedule_E_-_Page_7_of_11"/>
      <sheetName val="Schedule_E_-_Page_8_of_11"/>
      <sheetName val="Schedule_E_-_Page_9_of_11"/>
      <sheetName val="A_1_3_-_Page_1_of_1"/>
      <sheetName val="A_1_4_-_Page_1_of_1"/>
      <sheetName val="A_4_-_Page_1_of_1"/>
      <sheetName val="IMP_(REACTOR)"/>
      <sheetName val="노원열병합__건축공사기성내역서"/>
      <sheetName val="CP-E2_(품셈표)"/>
      <sheetName val="4_LINE"/>
      <sheetName val="7_th"/>
      <sheetName val="조도계산서_(도서)"/>
      <sheetName val="별표_"/>
      <sheetName val="Sheet1_(2)"/>
      <sheetName val="I-O(번호별)"/>
      <sheetName val="NSMA-status"/>
      <sheetName val="AS포장복구 "/>
      <sheetName val="간접"/>
      <sheetName val="웅진교-S2"/>
      <sheetName val="목록"/>
      <sheetName val="실행예산"/>
      <sheetName val="화성태안9공구내역(실행)"/>
      <sheetName val="설계명세서(선로)"/>
      <sheetName val="금융비용"/>
      <sheetName val="공주-교대(A1)"/>
      <sheetName val="우각부보강"/>
      <sheetName val="BM"/>
      <sheetName val="본지점중"/>
      <sheetName val="Base_Data"/>
      <sheetName val="PRICE-COMP"/>
      <sheetName val="pri-com"/>
      <sheetName val="Bdown_ISBL"/>
      <sheetName val="Graph (LGEN)"/>
      <sheetName val="out_prog"/>
      <sheetName val="선적schedule (2)"/>
      <sheetName val="Indices"/>
      <sheetName val="VL"/>
      <sheetName val="내역서1"/>
      <sheetName val="001"/>
      <sheetName val="type-F"/>
      <sheetName val="FACTOR94"/>
      <sheetName val="공사수행방안"/>
      <sheetName val="시추주상도"/>
      <sheetName val="미드수량"/>
      <sheetName val="일위_파일"/>
      <sheetName val="공사비집계"/>
      <sheetName val="지표"/>
      <sheetName val="4안전율"/>
      <sheetName val="FRT_O"/>
      <sheetName val="FAB_I"/>
      <sheetName val="일반공사"/>
      <sheetName val="품의서"/>
      <sheetName val="K1자재(3차등)"/>
      <sheetName val="Lookup tables"/>
      <sheetName val="화강석_보조기"/>
      <sheetName val="전체실적"/>
      <sheetName val="진천"/>
      <sheetName val="업무"/>
      <sheetName val="Galaxy 소비자가격표"/>
      <sheetName val="산출금액내역"/>
      <sheetName val="견적"/>
      <sheetName val="실행견적"/>
      <sheetName val="국공유지및사유지"/>
      <sheetName val="MFAB"/>
      <sheetName val="MFRT"/>
      <sheetName val="MPKG"/>
      <sheetName val="MPRD"/>
      <sheetName val="세부내역"/>
      <sheetName val="NOMUBI"/>
      <sheetName val="sw1"/>
      <sheetName val="내역을"/>
      <sheetName val="99노임기준"/>
      <sheetName val="계화배수"/>
      <sheetName val="경산"/>
      <sheetName val="단가비교"/>
      <sheetName val="기계설비"/>
      <sheetName val="예산서"/>
      <sheetName val="설계명세서"/>
      <sheetName val="표지"/>
      <sheetName val="IMP_MAIN_"/>
      <sheetName val="IMP _REACTOR_"/>
      <sheetName val="단위세대"/>
      <sheetName val="바.한일양산"/>
      <sheetName val="협조전"/>
      <sheetName val="Schedule E - Pageက_x0000_諱ԃ恭䀯E_x0000_"/>
      <sheetName val="예산명세서"/>
      <sheetName val="자료입력"/>
      <sheetName val="자재"/>
      <sheetName val="Schedule E - Page倯ñ_x0000__x0000__x0000__x0000_가뮙"/>
      <sheetName val="Schedule E - Page〯â_x0000__x0000__x0000__x0000_였뒋㰜"/>
      <sheetName val="검수고1-1층"/>
      <sheetName val="특별교실"/>
      <sheetName val="APT내역"/>
      <sheetName val="내역단가"/>
      <sheetName val="일위단가"/>
      <sheetName val="Sheet13"/>
      <sheetName val="Sheet14"/>
      <sheetName val="101동"/>
      <sheetName val="방송노임"/>
      <sheetName val="CT "/>
      <sheetName val="March"/>
      <sheetName val="cable"/>
      <sheetName val="2.설계제원"/>
      <sheetName val="전기"/>
      <sheetName val="0502-2087-Erection"/>
      <sheetName val="Form MF - 2"/>
      <sheetName val="단중표"/>
      <sheetName val="하도급대비"/>
      <sheetName val="타공종이기"/>
      <sheetName val="2.내역서"/>
      <sheetName val="DB"/>
      <sheetName val="인건비"/>
      <sheetName val="JUCK"/>
      <sheetName val="실행내역 "/>
      <sheetName val="중기조종사 단위단가"/>
      <sheetName val="노임,재료비"/>
      <sheetName val="실행내역"/>
      <sheetName val="Sheet3 (2)"/>
      <sheetName val="골조단가"/>
      <sheetName val="Sheet3"/>
      <sheetName val="골조(가)"/>
      <sheetName val="Site_Expenses4"/>
      <sheetName val="장비당단가_(1)5"/>
      <sheetName val="_견적서4"/>
      <sheetName val="3BL공동구_수량4"/>
      <sheetName val="BSD_(2)4"/>
      <sheetName val="1_맹암거관련4"/>
      <sheetName val="공사비_내역_(가)3"/>
      <sheetName val="변압기_및_발전기_용량3"/>
      <sheetName val="장비당단가_(1)2"/>
      <sheetName val="Site_Expenses2"/>
      <sheetName val="장비당단가_(1)3"/>
      <sheetName val="_견적서2"/>
      <sheetName val="3BL공동구_수량2"/>
      <sheetName val="BSD_(2)2"/>
      <sheetName val="1_맹암거관련2"/>
      <sheetName val="변압기_및_발전기_용량1"/>
      <sheetName val="Site_Expenses3"/>
      <sheetName val="장비당단가_(1)4"/>
      <sheetName val="_견적서3"/>
      <sheetName val="3BL공동구_수량3"/>
      <sheetName val="BSD_(2)3"/>
      <sheetName val="1_맹암거관련3"/>
      <sheetName val="공사비_내역_(가)2"/>
      <sheetName val="변압기_및_발전기_용량2"/>
      <sheetName val="PROJECT BRIEF(EX.NEW)"/>
      <sheetName val="sheets"/>
      <sheetName val="단가표 "/>
      <sheetName val="문학간접"/>
      <sheetName val="건축2"/>
      <sheetName val="2.ㄱ)교량"/>
      <sheetName val="토공 토적표"/>
      <sheetName val="Schedule E - Pag_x0000__x0000_ﳨ_x0000__x0000__x0000_即酴諬4"/>
      <sheetName val="기초코드"/>
      <sheetName val="패널"/>
      <sheetName val="요약지"/>
      <sheetName val="2002상반기노임기준"/>
      <sheetName val="품종_품명"/>
      <sheetName val="토공 갑지"/>
      <sheetName val="NM2"/>
      <sheetName val="NW1"/>
      <sheetName val="NW2"/>
      <sheetName val="PW3"/>
      <sheetName val="PW4"/>
      <sheetName val="SC1"/>
      <sheetName val="DNW"/>
      <sheetName val="N+"/>
      <sheetName val="NE"/>
      <sheetName val="P+"/>
      <sheetName val="PE"/>
      <sheetName val="PM"/>
      <sheetName val="archi(본사)"/>
      <sheetName val="BOX전기내역"/>
      <sheetName val="토공(우물통,기타) "/>
      <sheetName val="3희질산"/>
      <sheetName val="일위대가(건축)"/>
      <sheetName val="6. FLOOR"/>
      <sheetName val="3련 BOX"/>
      <sheetName val="방식총괄"/>
      <sheetName val="전력"/>
      <sheetName val="화강석_보조기_x0005__x0000_"/>
      <sheetName val="EQUIP-H"/>
      <sheetName val="UOP 508 PG 2-9"/>
      <sheetName val="물가자료"/>
      <sheetName val="8.1"/>
      <sheetName val="목차"/>
      <sheetName val="calculation-1"/>
      <sheetName val="CombinedFooting_F3"/>
      <sheetName val="fixwater"/>
      <sheetName val="reinforce"/>
      <sheetName val="페이징 배관배선"/>
      <sheetName val="UNSTEADY"/>
      <sheetName val="REINF."/>
      <sheetName val="LOADS"/>
      <sheetName val="SKETCH"/>
      <sheetName val="load"/>
      <sheetName val="BQLIST"/>
      <sheetName val="ASTM C585"/>
      <sheetName val="Schedule E - Page 10 of 1_x0000_"/>
      <sheetName val="IN"/>
      <sheetName val="제조원가계산서 (2)"/>
      <sheetName val="제품(수출)매출"/>
      <sheetName val="상품보조수불"/>
      <sheetName val="제품입고(생산)"/>
      <sheetName val="purpose&amp;input"/>
      <sheetName val="water prop."/>
      <sheetName val="6PILE  (돌출)"/>
      <sheetName val="LAB"/>
      <sheetName val="ROOF(ALKALI)"/>
      <sheetName val="추가예산"/>
      <sheetName val="돈암사업"/>
      <sheetName val="직접인건비"/>
      <sheetName val="경비_원본"/>
      <sheetName val="Schedule E - Page 11 of浐ௗ펈"/>
      <sheetName val="PTR台손익"/>
      <sheetName val="회사99"/>
      <sheetName val="J01"/>
      <sheetName val="Corrib Haz"/>
      <sheetName val="BOM-Form A.1.III"/>
      <sheetName val="재무가정"/>
      <sheetName val="1.물가시세표"/>
      <sheetName val="5.노임단가"/>
      <sheetName val="4.중기단가산출"/>
      <sheetName val="6.단가목록"/>
      <sheetName val="8.배수공"/>
      <sheetName val="기초자료"/>
      <sheetName val="참고자료"/>
      <sheetName val="플랜트 설치"/>
      <sheetName val="약품공급2"/>
      <sheetName val="종합"/>
      <sheetName val="전체현황"/>
      <sheetName val="공종별_집계"/>
      <sheetName val="design_data"/>
      <sheetName val="member_design"/>
      <sheetName val="현황산출서"/>
      <sheetName val="조명시설"/>
      <sheetName val="Schedule E - P磇⊅밀⊅︀ꃕԯ"/>
      <sheetName val="Schedule E - Pageက"/>
      <sheetName val="Schedule E - Page〯â"/>
      <sheetName val="Schedule E - Pag"/>
      <sheetName val="Schedule E - Page倯ñ"/>
      <sheetName val="SG"/>
      <sheetName val="KMT물량"/>
      <sheetName val="부산4"/>
      <sheetName val="산출기준(파견전산실)"/>
      <sheetName val="계산근거"/>
      <sheetName val="값 목록"/>
      <sheetName val="4_맹암거집계표ሧ"/>
      <sheetName val="자재co"/>
      <sheetName val="Schedule E - Pag_x0000__x0000_Ā_x0000__x0005__x0000__x0000__x0000_䡠"/>
      <sheetName val="공사비명세서"/>
      <sheetName val="내부부하"/>
      <sheetName val="Schedule E - Page _x0000__x0000_窼_x0014_헾⽱_x0005__x0000_"/>
      <sheetName val="Schedule E - Page 葨_x0014_蒬_x0014_헾⽱_x0005__x0000_"/>
      <sheetName val="Schedule E - Page 罸3헾⾹_x0005__x0000__x0000_"/>
      <sheetName val="단"/>
      <sheetName val="Schedule C - Page 1 of _x0000_"/>
      <sheetName val="직재"/>
      <sheetName val="도장비"/>
      <sheetName val="잡철물"/>
      <sheetName val="사용자정의"/>
      <sheetName val="제품표준규격"/>
      <sheetName val="2_자재집계표6"/>
      <sheetName val="화강석_보조기층6"/>
      <sheetName val="혼합기층_포설_및다짐_(2)6"/>
      <sheetName val="보조기층_포설_및다짐6"/>
      <sheetName val="보차도경계석운반_(2)6"/>
      <sheetName val="1_총괄토공6"/>
      <sheetName val="2_하수터파기토공6"/>
      <sheetName val="3_하수수량집계표6"/>
      <sheetName val="4_맹암거집계표6"/>
      <sheetName val="맹암거_토공6"/>
      <sheetName val="5_포장공사수량집계표6"/>
      <sheetName val="도로경계석_(2)6"/>
      <sheetName val="급수급탕_(동관)6"/>
      <sheetName val="오배수_(집계)6"/>
      <sheetName val="GTG_TR_PIT1"/>
      <sheetName val="kimre_scrubber1"/>
      <sheetName val="Customer_Databas1"/>
      <sheetName val="OCT_FDN1"/>
      <sheetName val="2F_회의실견적(5_14_일대)2"/>
      <sheetName val="I_설계조건1"/>
      <sheetName val="1_설계기준1"/>
      <sheetName val="TYPE-B_평균H1"/>
      <sheetName val="수목데이타_1"/>
      <sheetName val="TABLE2-1_ISBL(GENEAL-CIVIL)1"/>
      <sheetName val="TABLE2-1_ISBL-(SlTE_PREP)1"/>
      <sheetName val="TABLE2_1_ISBL_(Soil_Invest)1"/>
      <sheetName val="TABLE2-2_OSBL(GENERAL-CIVIL)1"/>
      <sheetName val="TABLE2-2_OSBL-(SITE_PREP)1"/>
      <sheetName val="General_Data1"/>
      <sheetName val="7_5_2_BOQ_Summary_1"/>
      <sheetName val="2_단면가정1"/>
      <sheetName val="4_말뚝설계1"/>
      <sheetName val="1_설계조건1"/>
      <sheetName val="조도계산서_(도서)1"/>
      <sheetName val="_해군동해관사_미장공사A그룹_공내역서_xlsx1"/>
      <sheetName val="남양시작동자105노65기1_3화1_21"/>
      <sheetName val="별표_1"/>
      <sheetName val="SL_dau_tien1"/>
      <sheetName val="TC_IN"/>
      <sheetName val="단위별_일위대가표1"/>
      <sheetName val="전선_및_전선관1"/>
      <sheetName val="IMP_(REACTOR)1"/>
      <sheetName val="Wind_Load(3_1)_(2)1"/>
      <sheetName val="Wind_Load(3_2)1"/>
      <sheetName val="Wind_Load(3_4)1"/>
      <sheetName val="full_(2)1"/>
      <sheetName val="설산1_나1"/>
      <sheetName val="Schedule_C_-_Page_2_of_61"/>
      <sheetName val="Schedule_C_-_Page_4_of_61"/>
      <sheetName val="Schedule_C_-_Page_5_of_61"/>
      <sheetName val="Schedule_C_-_Page_6_of_61"/>
      <sheetName val="Schedule_A_-_Page_1_of_31"/>
      <sheetName val="Schedule_A_-_Page_2_of_31"/>
      <sheetName val="Schedule_A_-_Page_3_of_31"/>
      <sheetName val="Schedule_B_-_Page_1_of_41"/>
      <sheetName val="Schedule_B_-_Page_2_of_41"/>
      <sheetName val="Schedule_B_-_Page_3_of_41"/>
      <sheetName val="Schedule_B_-_Page_4_of_41"/>
      <sheetName val="Schedule_C_-_Page_1_of_61"/>
      <sheetName val="Schedule_C_-_Page_3_of_61"/>
      <sheetName val="Schedule_E_-_Page_1_of_111"/>
      <sheetName val="Schedule_E_-_Page_10_of_111"/>
      <sheetName val="Schedule_E_-_Page_11_of_111"/>
      <sheetName val="Schedule_E_-_Page_2_of_111"/>
      <sheetName val="Schedule_E_-_Page_3_of_111"/>
      <sheetName val="Schedule_E_-_Page_4_of_111"/>
      <sheetName val="Schedule_E_-_Page_5_of_111"/>
      <sheetName val="Schedule_E_-_Page_6_of_111"/>
      <sheetName val="Schedule_E_-_Page_7_of_111"/>
      <sheetName val="Schedule_E_-_Page_8_of_111"/>
      <sheetName val="Schedule_E_-_Page_9_of_111"/>
      <sheetName val="A_1_3_-_Page_1_of_11"/>
      <sheetName val="A_1_4_-_Page_1_of_11"/>
      <sheetName val="A_4_-_Page_1_of_11"/>
      <sheetName val="노원열병합__건축공사기성내역서1"/>
      <sheetName val="4_LINE1"/>
      <sheetName val="7_th1"/>
      <sheetName val="CP-E2_(품셈표)1"/>
      <sheetName val="RING_WALL"/>
      <sheetName val="Sheet1_(2)1"/>
      <sheetName val="DESIGN_CRITERIA"/>
      <sheetName val="sum1_(2)"/>
      <sheetName val="Data_Vol"/>
      <sheetName val="Galaxy_소비자가격표"/>
      <sheetName val="C_&amp;_G_RHS"/>
      <sheetName val="AS포장복구_"/>
      <sheetName val="제원_설계조건"/>
      <sheetName val="1_취수장"/>
      <sheetName val="Schedule_E_-_P磇⊅밀⊅︀ꃕԯ缀"/>
      <sheetName val="단가산출서_(2)"/>
      <sheetName val="HORI__VESSEL"/>
      <sheetName val="as_boq_list_up"/>
      <sheetName val="BSD__2_"/>
      <sheetName val="New_Valuation"/>
      <sheetName val="인건비_"/>
      <sheetName val="Util&amp;_Real"/>
      <sheetName val="1_우편집중내역서"/>
      <sheetName val="내역서 띤ͤ눼ͤ"/>
      <sheetName val="내역서_띤ͤ눼ͤ"/>
      <sheetName val="Lookup_tables"/>
      <sheetName val="Schedule_E_-_Pagﳨ即酴諬4"/>
      <sheetName val="Schedule E - Paﶻĉ_x0000__x0000_楨◿㢼]誠8"/>
      <sheetName val="Schedule E - Pa䔭疖꜀ȭﶻĉ_x0000__x0000_Ḡ⛓"/>
      <sheetName val="Schedule E - Paﶻ_x001e__x0000__x0000_읰∉㢼ǋ櫀Ʋ"/>
      <sheetName val="Schedule E - Paﶻ_x001e__x0000__x0000_ﳐ⡷㢼ǋ櫀Ʋ"/>
      <sheetName val="Schedule E - Paﶻ_x001e__x0000__x0000_ⱐỹ㢼ǋ櫀Ʋ"/>
      <sheetName val="Schedule E - Paﶻ_x001e__x0000__x0000_萨ⓤ㢼ǋ櫀Ʋ"/>
      <sheetName val="토목집계표"/>
      <sheetName val="직접공사비"/>
      <sheetName val="깨기"/>
      <sheetName val="형상"/>
      <sheetName val="S0"/>
      <sheetName val="옹벽기초자료"/>
      <sheetName val="기본DATA"/>
      <sheetName val="Schedule E - Page 3 of︀ԯ"/>
      <sheetName val="Schedule E - Pa何Ⰰ佖✀訒ԯ_x0000_缀_x0000_"/>
      <sheetName val="충주"/>
      <sheetName val="15100"/>
      <sheetName val="개시대사 (2)"/>
      <sheetName val="VA_code"/>
      <sheetName val="품셈"/>
      <sheetName val="총괄내역서"/>
      <sheetName val="기별명세"/>
      <sheetName val="토사(PE)"/>
      <sheetName val="Schedule E - P滂"/>
      <sheetName val="Schedule E - Paª_x0000_Ԁ_x0000_　࿃∮_x0002__x0000__x0000_"/>
      <sheetName val="1F"/>
      <sheetName val="Schedule C - Pa㺎î뺀ዽ_x0000__x0000__x0000__x0000_⵰"/>
      <sheetName val="Schedule C - Pa㺎î絨ᢝ_x0000__x0000__x0000__x0000_⵰"/>
      <sheetName val="기존단가_(2)1"/>
      <sheetName val="IMPEADENCE MAP 취수장"/>
      <sheetName val="Schedule A - Page 柖#_x0000__x0000_솈ᦑ"/>
      <sheetName val="Schedule A - Page 柖#_x0000__x0000_ℶ"/>
      <sheetName val="공작물조직표(용배수)"/>
      <sheetName val="인건-측정"/>
      <sheetName val="Schedule B - Page 3 of Ԁ"/>
      <sheetName val="Schedule C - P塠ɪđ乔T⭸ᡨ⣸ᡨ"/>
      <sheetName val="지수"/>
      <sheetName val="01월TTL"/>
      <sheetName val="전체"/>
      <sheetName val="일위대가표"/>
      <sheetName val="시화점실행"/>
      <sheetName val="관람석제출"/>
      <sheetName val="單價表단가표"/>
      <sheetName val="기초입력 DATA"/>
      <sheetName val="특2호하천산근"/>
      <sheetName val="특2호부관하천산근"/>
      <sheetName val="혼합기층_포설_및다짐__x0000__x0000_Ԁ_x0000_"/>
      <sheetName val="1차_내역서"/>
      <sheetName val="system_&amp;_LOOK_UP_FUNC"/>
      <sheetName val="plan&amp;section_of_foundation"/>
      <sheetName val="working_load_at_the_btm_ft_"/>
      <sheetName val="stability_check"/>
      <sheetName val="design_load"/>
      <sheetName val="바_한일양산"/>
      <sheetName val="Schedule_E_-_Pageက諱ԃ恭䀯E"/>
      <sheetName val="Sheet3_(2)"/>
      <sheetName val="실행내역_"/>
      <sheetName val="1_맹암거관련_xls"/>
      <sheetName val="1_%EB%A7%B9%EC%95%94%EA%B1%B0%E"/>
      <sheetName val="Form_MF_-_2"/>
      <sheetName val="Graph_(LGEN)"/>
      <sheetName val="선적schedule_(2)"/>
      <sheetName val="Schedule_E_-_Page_10_of_1"/>
      <sheetName val="노무비"/>
      <sheetName val="11.자재단가"/>
      <sheetName val="공종별집계표"/>
      <sheetName val="공종별내역서"/>
      <sheetName val="신규단가"/>
      <sheetName val="공사설정"/>
      <sheetName val="공량산출표"/>
      <sheetName val="공량산출"/>
      <sheetName val="리스트"/>
      <sheetName val="자료"/>
      <sheetName val="작업금지"/>
      <sheetName val="용산1(해보)"/>
      <sheetName val="★도급내역"/>
      <sheetName val="Condition"/>
      <sheetName val="내역서_띤ͤ눼ͤ1"/>
      <sheetName val="2_자재집계표8"/>
      <sheetName val="화강석_보조기층8"/>
      <sheetName val="혼합기층_포설_및다짐_(2)8"/>
      <sheetName val="보조기층_포설_및다짐8"/>
      <sheetName val="보차도경계석운반_(2)8"/>
      <sheetName val="1_총괄토공8"/>
      <sheetName val="2_하수터파기토공8"/>
      <sheetName val="3_하수수량집계표8"/>
      <sheetName val="4_맹암거집계표8"/>
      <sheetName val="맹암거_토공8"/>
      <sheetName val="5_포장공사수량집계표8"/>
      <sheetName val="도로경계석_(2)8"/>
      <sheetName val="급수급탕_(동관)8"/>
      <sheetName val="오배수_(집계)8"/>
      <sheetName val="장비당단가_(1)7"/>
      <sheetName val="Site_Expenses6"/>
      <sheetName val="_견적서6"/>
      <sheetName val="1_맹암거관련6"/>
      <sheetName val="3BL공동구_수량6"/>
      <sheetName val="BSD_(2)6"/>
      <sheetName val="변압기_및_발전기_용량5"/>
      <sheetName val="공사비_내역_(가)5"/>
      <sheetName val="OCT_FDN3"/>
      <sheetName val="2F_회의실견적(5_14_일대)4"/>
      <sheetName val="Customer_Databas3"/>
      <sheetName val="2_단면가정3"/>
      <sheetName val="4_말뚝설계3"/>
      <sheetName val="1_설계조건3"/>
      <sheetName val="I_설계조건3"/>
      <sheetName val="GTG_TR_PIT3"/>
      <sheetName val="kimre_scrubber3"/>
      <sheetName val="_해군동해관사_미장공사A그룹_공내역서_xlsx3"/>
      <sheetName val="단위별_일위대가표3"/>
      <sheetName val="1_설계기준3"/>
      <sheetName val="수목데이타_3"/>
      <sheetName val="별표_3"/>
      <sheetName val="남양시작동자105노65기1_3화1_23"/>
      <sheetName val="TABLE2-1_ISBL(GENEAL-CIVIL)3"/>
      <sheetName val="TABLE2-1_ISBL-(SlTE_PREP)3"/>
      <sheetName val="TABLE2_1_ISBL_(Soil_Invest)3"/>
      <sheetName val="TABLE2-2_OSBL(GENERAL-CIVIL)3"/>
      <sheetName val="TABLE2-2_OSBL-(SITE_PREP)3"/>
      <sheetName val="General_Data3"/>
      <sheetName val="7_5_2_BOQ_Summary_3"/>
      <sheetName val="TYPE-B_평균H3"/>
      <sheetName val="SL_dau_tien3"/>
      <sheetName val="Wind_Load(3_1)_(2)3"/>
      <sheetName val="Wind_Load(3_2)3"/>
      <sheetName val="Wind_Load(3_4)3"/>
      <sheetName val="full_(2)3"/>
      <sheetName val="설산1_나3"/>
      <sheetName val="전선_및_전선관3"/>
      <sheetName val="IMP_(REACTOR)3"/>
      <sheetName val="조도계산서_(도서)3"/>
      <sheetName val="Schedule_C_-_Page_2_of_63"/>
      <sheetName val="Schedule_C_-_Page_4_of_63"/>
      <sheetName val="Schedule_C_-_Page_5_of_63"/>
      <sheetName val="Schedule_C_-_Page_6_of_63"/>
      <sheetName val="Schedule_A_-_Page_1_of_33"/>
      <sheetName val="Schedule_A_-_Page_2_of_33"/>
      <sheetName val="Schedule_A_-_Page_3_of_33"/>
      <sheetName val="Schedule_B_-_Page_1_of_43"/>
      <sheetName val="Schedule_B_-_Page_2_of_43"/>
      <sheetName val="Schedule_B_-_Page_3_of_43"/>
      <sheetName val="Schedule_B_-_Page_4_of_43"/>
      <sheetName val="Schedule_C_-_Page_1_of_63"/>
      <sheetName val="Schedule_C_-_Page_3_of_63"/>
      <sheetName val="Schedule_E_-_Page_1_of_113"/>
      <sheetName val="Schedule_E_-_Page_10_of_113"/>
      <sheetName val="Schedule_E_-_Page_11_of_113"/>
      <sheetName val="Schedule_E_-_Page_2_of_113"/>
      <sheetName val="Schedule_E_-_Page_3_of_113"/>
      <sheetName val="Schedule_E_-_Page_4_of_113"/>
      <sheetName val="Schedule_E_-_Page_5_of_113"/>
      <sheetName val="Schedule_E_-_Page_6_of_113"/>
      <sheetName val="Schedule_E_-_Page_7_of_113"/>
      <sheetName val="Schedule_E_-_Page_8_of_113"/>
      <sheetName val="Schedule_E_-_Page_9_of_113"/>
      <sheetName val="A_1_3_-_Page_1_of_13"/>
      <sheetName val="A_1_4_-_Page_1_of_13"/>
      <sheetName val="A_4_-_Page_1_of_13"/>
      <sheetName val="공종별_집계2"/>
      <sheetName val="Data_Vol2"/>
      <sheetName val="노원열병합__건축공사기성내역서3"/>
      <sheetName val="CP-E2_(품셈표)3"/>
      <sheetName val="4_LINE3"/>
      <sheetName val="7_th3"/>
      <sheetName val="제원_설계조건2"/>
      <sheetName val="HORI__VESSEL2"/>
      <sheetName val="design_data2"/>
      <sheetName val="member_design2"/>
      <sheetName val="TC_IN2"/>
      <sheetName val="RING_WALL2"/>
      <sheetName val="Sheet1_(2)3"/>
      <sheetName val="sum1_(2)2"/>
      <sheetName val="DESIGN_CRITERIA2"/>
      <sheetName val="C_&amp;_G_RHS2"/>
      <sheetName val="as_boq_list_up1"/>
      <sheetName val="1_취수장2"/>
      <sheetName val="AS포장복구_2"/>
      <sheetName val="1_우편집중내역서2"/>
      <sheetName val="BSD__2_2"/>
      <sheetName val="단가산출서_(2)2"/>
      <sheetName val="New_Valuation2"/>
      <sheetName val="인건비_2"/>
      <sheetName val="Lookup_tables2"/>
      <sheetName val="바_한일양산1"/>
      <sheetName val="plan&amp;section_of_foundation2"/>
      <sheetName val="working_load_at_the_btm_ft_2"/>
      <sheetName val="stability_check2"/>
      <sheetName val="design_load2"/>
      <sheetName val="Sheet3_(2)1"/>
      <sheetName val="Util&amp;_Real1"/>
      <sheetName val="실행내역_1"/>
      <sheetName val="1차_내역서2"/>
      <sheetName val="system_&amp;_LOOK_UP_FUNC2"/>
      <sheetName val="1_맹암거관련_xls1"/>
      <sheetName val="1_%EB%A7%B9%EC%95%94%EA%B1%B0%1"/>
      <sheetName val="Form_MF_-_21"/>
      <sheetName val="Graph_(LGEN)1"/>
      <sheetName val="선적schedule_(2)1"/>
      <sheetName val="단가표_1"/>
      <sheetName val="2_내역서1"/>
      <sheetName val="CT_1"/>
      <sheetName val="Galaxy_소비자가격표1"/>
      <sheetName val="IMP__REACTOR_1"/>
      <sheetName val="PROJECT_BRIEF(EX_NEW)1"/>
      <sheetName val="토공(우물통,기타)_1"/>
      <sheetName val="Schedule_E_-_Page倯ñ가뮙"/>
      <sheetName val="Schedule_E_-_Page〯â였뒋㰜"/>
      <sheetName val="2_ㄱ)교량1"/>
      <sheetName val="토공_토적표1"/>
      <sheetName val="토공_갑지1"/>
      <sheetName val="2_설계제원1"/>
      <sheetName val="중기조종사_단위단가1"/>
      <sheetName val="UOP_508_PG_2-91"/>
      <sheetName val="플랜트_설치1"/>
      <sheetName val="8_11"/>
      <sheetName val="페이징_배관배선1"/>
      <sheetName val="REINF_1"/>
      <sheetName val="ASTM_C5851"/>
      <sheetName val="3련_BOX1"/>
      <sheetName val="Schedule_E_-_Pa何Ⰰ佖✀訒ԯ缀"/>
      <sheetName val="water_prop_1"/>
      <sheetName val="개시대사_(2)1"/>
      <sheetName val="Schedule_E_-_Page_11_of浐ௗ펈1"/>
      <sheetName val="제조원가계산서_(2)1"/>
      <sheetName val="6PILE__(돌출)1"/>
      <sheetName val="1_물가시세표1"/>
      <sheetName val="5_노임단가1"/>
      <sheetName val="4_중기단가산출1"/>
      <sheetName val="6_단가목록1"/>
      <sheetName val="8_배수공1"/>
      <sheetName val="2_자재집계표7"/>
      <sheetName val="화강석_보조기층7"/>
      <sheetName val="혼합기층_포설_및다짐_(2)7"/>
      <sheetName val="보조기층_포설_및다짐7"/>
      <sheetName val="보차도경계석운반_(2)7"/>
      <sheetName val="1_총괄토공7"/>
      <sheetName val="2_하수터파기토공7"/>
      <sheetName val="3_하수수량집계표7"/>
      <sheetName val="4_맹암거집계표7"/>
      <sheetName val="맹암거_토공7"/>
      <sheetName val="5_포장공사수량집계표7"/>
      <sheetName val="도로경계석_(2)7"/>
      <sheetName val="급수급탕_(동관)7"/>
      <sheetName val="오배수_(집계)7"/>
      <sheetName val="장비당단가_(1)6"/>
      <sheetName val="Site_Expenses5"/>
      <sheetName val="_견적서5"/>
      <sheetName val="1_맹암거관련5"/>
      <sheetName val="3BL공동구_수량5"/>
      <sheetName val="BSD_(2)5"/>
      <sheetName val="변압기_및_발전기_용량4"/>
      <sheetName val="공사비_내역_(가)4"/>
      <sheetName val="OCT_FDN2"/>
      <sheetName val="2F_회의실견적(5_14_일대)3"/>
      <sheetName val="Customer_Databas2"/>
      <sheetName val="2_단면가정2"/>
      <sheetName val="4_말뚝설계2"/>
      <sheetName val="1_설계조건2"/>
      <sheetName val="I_설계조건2"/>
      <sheetName val="GTG_TR_PIT2"/>
      <sheetName val="kimre_scrubber2"/>
      <sheetName val="_해군동해관사_미장공사A그룹_공내역서_xlsx2"/>
      <sheetName val="단위별_일위대가표2"/>
      <sheetName val="1_설계기준2"/>
      <sheetName val="수목데이타_2"/>
      <sheetName val="별표_2"/>
      <sheetName val="남양시작동자105노65기1_3화1_22"/>
      <sheetName val="TABLE2-1_ISBL(GENEAL-CIVIL)2"/>
      <sheetName val="TABLE2-1_ISBL-(SlTE_PREP)2"/>
      <sheetName val="TABLE2_1_ISBL_(Soil_Invest)2"/>
      <sheetName val="TABLE2-2_OSBL(GENERAL-CIVIL)2"/>
      <sheetName val="TABLE2-2_OSBL-(SITE_PREP)2"/>
      <sheetName val="General_Data2"/>
      <sheetName val="7_5_2_BOQ_Summary_2"/>
      <sheetName val="TYPE-B_평균H2"/>
      <sheetName val="SL_dau_tien2"/>
      <sheetName val="Wind_Load(3_1)_(2)2"/>
      <sheetName val="Wind_Load(3_2)2"/>
      <sheetName val="Wind_Load(3_4)2"/>
      <sheetName val="full_(2)2"/>
      <sheetName val="설산1_나2"/>
      <sheetName val="전선_및_전선관2"/>
      <sheetName val="IMP_(REACTOR)2"/>
      <sheetName val="조도계산서_(도서)2"/>
      <sheetName val="Schedule_C_-_Page_2_of_62"/>
      <sheetName val="Schedule_C_-_Page_4_of_62"/>
      <sheetName val="Schedule_C_-_Page_5_of_62"/>
      <sheetName val="Schedule_C_-_Page_6_of_62"/>
      <sheetName val="Schedule_A_-_Page_1_of_32"/>
      <sheetName val="Schedule_A_-_Page_2_of_32"/>
      <sheetName val="Schedule_A_-_Page_3_of_32"/>
      <sheetName val="Schedule_B_-_Page_1_of_42"/>
      <sheetName val="Schedule_B_-_Page_2_of_42"/>
      <sheetName val="Schedule_B_-_Page_3_of_42"/>
      <sheetName val="Schedule_B_-_Page_4_of_42"/>
      <sheetName val="Schedule_C_-_Page_1_of_62"/>
      <sheetName val="Schedule_C_-_Page_3_of_62"/>
      <sheetName val="Schedule_E_-_Page_1_of_112"/>
      <sheetName val="Schedule_E_-_Page_10_of_112"/>
      <sheetName val="Schedule_E_-_Page_11_of_112"/>
      <sheetName val="Schedule_E_-_Page_2_of_112"/>
      <sheetName val="Schedule_E_-_Page_3_of_112"/>
      <sheetName val="Schedule_E_-_Page_4_of_112"/>
      <sheetName val="Schedule_E_-_Page_5_of_112"/>
      <sheetName val="Schedule_E_-_Page_6_of_112"/>
      <sheetName val="Schedule_E_-_Page_7_of_112"/>
      <sheetName val="Schedule_E_-_Page_8_of_112"/>
      <sheetName val="Schedule_E_-_Page_9_of_112"/>
      <sheetName val="A_1_3_-_Page_1_of_12"/>
      <sheetName val="A_1_4_-_Page_1_of_12"/>
      <sheetName val="A_4_-_Page_1_of_12"/>
      <sheetName val="공종별_집계1"/>
      <sheetName val="Data_Vol1"/>
      <sheetName val="노원열병합__건축공사기성내역서2"/>
      <sheetName val="CP-E2_(품셈표)2"/>
      <sheetName val="4_LINE2"/>
      <sheetName val="7_th2"/>
      <sheetName val="제원_설계조건1"/>
      <sheetName val="HORI__VESSEL1"/>
      <sheetName val="design_data1"/>
      <sheetName val="member_design1"/>
      <sheetName val="TC_IN1"/>
      <sheetName val="RING_WALL1"/>
      <sheetName val="Sheet1_(2)2"/>
      <sheetName val="sum1_(2)1"/>
      <sheetName val="DESIGN_CRITERIA1"/>
      <sheetName val="C_&amp;_G_RHS1"/>
      <sheetName val="1_취수장1"/>
      <sheetName val="AS포장복구_1"/>
      <sheetName val="1_우편집중내역서1"/>
      <sheetName val="BSD__2_1"/>
      <sheetName val="단가산출서_(2)1"/>
      <sheetName val="New_Valuation1"/>
      <sheetName val="인건비_1"/>
      <sheetName val="Lookup_tables1"/>
      <sheetName val="plan&amp;section_of_foundation1"/>
      <sheetName val="working_load_at_the_btm_ft_1"/>
      <sheetName val="stability_check1"/>
      <sheetName val="design_load1"/>
      <sheetName val="내역서_띤ͤ눼ͤ2"/>
      <sheetName val="1차_내역서1"/>
      <sheetName val="system_&amp;_LOOK_UP_FUNC1"/>
      <sheetName val="단가표_"/>
      <sheetName val="2_내역서"/>
      <sheetName val="CT_"/>
      <sheetName val="IMP__REACTOR_"/>
      <sheetName val="PROJECT_BRIEF(EX_NEW)"/>
      <sheetName val="토공(우물통,기타)_"/>
      <sheetName val="2_ㄱ)교량"/>
      <sheetName val="토공_토적표"/>
      <sheetName val="토공_갑지"/>
      <sheetName val="2_설계제원"/>
      <sheetName val="중기조종사_단위단가"/>
      <sheetName val="UOP_508_PG_2-9"/>
      <sheetName val="플랜트_설치"/>
      <sheetName val="8_1"/>
      <sheetName val="페이징_배관배선"/>
      <sheetName val="REINF_"/>
      <sheetName val="ASTM_C585"/>
      <sheetName val="3련_BOX"/>
      <sheetName val="water_prop_"/>
      <sheetName val="개시대사_(2)"/>
      <sheetName val="Schedule_E_-_Page_11_of浐ௗ펈"/>
      <sheetName val="제조원가계산서_(2)"/>
      <sheetName val="6PILE__(돌출)"/>
      <sheetName val="1_물가시세표"/>
      <sheetName val="5_노임단가"/>
      <sheetName val="4_중기단가산출"/>
      <sheetName val="6_단가목록"/>
      <sheetName val="8_배수공"/>
      <sheetName val="6MONTHS"/>
      <sheetName val="입력DATA"/>
      <sheetName val="바닥판"/>
      <sheetName val="Schedule E - Pa_xd800_㝒ᨀ遙ԯ_x0000_缀_x0000__x0000__x0000_"/>
      <sheetName val="Schedule E - Î_x0000_Ԁ_x0000_耀㝵_x0000__x0000__x0000__x0000_Ā_x0000_"/>
      <sheetName val="Schedule E - Î_x0000_Ԁ_x0000__x0000_챲_x0002__x0000__x0000__x0000_Ā_x0000_"/>
      <sheetName val="Schedule E - PÂ_x0000_Ԁ_x0000_䀀ꫵ_x0002__x0000__x0000__x0000_Ā"/>
      <sheetName val="DS"/>
      <sheetName val="맨홀조서"/>
      <sheetName val="TB-내역서"/>
      <sheetName val="Schedule E - Page 6 of 1_x0000_"/>
      <sheetName val="공사현황"/>
      <sheetName val="Schedule E -谔È斨᫭䨐ᨧ_x0000__x0000_Ứ]_x0006__x0000_͸"/>
      <sheetName val="건축집계표"/>
      <sheetName val="가로등기초"/>
      <sheetName val="21"/>
      <sheetName val="22"/>
      <sheetName val="in_progress"/>
      <sheetName val="Schedule E - PaႺ᱘尀᱘✀錒ԯ_x0000_缀_x0000_"/>
      <sheetName val="Schedule E - Pa➺ԯ_x0000_缀_x0000__x0000__x0000_阀쪹"/>
      <sheetName val="역T형교대(말뚝기초)"/>
      <sheetName val="200"/>
      <sheetName val="견적갑지"/>
      <sheetName val="을지 "/>
      <sheetName val="노임적용"/>
      <sheetName val="Schedule E - Pa렀ꔇ砯_xdd02_✣⠁⠦"/>
      <sheetName val="화강석_보조기 _x0000_"/>
      <sheetName val="매출원가_회사제시"/>
      <sheetName val="(양식1)출력인원현황표"/>
      <sheetName val="실행예산-변경분"/>
      <sheetName val="견적기준"/>
      <sheetName val="Schedule E - Pag_x0000__x0000_坐ᔨ䳌빸Ъ雤O"/>
      <sheetName val="Schedule E - Pag䓐&gt;蛠Ȝ똙ø_x0000__x0000_궸᎝"/>
      <sheetName val="Schedule E - Pag_x0000__x0000_嚀ᳵ䳌§缐ӗ跔Z"/>
      <sheetName val="Schedule E -胸(脼(헾⿠_x0005__x0000__x0000__x0000__x0000_ꐜ"/>
      <sheetName val="금액내역서"/>
      <sheetName val="Schedule C - Page 1 of_x0000__x0000_"/>
      <sheetName val="대치판정"/>
      <sheetName val="Schedule B - Pa⠉⼳瀀桬0_x0000_退"/>
      <sheetName val="Schedule B - Pa⠉⼳瀀桬0_x0000__xd800_"/>
      <sheetName val="OD"/>
      <sheetName val="9GNG운반"/>
      <sheetName val="전익자재"/>
      <sheetName val="기별"/>
      <sheetName val="재료-CODE"/>
      <sheetName val="9.2단가산출서"/>
      <sheetName val="손료"/>
    </sheetNames>
    <sheetDataSet>
      <sheetData sheetId="0" refreshError="1">
        <row r="5">
          <cell r="D5" t="str">
            <v>(발표일:99.1.1)</v>
          </cell>
          <cell r="E5" t="str">
            <v>(발표일:98.9.1)</v>
          </cell>
          <cell r="F5" t="str">
            <v>(발표일:98.1.1)</v>
          </cell>
        </row>
        <row r="6">
          <cell r="A6" t="str">
            <v>L001</v>
          </cell>
          <cell r="B6" t="str">
            <v>갱    부</v>
          </cell>
          <cell r="C6" t="str">
            <v>인</v>
          </cell>
          <cell r="D6">
            <v>46995</v>
          </cell>
          <cell r="E6">
            <v>50308</v>
          </cell>
          <cell r="F6">
            <v>56352</v>
          </cell>
        </row>
        <row r="7">
          <cell r="A7" t="str">
            <v>L002</v>
          </cell>
          <cell r="B7" t="str">
            <v>도 목 수</v>
          </cell>
          <cell r="C7" t="str">
            <v>인</v>
          </cell>
          <cell r="D7">
            <v>0</v>
          </cell>
          <cell r="E7">
            <v>0</v>
          </cell>
          <cell r="F7">
            <v>81068</v>
          </cell>
        </row>
        <row r="8">
          <cell r="A8" t="str">
            <v>L003</v>
          </cell>
          <cell r="B8" t="str">
            <v>건축목공</v>
          </cell>
          <cell r="C8" t="str">
            <v>인</v>
          </cell>
          <cell r="D8">
            <v>62310</v>
          </cell>
          <cell r="E8">
            <v>65713</v>
          </cell>
          <cell r="F8">
            <v>71803</v>
          </cell>
        </row>
        <row r="9">
          <cell r="A9" t="str">
            <v>L004</v>
          </cell>
          <cell r="B9" t="str">
            <v>형틀목공</v>
          </cell>
          <cell r="C9" t="str">
            <v>인</v>
          </cell>
          <cell r="D9">
            <v>62603</v>
          </cell>
          <cell r="E9">
            <v>65381</v>
          </cell>
          <cell r="F9">
            <v>75306</v>
          </cell>
        </row>
        <row r="10">
          <cell r="A10" t="str">
            <v>L005</v>
          </cell>
          <cell r="B10" t="str">
            <v>창호목공</v>
          </cell>
          <cell r="C10" t="str">
            <v>인</v>
          </cell>
          <cell r="D10">
            <v>56563</v>
          </cell>
          <cell r="E10">
            <v>61043</v>
          </cell>
          <cell r="F10">
            <v>66162</v>
          </cell>
        </row>
        <row r="11">
          <cell r="A11" t="str">
            <v>L006</v>
          </cell>
          <cell r="B11" t="str">
            <v>철 골 공</v>
          </cell>
          <cell r="C11" t="str">
            <v>인</v>
          </cell>
          <cell r="D11">
            <v>60500</v>
          </cell>
          <cell r="E11">
            <v>64796</v>
          </cell>
          <cell r="F11">
            <v>73514</v>
          </cell>
        </row>
        <row r="12">
          <cell r="A12" t="str">
            <v>L007</v>
          </cell>
          <cell r="B12" t="str">
            <v>철    공</v>
          </cell>
          <cell r="C12" t="str">
            <v>인</v>
          </cell>
          <cell r="D12">
            <v>59797</v>
          </cell>
          <cell r="E12">
            <v>59917</v>
          </cell>
          <cell r="F12">
            <v>72430</v>
          </cell>
        </row>
        <row r="13">
          <cell r="A13" t="str">
            <v>L008</v>
          </cell>
          <cell r="B13" t="str">
            <v>철 근 공</v>
          </cell>
          <cell r="C13" t="str">
            <v>인</v>
          </cell>
          <cell r="D13">
            <v>65147</v>
          </cell>
          <cell r="E13">
            <v>66944</v>
          </cell>
          <cell r="F13">
            <v>77839</v>
          </cell>
        </row>
        <row r="14">
          <cell r="A14" t="str">
            <v>L009</v>
          </cell>
          <cell r="B14" t="str">
            <v>철 판 공</v>
          </cell>
          <cell r="C14" t="str">
            <v>인</v>
          </cell>
          <cell r="D14">
            <v>61774</v>
          </cell>
          <cell r="E14">
            <v>68465</v>
          </cell>
          <cell r="F14">
            <v>73217</v>
          </cell>
        </row>
        <row r="15">
          <cell r="A15" t="str">
            <v>L010</v>
          </cell>
          <cell r="B15" t="str">
            <v>셧 터 공</v>
          </cell>
          <cell r="C15" t="str">
            <v>인</v>
          </cell>
          <cell r="D15">
            <v>55318</v>
          </cell>
          <cell r="E15">
            <v>58035</v>
          </cell>
          <cell r="F15">
            <v>64659</v>
          </cell>
        </row>
        <row r="16">
          <cell r="A16" t="str">
            <v>L011</v>
          </cell>
          <cell r="B16" t="str">
            <v>샷 시 공</v>
          </cell>
          <cell r="C16" t="str">
            <v>인</v>
          </cell>
          <cell r="D16">
            <v>55318</v>
          </cell>
          <cell r="E16">
            <v>58035</v>
          </cell>
          <cell r="F16">
            <v>65647</v>
          </cell>
        </row>
        <row r="17">
          <cell r="A17" t="str">
            <v>L012</v>
          </cell>
          <cell r="B17" t="str">
            <v>절 단 공</v>
          </cell>
          <cell r="C17" t="str">
            <v>인</v>
          </cell>
          <cell r="D17">
            <v>59642</v>
          </cell>
          <cell r="E17">
            <v>67321</v>
          </cell>
          <cell r="F17">
            <v>65881</v>
          </cell>
        </row>
        <row r="18">
          <cell r="A18" t="str">
            <v>L013</v>
          </cell>
          <cell r="B18" t="str">
            <v>석    공</v>
          </cell>
          <cell r="C18" t="str">
            <v>인</v>
          </cell>
          <cell r="D18">
            <v>69257</v>
          </cell>
          <cell r="E18">
            <v>67292</v>
          </cell>
          <cell r="F18">
            <v>77005</v>
          </cell>
        </row>
        <row r="19">
          <cell r="A19" t="str">
            <v>L014</v>
          </cell>
          <cell r="B19" t="str">
            <v>특수비계공(15M이상)</v>
          </cell>
          <cell r="C19" t="str">
            <v>인</v>
          </cell>
          <cell r="D19">
            <v>78766</v>
          </cell>
          <cell r="E19">
            <v>75380</v>
          </cell>
          <cell r="F19">
            <v>85884</v>
          </cell>
        </row>
        <row r="20">
          <cell r="A20" t="str">
            <v>L015</v>
          </cell>
          <cell r="B20" t="str">
            <v>비 계 공</v>
          </cell>
          <cell r="C20" t="str">
            <v>인</v>
          </cell>
          <cell r="D20">
            <v>66531</v>
          </cell>
          <cell r="E20">
            <v>69324</v>
          </cell>
          <cell r="F20">
            <v>79467</v>
          </cell>
        </row>
        <row r="21">
          <cell r="A21" t="str">
            <v>L016</v>
          </cell>
          <cell r="B21" t="str">
            <v>동 발 공(터 널)</v>
          </cell>
          <cell r="C21" t="str">
            <v>인</v>
          </cell>
          <cell r="D21">
            <v>61285</v>
          </cell>
          <cell r="E21">
            <v>59691</v>
          </cell>
          <cell r="F21">
            <v>65485</v>
          </cell>
        </row>
        <row r="22">
          <cell r="A22" t="str">
            <v>L017</v>
          </cell>
          <cell r="B22" t="str">
            <v>조 적 공</v>
          </cell>
          <cell r="C22" t="str">
            <v>인</v>
          </cell>
          <cell r="D22">
            <v>58512</v>
          </cell>
          <cell r="E22">
            <v>58379</v>
          </cell>
          <cell r="F22">
            <v>67986</v>
          </cell>
        </row>
        <row r="23">
          <cell r="A23" t="str">
            <v>L018</v>
          </cell>
          <cell r="B23" t="str">
            <v>벽돌(블럭)제작공</v>
          </cell>
          <cell r="C23" t="str">
            <v>인</v>
          </cell>
          <cell r="D23">
            <v>56942</v>
          </cell>
          <cell r="E23">
            <v>57334</v>
          </cell>
          <cell r="F23">
            <v>61291</v>
          </cell>
        </row>
        <row r="24">
          <cell r="A24" t="str">
            <v>L019</v>
          </cell>
          <cell r="B24" t="str">
            <v>연 돌 공</v>
          </cell>
          <cell r="C24" t="str">
            <v>인</v>
          </cell>
          <cell r="D24">
            <v>58512</v>
          </cell>
          <cell r="E24">
            <v>58379</v>
          </cell>
          <cell r="F24">
            <v>72745</v>
          </cell>
        </row>
        <row r="25">
          <cell r="A25" t="str">
            <v>L020</v>
          </cell>
          <cell r="B25" t="str">
            <v>미 장 공</v>
          </cell>
          <cell r="C25" t="str">
            <v>인</v>
          </cell>
          <cell r="D25">
            <v>59451</v>
          </cell>
          <cell r="E25">
            <v>61569</v>
          </cell>
          <cell r="F25">
            <v>71283</v>
          </cell>
        </row>
        <row r="26">
          <cell r="A26" t="str">
            <v>L021</v>
          </cell>
          <cell r="B26" t="str">
            <v>방 수 공</v>
          </cell>
          <cell r="C26" t="str">
            <v>인</v>
          </cell>
          <cell r="D26">
            <v>50866</v>
          </cell>
          <cell r="E26">
            <v>51640</v>
          </cell>
          <cell r="F26">
            <v>57701</v>
          </cell>
        </row>
        <row r="27">
          <cell r="A27" t="str">
            <v>L022</v>
          </cell>
          <cell r="B27" t="str">
            <v>타 일 공</v>
          </cell>
          <cell r="C27" t="str">
            <v>인</v>
          </cell>
          <cell r="D27">
            <v>58994</v>
          </cell>
          <cell r="E27">
            <v>60706</v>
          </cell>
          <cell r="F27">
            <v>68147</v>
          </cell>
        </row>
        <row r="28">
          <cell r="A28" t="str">
            <v>L023</v>
          </cell>
          <cell r="B28" t="str">
            <v>줄 눈 공</v>
          </cell>
          <cell r="C28" t="str">
            <v>인</v>
          </cell>
          <cell r="D28">
            <v>58172</v>
          </cell>
          <cell r="E28">
            <v>55387</v>
          </cell>
          <cell r="F28">
            <v>63589</v>
          </cell>
        </row>
        <row r="29">
          <cell r="A29" t="str">
            <v>L024</v>
          </cell>
          <cell r="B29" t="str">
            <v>연 마 공</v>
          </cell>
          <cell r="C29" t="str">
            <v>인</v>
          </cell>
          <cell r="D29">
            <v>56709</v>
          </cell>
          <cell r="E29">
            <v>54957</v>
          </cell>
          <cell r="F29">
            <v>67289</v>
          </cell>
        </row>
        <row r="30">
          <cell r="A30" t="str">
            <v>L025</v>
          </cell>
          <cell r="B30" t="str">
            <v>콘크리트공</v>
          </cell>
          <cell r="C30" t="str">
            <v>인</v>
          </cell>
          <cell r="D30">
            <v>60596</v>
          </cell>
          <cell r="E30">
            <v>63605</v>
          </cell>
          <cell r="F30">
            <v>71184</v>
          </cell>
        </row>
        <row r="31">
          <cell r="A31" t="str">
            <v>L026</v>
          </cell>
          <cell r="B31" t="str">
            <v>바이브레타공</v>
          </cell>
          <cell r="C31" t="str">
            <v>인</v>
          </cell>
          <cell r="D31">
            <v>60596</v>
          </cell>
          <cell r="E31">
            <v>63605</v>
          </cell>
          <cell r="F31">
            <v>69081</v>
          </cell>
        </row>
        <row r="32">
          <cell r="A32" t="str">
            <v>L027</v>
          </cell>
          <cell r="B32" t="str">
            <v>보일러공</v>
          </cell>
          <cell r="C32" t="str">
            <v>인</v>
          </cell>
          <cell r="D32">
            <v>48190</v>
          </cell>
          <cell r="E32">
            <v>52463</v>
          </cell>
          <cell r="F32">
            <v>56787</v>
          </cell>
        </row>
        <row r="33">
          <cell r="A33" t="str">
            <v>L028</v>
          </cell>
          <cell r="B33" t="str">
            <v>배 관 공</v>
          </cell>
          <cell r="C33" t="str">
            <v>인</v>
          </cell>
          <cell r="D33">
            <v>48833</v>
          </cell>
          <cell r="E33">
            <v>52004</v>
          </cell>
          <cell r="F33">
            <v>58907</v>
          </cell>
        </row>
        <row r="34">
          <cell r="A34" t="str">
            <v>L029</v>
          </cell>
          <cell r="B34" t="str">
            <v>온 돌 공</v>
          </cell>
          <cell r="C34" t="str">
            <v>인</v>
          </cell>
          <cell r="D34">
            <v>59451</v>
          </cell>
          <cell r="E34">
            <v>61569</v>
          </cell>
          <cell r="F34">
            <v>54720</v>
          </cell>
        </row>
        <row r="35">
          <cell r="A35" t="str">
            <v>L030</v>
          </cell>
          <cell r="B35" t="str">
            <v>위 생 공</v>
          </cell>
          <cell r="C35" t="str">
            <v>인</v>
          </cell>
          <cell r="D35">
            <v>48855</v>
          </cell>
          <cell r="E35">
            <v>51145</v>
          </cell>
          <cell r="F35">
            <v>59212</v>
          </cell>
        </row>
        <row r="36">
          <cell r="A36" t="str">
            <v>L031</v>
          </cell>
          <cell r="B36" t="str">
            <v>보 온 공</v>
          </cell>
          <cell r="C36" t="str">
            <v>인</v>
          </cell>
          <cell r="D36">
            <v>49987</v>
          </cell>
          <cell r="E36">
            <v>54125</v>
          </cell>
          <cell r="F36">
            <v>63143</v>
          </cell>
        </row>
        <row r="37">
          <cell r="A37" t="str">
            <v>L032</v>
          </cell>
          <cell r="B37" t="str">
            <v>도 장 공</v>
          </cell>
          <cell r="C37" t="str">
            <v>인</v>
          </cell>
          <cell r="D37">
            <v>52915</v>
          </cell>
          <cell r="E37">
            <v>55640</v>
          </cell>
          <cell r="F37">
            <v>63038</v>
          </cell>
        </row>
        <row r="38">
          <cell r="A38" t="str">
            <v>L033</v>
          </cell>
          <cell r="B38" t="str">
            <v>내 장 공</v>
          </cell>
          <cell r="C38" t="str">
            <v>인</v>
          </cell>
          <cell r="D38">
            <v>58768</v>
          </cell>
          <cell r="E38">
            <v>59767</v>
          </cell>
          <cell r="F38">
            <v>72244</v>
          </cell>
        </row>
        <row r="39">
          <cell r="A39" t="str">
            <v>L034</v>
          </cell>
          <cell r="B39" t="str">
            <v>도 배 공</v>
          </cell>
          <cell r="C39" t="str">
            <v>인</v>
          </cell>
          <cell r="D39">
            <v>51632</v>
          </cell>
          <cell r="E39">
            <v>51201</v>
          </cell>
          <cell r="F39">
            <v>58443</v>
          </cell>
        </row>
        <row r="40">
          <cell r="A40" t="str">
            <v>L035</v>
          </cell>
          <cell r="B40" t="str">
            <v>아스타일공</v>
          </cell>
          <cell r="C40" t="str">
            <v>인</v>
          </cell>
          <cell r="D40">
            <v>58994</v>
          </cell>
          <cell r="E40">
            <v>60706</v>
          </cell>
          <cell r="F40">
            <v>71686</v>
          </cell>
        </row>
        <row r="41">
          <cell r="A41" t="str">
            <v>L036</v>
          </cell>
          <cell r="B41" t="str">
            <v>기 와 공</v>
          </cell>
          <cell r="C41" t="str">
            <v>인</v>
          </cell>
          <cell r="D41">
            <v>68363</v>
          </cell>
          <cell r="E41">
            <v>64891</v>
          </cell>
          <cell r="F41">
            <v>69476</v>
          </cell>
        </row>
        <row r="42">
          <cell r="A42" t="str">
            <v>L037</v>
          </cell>
          <cell r="B42" t="str">
            <v>슬레이트공</v>
          </cell>
          <cell r="C42" t="str">
            <v>인</v>
          </cell>
          <cell r="D42">
            <v>68363</v>
          </cell>
          <cell r="E42">
            <v>64891</v>
          </cell>
          <cell r="F42">
            <v>72727</v>
          </cell>
        </row>
        <row r="43">
          <cell r="A43" t="str">
            <v>L038</v>
          </cell>
          <cell r="B43" t="str">
            <v>화약취급공</v>
          </cell>
          <cell r="C43" t="str">
            <v>인</v>
          </cell>
          <cell r="D43">
            <v>67520</v>
          </cell>
          <cell r="E43">
            <v>60578</v>
          </cell>
          <cell r="F43">
            <v>69595</v>
          </cell>
        </row>
        <row r="44">
          <cell r="A44" t="str">
            <v>L039</v>
          </cell>
          <cell r="B44" t="str">
            <v>착 암 공</v>
          </cell>
          <cell r="C44" t="str">
            <v>인</v>
          </cell>
          <cell r="D44">
            <v>50107</v>
          </cell>
          <cell r="E44">
            <v>54279</v>
          </cell>
          <cell r="F44">
            <v>57292</v>
          </cell>
        </row>
        <row r="45">
          <cell r="A45" t="str">
            <v>L040</v>
          </cell>
          <cell r="B45" t="str">
            <v>보 안 공</v>
          </cell>
          <cell r="C45" t="str">
            <v>인</v>
          </cell>
          <cell r="D45">
            <v>41224</v>
          </cell>
          <cell r="E45">
            <v>44036</v>
          </cell>
          <cell r="F45">
            <v>41290</v>
          </cell>
        </row>
        <row r="46">
          <cell r="A46" t="str">
            <v>L041</v>
          </cell>
          <cell r="B46" t="str">
            <v>포 장 공</v>
          </cell>
          <cell r="C46" t="str">
            <v>인</v>
          </cell>
          <cell r="D46">
            <v>59695</v>
          </cell>
          <cell r="E46">
            <v>56237</v>
          </cell>
          <cell r="F46">
            <v>65494</v>
          </cell>
        </row>
        <row r="47">
          <cell r="A47" t="str">
            <v>L042</v>
          </cell>
          <cell r="B47" t="str">
            <v>포 설 공</v>
          </cell>
          <cell r="C47" t="str">
            <v>인</v>
          </cell>
          <cell r="D47">
            <v>53731</v>
          </cell>
          <cell r="E47">
            <v>54013</v>
          </cell>
          <cell r="F47">
            <v>65082</v>
          </cell>
        </row>
        <row r="48">
          <cell r="A48" t="str">
            <v>L043</v>
          </cell>
          <cell r="B48" t="str">
            <v>궤 도 공</v>
          </cell>
          <cell r="C48" t="str">
            <v>인</v>
          </cell>
          <cell r="D48">
            <v>53629</v>
          </cell>
          <cell r="E48">
            <v>62818</v>
          </cell>
          <cell r="F48">
            <v>60000</v>
          </cell>
        </row>
        <row r="49">
          <cell r="A49" t="str">
            <v>L044</v>
          </cell>
          <cell r="B49" t="str">
            <v>용 접 공(철 도)</v>
          </cell>
          <cell r="C49" t="str">
            <v>인</v>
          </cell>
          <cell r="D49">
            <v>58661</v>
          </cell>
          <cell r="E49">
            <v>55736</v>
          </cell>
          <cell r="F49">
            <v>67201</v>
          </cell>
        </row>
        <row r="50">
          <cell r="A50" t="str">
            <v>L045</v>
          </cell>
          <cell r="B50" t="str">
            <v>잠 수 부</v>
          </cell>
          <cell r="C50" t="str">
            <v>인</v>
          </cell>
          <cell r="D50">
            <v>87712</v>
          </cell>
          <cell r="E50">
            <v>73901</v>
          </cell>
          <cell r="F50">
            <v>81832</v>
          </cell>
        </row>
        <row r="51">
          <cell r="A51" t="str">
            <v>L046</v>
          </cell>
          <cell r="B51" t="str">
            <v>잠 함 공</v>
          </cell>
          <cell r="C51" t="str">
            <v>인</v>
          </cell>
          <cell r="D51">
            <v>0</v>
          </cell>
          <cell r="E51">
            <v>0</v>
          </cell>
          <cell r="F51">
            <v>0</v>
          </cell>
        </row>
        <row r="52">
          <cell r="A52" t="str">
            <v>L047</v>
          </cell>
          <cell r="B52" t="str">
            <v>보 링 공</v>
          </cell>
          <cell r="C52" t="str">
            <v>인</v>
          </cell>
          <cell r="D52">
            <v>50288</v>
          </cell>
          <cell r="E52">
            <v>53721</v>
          </cell>
          <cell r="F52">
            <v>58626</v>
          </cell>
        </row>
        <row r="53">
          <cell r="A53" t="str">
            <v>L049</v>
          </cell>
          <cell r="B53" t="str">
            <v>영림기사</v>
          </cell>
          <cell r="C53" t="str">
            <v>인</v>
          </cell>
          <cell r="D53">
            <v>0</v>
          </cell>
          <cell r="E53">
            <v>0</v>
          </cell>
          <cell r="F53">
            <v>72675</v>
          </cell>
        </row>
        <row r="54">
          <cell r="A54" t="str">
            <v>L050</v>
          </cell>
          <cell r="B54" t="str">
            <v>조 경 공</v>
          </cell>
          <cell r="C54" t="str">
            <v>인</v>
          </cell>
          <cell r="D54">
            <v>50250</v>
          </cell>
          <cell r="E54">
            <v>50321</v>
          </cell>
          <cell r="F54">
            <v>60207</v>
          </cell>
        </row>
        <row r="55">
          <cell r="A55" t="str">
            <v>L051</v>
          </cell>
          <cell r="B55" t="str">
            <v>벌 목 부</v>
          </cell>
          <cell r="C55" t="str">
            <v>인</v>
          </cell>
          <cell r="D55">
            <v>57718</v>
          </cell>
          <cell r="E55">
            <v>64902</v>
          </cell>
          <cell r="F55">
            <v>66433</v>
          </cell>
        </row>
        <row r="56">
          <cell r="A56" t="str">
            <v>L052</v>
          </cell>
          <cell r="B56" t="str">
            <v>조림인부</v>
          </cell>
          <cell r="C56" t="str">
            <v>인</v>
          </cell>
          <cell r="D56">
            <v>43854</v>
          </cell>
          <cell r="E56">
            <v>32014</v>
          </cell>
          <cell r="F56">
            <v>53688</v>
          </cell>
        </row>
        <row r="57">
          <cell r="A57" t="str">
            <v>L053</v>
          </cell>
          <cell r="B57" t="str">
            <v>플랜트 기계설치공</v>
          </cell>
          <cell r="C57" t="str">
            <v>인</v>
          </cell>
          <cell r="D57">
            <v>59903</v>
          </cell>
          <cell r="E57">
            <v>61521</v>
          </cell>
          <cell r="F57">
            <v>80805</v>
          </cell>
        </row>
        <row r="58">
          <cell r="A58" t="str">
            <v>L054</v>
          </cell>
          <cell r="B58" t="str">
            <v>플랜트 용접공</v>
          </cell>
          <cell r="C58" t="str">
            <v>인</v>
          </cell>
          <cell r="D58">
            <v>63349</v>
          </cell>
          <cell r="E58">
            <v>69101</v>
          </cell>
          <cell r="F58">
            <v>95379</v>
          </cell>
        </row>
        <row r="59">
          <cell r="A59" t="str">
            <v>L055</v>
          </cell>
          <cell r="B59" t="str">
            <v>플랜트 배관공</v>
          </cell>
          <cell r="C59" t="str">
            <v>인</v>
          </cell>
          <cell r="D59">
            <v>66377</v>
          </cell>
          <cell r="E59">
            <v>76135</v>
          </cell>
          <cell r="F59">
            <v>97219</v>
          </cell>
        </row>
        <row r="60">
          <cell r="A60" t="str">
            <v>L056</v>
          </cell>
          <cell r="B60" t="str">
            <v>플랜트 제관공</v>
          </cell>
          <cell r="C60" t="str">
            <v>인</v>
          </cell>
          <cell r="D60">
            <v>54813</v>
          </cell>
          <cell r="E60">
            <v>60834</v>
          </cell>
          <cell r="F60">
            <v>81966</v>
          </cell>
        </row>
        <row r="61">
          <cell r="A61" t="str">
            <v>L057</v>
          </cell>
          <cell r="B61" t="str">
            <v>시공측량사</v>
          </cell>
          <cell r="C61" t="str">
            <v>인</v>
          </cell>
          <cell r="D61">
            <v>44848</v>
          </cell>
          <cell r="E61">
            <v>47571</v>
          </cell>
          <cell r="F61">
            <v>58506</v>
          </cell>
        </row>
        <row r="62">
          <cell r="A62" t="str">
            <v>L058</v>
          </cell>
          <cell r="B62" t="str">
            <v>시공측량사조수</v>
          </cell>
          <cell r="C62" t="str">
            <v>인</v>
          </cell>
          <cell r="D62">
            <v>33985</v>
          </cell>
          <cell r="E62">
            <v>32619</v>
          </cell>
          <cell r="F62">
            <v>38777</v>
          </cell>
        </row>
        <row r="63">
          <cell r="A63" t="str">
            <v>L059</v>
          </cell>
          <cell r="B63" t="str">
            <v>측    부</v>
          </cell>
          <cell r="C63" t="str">
            <v>인</v>
          </cell>
          <cell r="D63">
            <v>26699</v>
          </cell>
          <cell r="E63">
            <v>32690</v>
          </cell>
          <cell r="F63">
            <v>32725</v>
          </cell>
        </row>
        <row r="64">
          <cell r="A64" t="str">
            <v>L060</v>
          </cell>
          <cell r="B64" t="str">
            <v>검 조 부</v>
          </cell>
          <cell r="C64" t="str">
            <v>인</v>
          </cell>
          <cell r="D64">
            <v>33755</v>
          </cell>
          <cell r="E64">
            <v>34098</v>
          </cell>
          <cell r="F64">
            <v>32800</v>
          </cell>
        </row>
        <row r="65">
          <cell r="A65" t="str">
            <v>L061</v>
          </cell>
          <cell r="B65" t="str">
            <v>송전전공</v>
          </cell>
          <cell r="C65" t="str">
            <v>인</v>
          </cell>
          <cell r="D65">
            <v>197482</v>
          </cell>
          <cell r="E65">
            <v>188956</v>
          </cell>
          <cell r="F65">
            <v>234733</v>
          </cell>
        </row>
        <row r="66">
          <cell r="A66" t="str">
            <v>L062</v>
          </cell>
          <cell r="B66" t="str">
            <v>배전전공</v>
          </cell>
          <cell r="C66" t="str">
            <v>인</v>
          </cell>
          <cell r="D66">
            <v>176615</v>
          </cell>
          <cell r="E66">
            <v>164094</v>
          </cell>
          <cell r="F66">
            <v>192602</v>
          </cell>
        </row>
        <row r="67">
          <cell r="A67" t="str">
            <v>L063</v>
          </cell>
          <cell r="B67" t="str">
            <v>플랜트 전공</v>
          </cell>
          <cell r="C67" t="str">
            <v>인</v>
          </cell>
          <cell r="D67">
            <v>52369</v>
          </cell>
          <cell r="E67">
            <v>54503</v>
          </cell>
          <cell r="F67">
            <v>64285</v>
          </cell>
        </row>
        <row r="68">
          <cell r="A68" t="str">
            <v>L064</v>
          </cell>
          <cell r="B68" t="str">
            <v>내선전공</v>
          </cell>
          <cell r="C68" t="str">
            <v>인</v>
          </cell>
          <cell r="D68">
            <v>47911</v>
          </cell>
          <cell r="E68">
            <v>51021</v>
          </cell>
          <cell r="F68">
            <v>57286</v>
          </cell>
        </row>
        <row r="69">
          <cell r="A69" t="str">
            <v>L065</v>
          </cell>
          <cell r="B69" t="str">
            <v>특별고압케이블전공</v>
          </cell>
          <cell r="C69" t="str">
            <v>인</v>
          </cell>
          <cell r="D69">
            <v>97565</v>
          </cell>
          <cell r="E69">
            <v>102881</v>
          </cell>
          <cell r="F69">
            <v>98463</v>
          </cell>
        </row>
        <row r="70">
          <cell r="A70" t="str">
            <v>L066</v>
          </cell>
          <cell r="B70" t="str">
            <v>고압케이블전공</v>
          </cell>
          <cell r="C70" t="str">
            <v>인</v>
          </cell>
          <cell r="D70">
            <v>66547</v>
          </cell>
          <cell r="E70">
            <v>74151</v>
          </cell>
          <cell r="F70">
            <v>74584</v>
          </cell>
        </row>
        <row r="71">
          <cell r="A71" t="str">
            <v>L067</v>
          </cell>
          <cell r="B71" t="str">
            <v>저압케이블전공</v>
          </cell>
          <cell r="C71" t="str">
            <v>인</v>
          </cell>
          <cell r="D71">
            <v>59146</v>
          </cell>
          <cell r="E71">
            <v>55486</v>
          </cell>
          <cell r="F71">
            <v>61877</v>
          </cell>
        </row>
        <row r="72">
          <cell r="A72" t="str">
            <v>L068</v>
          </cell>
          <cell r="B72" t="str">
            <v>철도신호공</v>
          </cell>
          <cell r="C72" t="str">
            <v>인</v>
          </cell>
          <cell r="D72">
            <v>79766</v>
          </cell>
          <cell r="E72">
            <v>73483</v>
          </cell>
          <cell r="F72">
            <v>88167</v>
          </cell>
        </row>
        <row r="73">
          <cell r="A73" t="str">
            <v>L069</v>
          </cell>
          <cell r="B73" t="str">
            <v>계 장 공</v>
          </cell>
          <cell r="C73" t="str">
            <v>인</v>
          </cell>
          <cell r="D73">
            <v>50009</v>
          </cell>
          <cell r="E73">
            <v>57587</v>
          </cell>
          <cell r="F73">
            <v>60822</v>
          </cell>
        </row>
        <row r="74">
          <cell r="A74" t="str">
            <v>L070</v>
          </cell>
          <cell r="B74" t="str">
            <v>전기공사기사 1급</v>
          </cell>
          <cell r="C74" t="str">
            <v>인</v>
          </cell>
          <cell r="D74">
            <v>0</v>
          </cell>
          <cell r="E74">
            <v>0</v>
          </cell>
          <cell r="F74">
            <v>64241</v>
          </cell>
        </row>
        <row r="75">
          <cell r="A75" t="str">
            <v>L071</v>
          </cell>
          <cell r="B75" t="str">
            <v>전기공사기사 2급</v>
          </cell>
          <cell r="C75" t="str">
            <v>인</v>
          </cell>
          <cell r="D75">
            <v>0</v>
          </cell>
          <cell r="E75">
            <v>0</v>
          </cell>
          <cell r="F75">
            <v>55069</v>
          </cell>
        </row>
        <row r="76">
          <cell r="A76" t="str">
            <v>L072</v>
          </cell>
          <cell r="B76" t="str">
            <v>통신외선공</v>
          </cell>
          <cell r="C76" t="str">
            <v>인</v>
          </cell>
          <cell r="D76">
            <v>73980</v>
          </cell>
          <cell r="E76">
            <v>77946</v>
          </cell>
          <cell r="F76">
            <v>89013</v>
          </cell>
        </row>
        <row r="77">
          <cell r="A77" t="str">
            <v>L073</v>
          </cell>
          <cell r="B77" t="str">
            <v>통신설비공</v>
          </cell>
          <cell r="C77" t="str">
            <v>인</v>
          </cell>
          <cell r="D77">
            <v>64758</v>
          </cell>
          <cell r="E77">
            <v>66296</v>
          </cell>
          <cell r="F77">
            <v>76852</v>
          </cell>
        </row>
        <row r="78">
          <cell r="A78" t="str">
            <v>L074</v>
          </cell>
          <cell r="B78" t="str">
            <v>통신내선공</v>
          </cell>
          <cell r="C78" t="str">
            <v>인</v>
          </cell>
          <cell r="D78">
            <v>60168</v>
          </cell>
          <cell r="E78">
            <v>63738</v>
          </cell>
          <cell r="F78">
            <v>72591</v>
          </cell>
        </row>
        <row r="79">
          <cell r="A79" t="str">
            <v>L075</v>
          </cell>
          <cell r="B79" t="str">
            <v>통신케이블공</v>
          </cell>
          <cell r="C79" t="str">
            <v>인</v>
          </cell>
          <cell r="D79">
            <v>75788</v>
          </cell>
          <cell r="E79">
            <v>80042</v>
          </cell>
          <cell r="F79">
            <v>90455</v>
          </cell>
        </row>
        <row r="80">
          <cell r="A80" t="str">
            <v>L076</v>
          </cell>
          <cell r="B80" t="str">
            <v>무선안테나공</v>
          </cell>
          <cell r="C80" t="str">
            <v>인</v>
          </cell>
          <cell r="D80">
            <v>91475</v>
          </cell>
          <cell r="E80">
            <v>97216</v>
          </cell>
          <cell r="F80">
            <v>110956</v>
          </cell>
        </row>
        <row r="81">
          <cell r="A81" t="str">
            <v>L077</v>
          </cell>
          <cell r="B81" t="str">
            <v>통신기사 1급</v>
          </cell>
          <cell r="C81" t="str">
            <v>인</v>
          </cell>
          <cell r="D81">
            <v>84229</v>
          </cell>
          <cell r="E81">
            <v>87004</v>
          </cell>
          <cell r="F81">
            <v>92723</v>
          </cell>
        </row>
        <row r="82">
          <cell r="A82" t="str">
            <v>L078</v>
          </cell>
          <cell r="B82" t="str">
            <v>통신기사 2급</v>
          </cell>
          <cell r="C82" t="str">
            <v>인</v>
          </cell>
          <cell r="D82">
            <v>79642</v>
          </cell>
          <cell r="E82">
            <v>78519</v>
          </cell>
          <cell r="F82">
            <v>82395</v>
          </cell>
        </row>
        <row r="83">
          <cell r="A83" t="str">
            <v>L079</v>
          </cell>
          <cell r="B83" t="str">
            <v>통신기능사</v>
          </cell>
          <cell r="C83" t="str">
            <v>인</v>
          </cell>
          <cell r="D83">
            <v>67759</v>
          </cell>
          <cell r="E83">
            <v>68332</v>
          </cell>
          <cell r="F83">
            <v>72194</v>
          </cell>
        </row>
        <row r="84">
          <cell r="A84" t="str">
            <v>L080</v>
          </cell>
          <cell r="B84" t="str">
            <v>수작업반장</v>
          </cell>
          <cell r="C84" t="str">
            <v>인</v>
          </cell>
          <cell r="D84">
            <v>57364</v>
          </cell>
          <cell r="E84">
            <v>54191</v>
          </cell>
          <cell r="F84">
            <v>74369</v>
          </cell>
        </row>
        <row r="85">
          <cell r="A85" t="str">
            <v>L081</v>
          </cell>
          <cell r="B85" t="str">
            <v>작업반장</v>
          </cell>
          <cell r="C85" t="str">
            <v>인</v>
          </cell>
          <cell r="D85">
            <v>57364</v>
          </cell>
          <cell r="E85">
            <v>54191</v>
          </cell>
          <cell r="F85">
            <v>60326</v>
          </cell>
        </row>
        <row r="86">
          <cell r="A86" t="str">
            <v>L082</v>
          </cell>
          <cell r="B86" t="str">
            <v>목    도</v>
          </cell>
          <cell r="C86" t="str">
            <v>인</v>
          </cell>
          <cell r="D86">
            <v>64408</v>
          </cell>
          <cell r="E86">
            <v>63010</v>
          </cell>
          <cell r="F86">
            <v>64758</v>
          </cell>
        </row>
        <row r="87">
          <cell r="A87" t="str">
            <v>L083</v>
          </cell>
          <cell r="B87" t="str">
            <v>조 력 공</v>
          </cell>
          <cell r="C87" t="str">
            <v>인</v>
          </cell>
          <cell r="D87">
            <v>39371</v>
          </cell>
          <cell r="E87">
            <v>40427</v>
          </cell>
          <cell r="F87">
            <v>48912</v>
          </cell>
        </row>
        <row r="88">
          <cell r="A88" t="str">
            <v>L084</v>
          </cell>
          <cell r="B88" t="str">
            <v>특별인부</v>
          </cell>
          <cell r="C88" t="str">
            <v>인</v>
          </cell>
          <cell r="D88">
            <v>48674</v>
          </cell>
          <cell r="E88">
            <v>49659</v>
          </cell>
          <cell r="F88">
            <v>57379</v>
          </cell>
        </row>
        <row r="89">
          <cell r="A89" t="str">
            <v>L085</v>
          </cell>
          <cell r="B89" t="str">
            <v>보통인부</v>
          </cell>
          <cell r="C89" t="str">
            <v>인</v>
          </cell>
          <cell r="D89">
            <v>33755</v>
          </cell>
          <cell r="E89">
            <v>34098</v>
          </cell>
          <cell r="F89">
            <v>37736</v>
          </cell>
        </row>
        <row r="90">
          <cell r="A90" t="str">
            <v>L086</v>
          </cell>
          <cell r="B90" t="str">
            <v>중기운전기사</v>
          </cell>
          <cell r="C90" t="str">
            <v>인</v>
          </cell>
          <cell r="D90">
            <v>53715</v>
          </cell>
          <cell r="E90">
            <v>52855</v>
          </cell>
          <cell r="F90">
            <v>56951</v>
          </cell>
        </row>
        <row r="91">
          <cell r="A91" t="str">
            <v>L087</v>
          </cell>
          <cell r="B91" t="str">
            <v>운전사(운반차)</v>
          </cell>
          <cell r="C91" t="str">
            <v>인</v>
          </cell>
          <cell r="D91">
            <v>49633</v>
          </cell>
          <cell r="E91">
            <v>53159</v>
          </cell>
          <cell r="F91">
            <v>51077</v>
          </cell>
        </row>
        <row r="92">
          <cell r="A92" t="str">
            <v>L088</v>
          </cell>
          <cell r="B92" t="str">
            <v>운전사(기  계)</v>
          </cell>
          <cell r="C92" t="str">
            <v>인</v>
          </cell>
          <cell r="D92">
            <v>45575</v>
          </cell>
          <cell r="E92">
            <v>45276</v>
          </cell>
          <cell r="F92">
            <v>54325</v>
          </cell>
        </row>
        <row r="93">
          <cell r="A93" t="str">
            <v>L089</v>
          </cell>
          <cell r="B93" t="str">
            <v>중기운전조수</v>
          </cell>
          <cell r="C93" t="str">
            <v>인</v>
          </cell>
          <cell r="D93">
            <v>40706</v>
          </cell>
          <cell r="E93">
            <v>39194</v>
          </cell>
          <cell r="F93">
            <v>42762</v>
          </cell>
        </row>
        <row r="94">
          <cell r="A94" t="str">
            <v>L090</v>
          </cell>
          <cell r="B94" t="str">
            <v>고급선원</v>
          </cell>
          <cell r="C94" t="str">
            <v>인</v>
          </cell>
          <cell r="D94">
            <v>67380</v>
          </cell>
          <cell r="E94">
            <v>63746</v>
          </cell>
          <cell r="F94">
            <v>63950</v>
          </cell>
        </row>
        <row r="95">
          <cell r="A95" t="str">
            <v>L091</v>
          </cell>
          <cell r="B95" t="str">
            <v>보통선원</v>
          </cell>
          <cell r="C95" t="str">
            <v>인</v>
          </cell>
          <cell r="D95">
            <v>52274</v>
          </cell>
          <cell r="E95">
            <v>54986</v>
          </cell>
          <cell r="F95">
            <v>49346</v>
          </cell>
        </row>
        <row r="96">
          <cell r="A96" t="str">
            <v>L092</v>
          </cell>
          <cell r="B96" t="str">
            <v>선    부</v>
          </cell>
          <cell r="C96" t="str">
            <v>인</v>
          </cell>
          <cell r="D96">
            <v>41303</v>
          </cell>
          <cell r="E96">
            <v>45267</v>
          </cell>
          <cell r="F96">
            <v>40088</v>
          </cell>
        </row>
        <row r="97">
          <cell r="A97" t="str">
            <v>L093</v>
          </cell>
          <cell r="B97" t="str">
            <v>준설선선장</v>
          </cell>
          <cell r="C97" t="str">
            <v>인</v>
          </cell>
          <cell r="D97">
            <v>77084</v>
          </cell>
          <cell r="E97">
            <v>77929</v>
          </cell>
          <cell r="F97">
            <v>79532</v>
          </cell>
        </row>
        <row r="98">
          <cell r="A98" t="str">
            <v>L094</v>
          </cell>
          <cell r="B98" t="str">
            <v>준설선기관장</v>
          </cell>
          <cell r="C98" t="str">
            <v>인</v>
          </cell>
          <cell r="D98">
            <v>65732</v>
          </cell>
          <cell r="E98">
            <v>66667</v>
          </cell>
          <cell r="F98">
            <v>70637</v>
          </cell>
        </row>
        <row r="99">
          <cell r="A99" t="str">
            <v>L095</v>
          </cell>
          <cell r="B99" t="str">
            <v>준설선기관사</v>
          </cell>
          <cell r="C99" t="str">
            <v>인</v>
          </cell>
          <cell r="D99">
            <v>62000</v>
          </cell>
          <cell r="E99">
            <v>63333</v>
          </cell>
          <cell r="F99">
            <v>56955</v>
          </cell>
        </row>
        <row r="100">
          <cell r="A100" t="str">
            <v>L096</v>
          </cell>
          <cell r="B100" t="str">
            <v>준설선운전사</v>
          </cell>
          <cell r="C100" t="str">
            <v>인</v>
          </cell>
          <cell r="D100">
            <v>64200</v>
          </cell>
          <cell r="E100">
            <v>58033</v>
          </cell>
          <cell r="F100">
            <v>66688</v>
          </cell>
        </row>
        <row r="101">
          <cell r="A101" t="str">
            <v>L097</v>
          </cell>
          <cell r="B101" t="str">
            <v>준설선전기사</v>
          </cell>
          <cell r="C101" t="str">
            <v>인</v>
          </cell>
          <cell r="D101">
            <v>66400</v>
          </cell>
          <cell r="E101">
            <v>66000</v>
          </cell>
          <cell r="F101">
            <v>63631</v>
          </cell>
        </row>
        <row r="102">
          <cell r="A102" t="str">
            <v>L098</v>
          </cell>
          <cell r="B102" t="str">
            <v>기계설치공</v>
          </cell>
          <cell r="C102" t="str">
            <v>인</v>
          </cell>
          <cell r="D102">
            <v>56925</v>
          </cell>
          <cell r="E102">
            <v>51838</v>
          </cell>
          <cell r="F102">
            <v>67415</v>
          </cell>
        </row>
        <row r="103">
          <cell r="A103" t="str">
            <v>L099</v>
          </cell>
          <cell r="B103" t="str">
            <v>기 계 공</v>
          </cell>
          <cell r="C103" t="str">
            <v>인</v>
          </cell>
          <cell r="D103">
            <v>49611</v>
          </cell>
          <cell r="E103">
            <v>49600</v>
          </cell>
          <cell r="F103">
            <v>58906</v>
          </cell>
        </row>
        <row r="104">
          <cell r="A104" t="str">
            <v>L100</v>
          </cell>
          <cell r="B104" t="str">
            <v>선 반 공</v>
          </cell>
          <cell r="C104" t="str">
            <v>인</v>
          </cell>
          <cell r="D104">
            <v>0</v>
          </cell>
          <cell r="E104">
            <v>0</v>
          </cell>
          <cell r="F104">
            <v>78752</v>
          </cell>
        </row>
        <row r="105">
          <cell r="A105" t="str">
            <v>L101</v>
          </cell>
          <cell r="B105" t="str">
            <v>정 비 공</v>
          </cell>
          <cell r="C105" t="str">
            <v>인</v>
          </cell>
          <cell r="D105">
            <v>0</v>
          </cell>
          <cell r="E105">
            <v>0</v>
          </cell>
          <cell r="F105">
            <v>52502</v>
          </cell>
        </row>
        <row r="106">
          <cell r="A106" t="str">
            <v>L102</v>
          </cell>
          <cell r="B106" t="str">
            <v>벨트콘베어작업공</v>
          </cell>
          <cell r="C106" t="str">
            <v>인</v>
          </cell>
          <cell r="D106">
            <v>0</v>
          </cell>
          <cell r="E106">
            <v>0</v>
          </cell>
          <cell r="F106">
            <v>0</v>
          </cell>
        </row>
        <row r="107">
          <cell r="A107" t="str">
            <v>L103</v>
          </cell>
          <cell r="B107" t="str">
            <v>현 도 사</v>
          </cell>
          <cell r="C107" t="str">
            <v>인</v>
          </cell>
          <cell r="D107">
            <v>66579</v>
          </cell>
          <cell r="E107">
            <v>0</v>
          </cell>
          <cell r="F107">
            <v>0</v>
          </cell>
        </row>
        <row r="108">
          <cell r="A108" t="str">
            <v>L104</v>
          </cell>
          <cell r="B108" t="str">
            <v>제 도 사</v>
          </cell>
          <cell r="C108" t="str">
            <v>인</v>
          </cell>
          <cell r="D108">
            <v>42366</v>
          </cell>
          <cell r="E108">
            <v>52957</v>
          </cell>
          <cell r="F108">
            <v>46978</v>
          </cell>
        </row>
        <row r="109">
          <cell r="A109" t="str">
            <v>L105</v>
          </cell>
          <cell r="B109" t="str">
            <v>시험사 1급</v>
          </cell>
          <cell r="C109" t="str">
            <v>인</v>
          </cell>
          <cell r="D109">
            <v>48017</v>
          </cell>
          <cell r="E109">
            <v>51959</v>
          </cell>
          <cell r="F109">
            <v>47867</v>
          </cell>
        </row>
        <row r="110">
          <cell r="A110" t="str">
            <v>L106</v>
          </cell>
          <cell r="B110" t="str">
            <v>시험사 2급</v>
          </cell>
          <cell r="C110" t="str">
            <v>인</v>
          </cell>
          <cell r="D110">
            <v>36857</v>
          </cell>
          <cell r="E110">
            <v>39935</v>
          </cell>
          <cell r="F110">
            <v>42272</v>
          </cell>
        </row>
        <row r="111">
          <cell r="A111" t="str">
            <v>L107</v>
          </cell>
          <cell r="B111" t="str">
            <v>시험사 3급</v>
          </cell>
          <cell r="C111" t="str">
            <v>인</v>
          </cell>
          <cell r="D111">
            <v>0</v>
          </cell>
          <cell r="E111">
            <v>0</v>
          </cell>
          <cell r="F111">
            <v>36667</v>
          </cell>
        </row>
        <row r="112">
          <cell r="A112" t="str">
            <v>L108</v>
          </cell>
          <cell r="B112" t="str">
            <v>시험사 4급</v>
          </cell>
          <cell r="C112" t="str">
            <v>인</v>
          </cell>
          <cell r="D112">
            <v>0</v>
          </cell>
          <cell r="E112">
            <v>0</v>
          </cell>
          <cell r="F112">
            <v>30223</v>
          </cell>
        </row>
        <row r="113">
          <cell r="A113" t="str">
            <v>L109</v>
          </cell>
          <cell r="B113" t="str">
            <v>시험보조수</v>
          </cell>
          <cell r="C113" t="str">
            <v>인</v>
          </cell>
          <cell r="D113">
            <v>29231</v>
          </cell>
          <cell r="E113">
            <v>31260</v>
          </cell>
          <cell r="F113">
            <v>31003</v>
          </cell>
        </row>
        <row r="114">
          <cell r="A114" t="str">
            <v>L110</v>
          </cell>
          <cell r="B114" t="str">
            <v>안전관리기사 1급</v>
          </cell>
          <cell r="C114" t="str">
            <v>인</v>
          </cell>
          <cell r="D114">
            <v>0</v>
          </cell>
          <cell r="E114">
            <v>0</v>
          </cell>
          <cell r="F114">
            <v>43959</v>
          </cell>
        </row>
        <row r="115">
          <cell r="A115" t="str">
            <v>L111</v>
          </cell>
          <cell r="B115" t="str">
            <v>안전관리기사 2급</v>
          </cell>
          <cell r="C115" t="str">
            <v>인</v>
          </cell>
          <cell r="D115">
            <v>0</v>
          </cell>
          <cell r="E115">
            <v>0</v>
          </cell>
          <cell r="F115">
            <v>38509</v>
          </cell>
        </row>
        <row r="116">
          <cell r="A116" t="str">
            <v>L112</v>
          </cell>
          <cell r="B116" t="str">
            <v>유 리 공</v>
          </cell>
          <cell r="C116" t="str">
            <v>인</v>
          </cell>
          <cell r="D116">
            <v>57574</v>
          </cell>
          <cell r="E116">
            <v>61877</v>
          </cell>
          <cell r="F116">
            <v>63783</v>
          </cell>
        </row>
        <row r="117">
          <cell r="A117" t="str">
            <v>L113</v>
          </cell>
          <cell r="B117" t="str">
            <v>함 석 공</v>
          </cell>
          <cell r="C117" t="str">
            <v>인</v>
          </cell>
          <cell r="D117">
            <v>56248</v>
          </cell>
          <cell r="E117">
            <v>56465</v>
          </cell>
          <cell r="F117">
            <v>68943</v>
          </cell>
        </row>
        <row r="118">
          <cell r="A118" t="str">
            <v>L114</v>
          </cell>
          <cell r="B118" t="str">
            <v>용 접 공(일 반)</v>
          </cell>
          <cell r="C118" t="str">
            <v>인</v>
          </cell>
          <cell r="D118">
            <v>60784</v>
          </cell>
          <cell r="E118">
            <v>61021</v>
          </cell>
          <cell r="F118">
            <v>74016</v>
          </cell>
        </row>
        <row r="119">
          <cell r="A119" t="str">
            <v>L115</v>
          </cell>
          <cell r="B119" t="str">
            <v>리 벳 공</v>
          </cell>
          <cell r="C119" t="str">
            <v>인</v>
          </cell>
          <cell r="D119">
            <v>60500</v>
          </cell>
          <cell r="E119">
            <v>64796</v>
          </cell>
          <cell r="F119">
            <v>71579</v>
          </cell>
        </row>
        <row r="120">
          <cell r="A120" t="str">
            <v>L116</v>
          </cell>
          <cell r="B120" t="str">
            <v>루 핑 공</v>
          </cell>
          <cell r="C120" t="str">
            <v>인</v>
          </cell>
          <cell r="D120">
            <v>50866</v>
          </cell>
          <cell r="E120">
            <v>51640</v>
          </cell>
          <cell r="F120">
            <v>57701</v>
          </cell>
        </row>
        <row r="121">
          <cell r="A121" t="str">
            <v>L117</v>
          </cell>
          <cell r="B121" t="str">
            <v>닥 트 공</v>
          </cell>
          <cell r="C121" t="str">
            <v>인</v>
          </cell>
          <cell r="D121">
            <v>48478</v>
          </cell>
          <cell r="E121">
            <v>52215</v>
          </cell>
          <cell r="F121">
            <v>58041</v>
          </cell>
        </row>
        <row r="122">
          <cell r="A122" t="str">
            <v>L118</v>
          </cell>
          <cell r="B122" t="str">
            <v>대 장 공</v>
          </cell>
          <cell r="C122" t="str">
            <v>인</v>
          </cell>
          <cell r="D122">
            <v>0</v>
          </cell>
          <cell r="E122">
            <v>0</v>
          </cell>
          <cell r="F122">
            <v>0</v>
          </cell>
        </row>
        <row r="123">
          <cell r="A123" t="str">
            <v>L119</v>
          </cell>
          <cell r="B123" t="str">
            <v>할 석 공</v>
          </cell>
          <cell r="C123" t="str">
            <v>인</v>
          </cell>
          <cell r="D123">
            <v>63951</v>
          </cell>
          <cell r="E123">
            <v>63908</v>
          </cell>
          <cell r="F123">
            <v>77728</v>
          </cell>
        </row>
        <row r="124">
          <cell r="A124" t="str">
            <v>L120</v>
          </cell>
          <cell r="B124" t="str">
            <v>제철축로공</v>
          </cell>
          <cell r="C124" t="str">
            <v>인</v>
          </cell>
          <cell r="D124">
            <v>92419</v>
          </cell>
          <cell r="E124">
            <v>93072</v>
          </cell>
          <cell r="F124">
            <v>93345</v>
          </cell>
        </row>
        <row r="125">
          <cell r="A125" t="str">
            <v>L121</v>
          </cell>
          <cell r="B125" t="str">
            <v>양 생 공</v>
          </cell>
          <cell r="C125" t="str">
            <v>인</v>
          </cell>
          <cell r="D125">
            <v>33755</v>
          </cell>
          <cell r="E125">
            <v>34098</v>
          </cell>
          <cell r="F125">
            <v>42244</v>
          </cell>
        </row>
        <row r="126">
          <cell r="A126" t="str">
            <v>L122</v>
          </cell>
          <cell r="B126" t="str">
            <v>계 령 공</v>
          </cell>
          <cell r="C126" t="str">
            <v>인</v>
          </cell>
          <cell r="D126">
            <v>52915</v>
          </cell>
          <cell r="E126">
            <v>55640</v>
          </cell>
          <cell r="F126">
            <v>0</v>
          </cell>
        </row>
        <row r="127">
          <cell r="A127" t="str">
            <v>L123</v>
          </cell>
          <cell r="B127" t="str">
            <v>사 공(배포함)</v>
          </cell>
          <cell r="C127" t="str">
            <v>인</v>
          </cell>
          <cell r="D127">
            <v>0</v>
          </cell>
          <cell r="E127">
            <v>0</v>
          </cell>
          <cell r="F127">
            <v>0</v>
          </cell>
        </row>
        <row r="128">
          <cell r="A128" t="str">
            <v>L124</v>
          </cell>
          <cell r="B128" t="str">
            <v>마 부(우마차포함)</v>
          </cell>
          <cell r="C128" t="str">
            <v>인</v>
          </cell>
          <cell r="D128">
            <v>0</v>
          </cell>
          <cell r="E128">
            <v>0</v>
          </cell>
          <cell r="F128">
            <v>0</v>
          </cell>
        </row>
        <row r="129">
          <cell r="A129" t="str">
            <v>L125</v>
          </cell>
          <cell r="B129" t="str">
            <v>제 재 공</v>
          </cell>
          <cell r="C129" t="str">
            <v>인</v>
          </cell>
          <cell r="D129">
            <v>0</v>
          </cell>
          <cell r="E129">
            <v>0</v>
          </cell>
          <cell r="F129">
            <v>0</v>
          </cell>
        </row>
        <row r="130">
          <cell r="A130" t="str">
            <v>L126</v>
          </cell>
          <cell r="B130" t="str">
            <v>철도궤도공</v>
          </cell>
          <cell r="C130" t="str">
            <v>인</v>
          </cell>
          <cell r="D130">
            <v>53629</v>
          </cell>
          <cell r="E130">
            <v>62818</v>
          </cell>
          <cell r="F130">
            <v>65636</v>
          </cell>
        </row>
        <row r="131">
          <cell r="A131" t="str">
            <v>L127</v>
          </cell>
          <cell r="B131" t="str">
            <v>지적기사 1급</v>
          </cell>
          <cell r="C131" t="str">
            <v>인</v>
          </cell>
          <cell r="D131">
            <v>91687</v>
          </cell>
          <cell r="E131">
            <v>93295</v>
          </cell>
          <cell r="F131">
            <v>93540</v>
          </cell>
        </row>
        <row r="132">
          <cell r="A132" t="str">
            <v>L128</v>
          </cell>
          <cell r="B132" t="str">
            <v>지적기사 2급</v>
          </cell>
          <cell r="C132" t="str">
            <v>인</v>
          </cell>
          <cell r="D132">
            <v>69173</v>
          </cell>
          <cell r="E132">
            <v>72840</v>
          </cell>
          <cell r="F132">
            <v>72183</v>
          </cell>
        </row>
        <row r="133">
          <cell r="A133" t="str">
            <v>L129</v>
          </cell>
          <cell r="B133" t="str">
            <v>지적기능사 1급</v>
          </cell>
          <cell r="C133" t="str">
            <v>인</v>
          </cell>
          <cell r="D133">
            <v>48878</v>
          </cell>
          <cell r="E133">
            <v>50316</v>
          </cell>
          <cell r="F133">
            <v>53062</v>
          </cell>
        </row>
        <row r="134">
          <cell r="A134" t="str">
            <v>L130</v>
          </cell>
          <cell r="B134" t="str">
            <v>지적기능사 2급</v>
          </cell>
          <cell r="C134" t="str">
            <v>인</v>
          </cell>
          <cell r="D134">
            <v>35131</v>
          </cell>
          <cell r="E134">
            <v>34731</v>
          </cell>
          <cell r="F134">
            <v>32715</v>
          </cell>
        </row>
        <row r="135">
          <cell r="A135" t="str">
            <v>L131</v>
          </cell>
          <cell r="B135" t="str">
            <v>치장벽돌공</v>
          </cell>
          <cell r="C135" t="str">
            <v>인</v>
          </cell>
          <cell r="D135">
            <v>61897</v>
          </cell>
          <cell r="E135">
            <v>64317</v>
          </cell>
          <cell r="F135">
            <v>73288</v>
          </cell>
        </row>
        <row r="136">
          <cell r="A136" t="str">
            <v>L132</v>
          </cell>
          <cell r="B136" t="str">
            <v>송전활선전공</v>
          </cell>
          <cell r="C136" t="str">
            <v>인</v>
          </cell>
          <cell r="D136">
            <v>235109</v>
          </cell>
          <cell r="E136">
            <v>250000</v>
          </cell>
          <cell r="F136">
            <v>0</v>
          </cell>
        </row>
        <row r="137">
          <cell r="A137" t="str">
            <v>L133</v>
          </cell>
          <cell r="B137" t="str">
            <v>배전활선전공</v>
          </cell>
          <cell r="C137" t="str">
            <v>인</v>
          </cell>
          <cell r="D137">
            <v>182772</v>
          </cell>
          <cell r="E137">
            <v>188915</v>
          </cell>
          <cell r="F137">
            <v>215055</v>
          </cell>
        </row>
        <row r="138">
          <cell r="A138" t="str">
            <v>L134</v>
          </cell>
          <cell r="B138" t="str">
            <v>중기조장</v>
          </cell>
          <cell r="C138" t="str">
            <v>인</v>
          </cell>
          <cell r="D138">
            <v>64260</v>
          </cell>
          <cell r="E138">
            <v>56042</v>
          </cell>
          <cell r="F138">
            <v>55484</v>
          </cell>
        </row>
        <row r="139">
          <cell r="A139" t="str">
            <v>L135</v>
          </cell>
          <cell r="B139" t="str">
            <v>모래분사공</v>
          </cell>
          <cell r="C139" t="str">
            <v>인</v>
          </cell>
          <cell r="D139">
            <v>52915</v>
          </cell>
          <cell r="E139">
            <v>55640</v>
          </cell>
          <cell r="F139">
            <v>49962</v>
          </cell>
        </row>
        <row r="140">
          <cell r="A140" t="str">
            <v>L137</v>
          </cell>
          <cell r="B140" t="str">
            <v>플랜트 특수용접공</v>
          </cell>
          <cell r="C140" t="str">
            <v>인</v>
          </cell>
          <cell r="D140">
            <v>100475</v>
          </cell>
          <cell r="E140">
            <v>93828</v>
          </cell>
          <cell r="F140">
            <v>141421</v>
          </cell>
        </row>
        <row r="141">
          <cell r="A141" t="str">
            <v>L200</v>
          </cell>
          <cell r="B141" t="str">
            <v>여자인부</v>
          </cell>
          <cell r="C141" t="str">
            <v>인</v>
          </cell>
          <cell r="D141">
            <v>0</v>
          </cell>
          <cell r="E141">
            <v>0</v>
          </cell>
          <cell r="F141">
            <v>0</v>
          </cell>
        </row>
        <row r="142">
          <cell r="A142" t="str">
            <v>L201</v>
          </cell>
          <cell r="B142" t="str">
            <v>조    공</v>
          </cell>
          <cell r="C142" t="str">
            <v>인</v>
          </cell>
          <cell r="D142">
            <v>0</v>
          </cell>
          <cell r="E142">
            <v>0</v>
          </cell>
          <cell r="F142">
            <v>0</v>
          </cell>
        </row>
        <row r="143">
          <cell r="A143" t="str">
            <v>L202</v>
          </cell>
          <cell r="B143" t="str">
            <v>포장특공</v>
          </cell>
          <cell r="C143" t="str">
            <v>인</v>
          </cell>
          <cell r="D143">
            <v>0</v>
          </cell>
          <cell r="E143">
            <v>0</v>
          </cell>
          <cell r="F143">
            <v>0</v>
          </cell>
        </row>
        <row r="144">
          <cell r="A144" t="str">
            <v>L203</v>
          </cell>
          <cell r="B144" t="str">
            <v>항 타 공</v>
          </cell>
          <cell r="C144" t="str">
            <v>인</v>
          </cell>
          <cell r="D144">
            <v>0</v>
          </cell>
          <cell r="E144">
            <v>0</v>
          </cell>
          <cell r="F144">
            <v>0</v>
          </cell>
        </row>
        <row r="145">
          <cell r="A145" t="str">
            <v>L204</v>
          </cell>
          <cell r="B145" t="str">
            <v>드 릴 공</v>
          </cell>
          <cell r="C145" t="str">
            <v>인</v>
          </cell>
          <cell r="D145">
            <v>0</v>
          </cell>
          <cell r="E145">
            <v>0</v>
          </cell>
          <cell r="F145">
            <v>0</v>
          </cell>
        </row>
        <row r="146">
          <cell r="A146" t="str">
            <v>L205</v>
          </cell>
          <cell r="B146" t="str">
            <v>WIRE MESH 설치공</v>
          </cell>
          <cell r="C146" t="str">
            <v>인</v>
          </cell>
          <cell r="D146">
            <v>0</v>
          </cell>
          <cell r="E146">
            <v>0</v>
          </cell>
          <cell r="F146">
            <v>0</v>
          </cell>
        </row>
        <row r="147">
          <cell r="A147" t="str">
            <v>L701</v>
          </cell>
          <cell r="B147" t="str">
            <v>특급기술자</v>
          </cell>
          <cell r="C147" t="str">
            <v>인</v>
          </cell>
          <cell r="D147">
            <v>132166</v>
          </cell>
          <cell r="E147">
            <v>142203</v>
          </cell>
          <cell r="F147">
            <v>142203</v>
          </cell>
        </row>
        <row r="148">
          <cell r="A148" t="str">
            <v>L702</v>
          </cell>
          <cell r="B148" t="str">
            <v>고급기술자</v>
          </cell>
          <cell r="C148" t="str">
            <v>인</v>
          </cell>
          <cell r="D148">
            <v>109695</v>
          </cell>
          <cell r="E148">
            <v>117410</v>
          </cell>
          <cell r="F148">
            <v>117410</v>
          </cell>
        </row>
        <row r="149">
          <cell r="A149" t="str">
            <v>L703</v>
          </cell>
          <cell r="B149" t="str">
            <v>중급기술자</v>
          </cell>
          <cell r="C149" t="str">
            <v>인</v>
          </cell>
          <cell r="D149">
            <v>91968</v>
          </cell>
          <cell r="E149">
            <v>97488</v>
          </cell>
          <cell r="F149">
            <v>97488</v>
          </cell>
        </row>
        <row r="150">
          <cell r="A150" t="str">
            <v>L704</v>
          </cell>
          <cell r="B150" t="str">
            <v>초급기술자</v>
          </cell>
          <cell r="C150" t="str">
            <v>인</v>
          </cell>
          <cell r="D150">
            <v>65947</v>
          </cell>
          <cell r="E150">
            <v>69405</v>
          </cell>
          <cell r="F150">
            <v>69405</v>
          </cell>
        </row>
        <row r="151">
          <cell r="A151" t="str">
            <v>L705</v>
          </cell>
          <cell r="B151" t="str">
            <v>고급기능사</v>
          </cell>
          <cell r="C151" t="str">
            <v>인</v>
          </cell>
          <cell r="D151">
            <v>67006</v>
          </cell>
          <cell r="E151">
            <v>68094</v>
          </cell>
          <cell r="F151">
            <v>68094</v>
          </cell>
        </row>
        <row r="152">
          <cell r="A152" t="str">
            <v>L706</v>
          </cell>
          <cell r="B152" t="str">
            <v>중급기능사</v>
          </cell>
          <cell r="C152" t="str">
            <v>인</v>
          </cell>
          <cell r="D152">
            <v>55830</v>
          </cell>
          <cell r="E152">
            <v>60249</v>
          </cell>
          <cell r="F152">
            <v>60249</v>
          </cell>
        </row>
        <row r="153">
          <cell r="A153" t="str">
            <v>L707</v>
          </cell>
          <cell r="B153" t="str">
            <v>초급기능사</v>
          </cell>
          <cell r="C153" t="str">
            <v>인</v>
          </cell>
          <cell r="D153">
            <v>46933</v>
          </cell>
          <cell r="E153">
            <v>48652</v>
          </cell>
          <cell r="F153">
            <v>48652</v>
          </cell>
        </row>
        <row r="154">
          <cell r="A154" t="str">
            <v>L301</v>
          </cell>
          <cell r="B154" t="str">
            <v>H/W설치기사</v>
          </cell>
          <cell r="C154" t="str">
            <v>인</v>
          </cell>
          <cell r="D154">
            <v>83297</v>
          </cell>
          <cell r="E154">
            <v>82162</v>
          </cell>
          <cell r="F154">
            <v>82913</v>
          </cell>
        </row>
        <row r="155">
          <cell r="A155" t="str">
            <v>L302</v>
          </cell>
          <cell r="B155" t="str">
            <v>H/W시험기사</v>
          </cell>
          <cell r="C155" t="str">
            <v>인</v>
          </cell>
          <cell r="D155">
            <v>85165</v>
          </cell>
          <cell r="E155">
            <v>82402</v>
          </cell>
          <cell r="F155">
            <v>84088</v>
          </cell>
        </row>
        <row r="156">
          <cell r="A156" t="str">
            <v>L303</v>
          </cell>
          <cell r="B156" t="str">
            <v>S/W시험기사</v>
          </cell>
          <cell r="C156" t="str">
            <v>인</v>
          </cell>
          <cell r="D156">
            <v>86583</v>
          </cell>
          <cell r="E156">
            <v>84693</v>
          </cell>
          <cell r="F156">
            <v>85238</v>
          </cell>
        </row>
        <row r="157">
          <cell r="A157" t="str">
            <v>L304</v>
          </cell>
          <cell r="B157" t="str">
            <v>CPU시험기사</v>
          </cell>
          <cell r="C157" t="str">
            <v>인</v>
          </cell>
          <cell r="D157">
            <v>81182</v>
          </cell>
          <cell r="E157">
            <v>79138</v>
          </cell>
          <cell r="F157">
            <v>80163</v>
          </cell>
        </row>
        <row r="158">
          <cell r="A158" t="str">
            <v>L305</v>
          </cell>
          <cell r="B158" t="str">
            <v>광통신기사</v>
          </cell>
          <cell r="C158" t="str">
            <v>인</v>
          </cell>
          <cell r="D158">
            <v>108175</v>
          </cell>
          <cell r="E158">
            <v>132875</v>
          </cell>
          <cell r="F158">
            <v>149857</v>
          </cell>
        </row>
        <row r="159">
          <cell r="A159" t="str">
            <v>L306</v>
          </cell>
          <cell r="B159" t="str">
            <v>광케이블기사</v>
          </cell>
          <cell r="C159" t="str">
            <v>인</v>
          </cell>
          <cell r="D159">
            <v>90147</v>
          </cell>
          <cell r="E159">
            <v>110336</v>
          </cell>
          <cell r="F159">
            <v>120493</v>
          </cell>
        </row>
        <row r="160">
          <cell r="A160" t="str">
            <v>L401</v>
          </cell>
          <cell r="B160" t="str">
            <v>도편수</v>
          </cell>
          <cell r="C160" t="str">
            <v>인</v>
          </cell>
          <cell r="D160">
            <v>120804</v>
          </cell>
          <cell r="E160">
            <v>131984</v>
          </cell>
          <cell r="F160">
            <v>132909</v>
          </cell>
        </row>
        <row r="161">
          <cell r="A161" t="str">
            <v>L402</v>
          </cell>
          <cell r="B161" t="str">
            <v>목조각공</v>
          </cell>
          <cell r="C161" t="str">
            <v>인</v>
          </cell>
          <cell r="D161">
            <v>109226</v>
          </cell>
          <cell r="E161">
            <v>96291</v>
          </cell>
          <cell r="F161">
            <v>95674</v>
          </cell>
        </row>
        <row r="162">
          <cell r="A162" t="str">
            <v>L403</v>
          </cell>
          <cell r="B162" t="str">
            <v>한식목공</v>
          </cell>
          <cell r="C162" t="str">
            <v>인</v>
          </cell>
          <cell r="D162">
            <v>89987</v>
          </cell>
          <cell r="E162">
            <v>87000</v>
          </cell>
          <cell r="F162">
            <v>86465</v>
          </cell>
        </row>
        <row r="163">
          <cell r="A163" t="str">
            <v>L404</v>
          </cell>
          <cell r="B163" t="str">
            <v>한식목공조공</v>
          </cell>
          <cell r="C163" t="str">
            <v>인</v>
          </cell>
          <cell r="D163">
            <v>73861</v>
          </cell>
          <cell r="E163">
            <v>69203</v>
          </cell>
          <cell r="F163">
            <v>62022</v>
          </cell>
        </row>
        <row r="164">
          <cell r="A164" t="str">
            <v>L405</v>
          </cell>
          <cell r="B164" t="str">
            <v>드잡이공</v>
          </cell>
          <cell r="C164" t="str">
            <v>인</v>
          </cell>
          <cell r="D164">
            <v>98743</v>
          </cell>
          <cell r="E164">
            <v>106667</v>
          </cell>
          <cell r="F164">
            <v>98108</v>
          </cell>
        </row>
        <row r="165">
          <cell r="A165" t="str">
            <v>L406</v>
          </cell>
          <cell r="B165" t="str">
            <v>한식와공</v>
          </cell>
          <cell r="C165" t="str">
            <v>인</v>
          </cell>
          <cell r="D165">
            <v>144566</v>
          </cell>
          <cell r="E165">
            <v>153013</v>
          </cell>
          <cell r="F165">
            <v>126465</v>
          </cell>
        </row>
        <row r="166">
          <cell r="A166" t="str">
            <v>L407</v>
          </cell>
          <cell r="B166" t="str">
            <v>한식와공조공</v>
          </cell>
          <cell r="C166" t="str">
            <v>인</v>
          </cell>
          <cell r="D166">
            <v>98830</v>
          </cell>
          <cell r="E166">
            <v>80622</v>
          </cell>
          <cell r="F166">
            <v>91058</v>
          </cell>
        </row>
        <row r="167">
          <cell r="A167" t="str">
            <v>L408</v>
          </cell>
          <cell r="B167" t="str">
            <v>석조각공</v>
          </cell>
          <cell r="C167" t="str">
            <v>인</v>
          </cell>
          <cell r="D167">
            <v>97323</v>
          </cell>
          <cell r="E167">
            <v>112022</v>
          </cell>
          <cell r="F167">
            <v>108908</v>
          </cell>
        </row>
        <row r="168">
          <cell r="A168" t="str">
            <v>L409</v>
          </cell>
          <cell r="B168" t="str">
            <v>특수화공</v>
          </cell>
          <cell r="C168" t="str">
            <v>인</v>
          </cell>
          <cell r="D168">
            <v>130909</v>
          </cell>
          <cell r="E168">
            <v>106000</v>
          </cell>
          <cell r="F168">
            <v>121264</v>
          </cell>
        </row>
        <row r="169">
          <cell r="A169" t="str">
            <v>L410</v>
          </cell>
          <cell r="B169" t="str">
            <v>화공</v>
          </cell>
          <cell r="C169" t="str">
            <v>인</v>
          </cell>
          <cell r="D169">
            <v>98506</v>
          </cell>
          <cell r="E169">
            <v>92685</v>
          </cell>
          <cell r="F169">
            <v>86801</v>
          </cell>
        </row>
        <row r="170">
          <cell r="A170" t="str">
            <v>L411</v>
          </cell>
          <cell r="B170" t="str">
            <v>한식미장공</v>
          </cell>
          <cell r="C170" t="str">
            <v>인</v>
          </cell>
          <cell r="D170">
            <v>83400</v>
          </cell>
          <cell r="E170">
            <v>78989</v>
          </cell>
          <cell r="F170">
            <v>79972</v>
          </cell>
        </row>
        <row r="171">
          <cell r="A171" t="str">
            <v>L501</v>
          </cell>
          <cell r="B171" t="str">
            <v>원자력배관공</v>
          </cell>
          <cell r="C171" t="str">
            <v>인</v>
          </cell>
          <cell r="D171">
            <v>85504</v>
          </cell>
          <cell r="E171">
            <v>84091</v>
          </cell>
          <cell r="F171">
            <v>85331</v>
          </cell>
        </row>
        <row r="172">
          <cell r="A172" t="str">
            <v>L502</v>
          </cell>
          <cell r="B172" t="str">
            <v>원자력용접공</v>
          </cell>
          <cell r="C172" t="str">
            <v>인</v>
          </cell>
          <cell r="D172">
            <v>91598</v>
          </cell>
          <cell r="E172">
            <v>97054</v>
          </cell>
          <cell r="F172">
            <v>98842</v>
          </cell>
        </row>
        <row r="173">
          <cell r="A173" t="str">
            <v>L503</v>
          </cell>
          <cell r="B173" t="str">
            <v>원자력기계설치공</v>
          </cell>
          <cell r="C173" t="str">
            <v>인</v>
          </cell>
          <cell r="D173">
            <v>95966</v>
          </cell>
          <cell r="E173">
            <v>97451</v>
          </cell>
          <cell r="F173">
            <v>98364</v>
          </cell>
        </row>
        <row r="174">
          <cell r="A174" t="str">
            <v>L504</v>
          </cell>
          <cell r="B174" t="str">
            <v>원자력덕트공</v>
          </cell>
          <cell r="C174" t="str">
            <v>인</v>
          </cell>
          <cell r="D174">
            <v>88404</v>
          </cell>
          <cell r="E174">
            <v>84386</v>
          </cell>
          <cell r="F174">
            <v>104350</v>
          </cell>
        </row>
        <row r="175">
          <cell r="A175" t="str">
            <v>L505</v>
          </cell>
          <cell r="B175" t="str">
            <v>원자력제관공</v>
          </cell>
          <cell r="C175" t="str">
            <v>인</v>
          </cell>
          <cell r="D175">
            <v>76226</v>
          </cell>
          <cell r="E175">
            <v>79640</v>
          </cell>
          <cell r="F175">
            <v>76379</v>
          </cell>
        </row>
        <row r="176">
          <cell r="A176" t="str">
            <v>L506</v>
          </cell>
          <cell r="B176" t="str">
            <v>원자력케이블공</v>
          </cell>
          <cell r="C176" t="str">
            <v>인</v>
          </cell>
          <cell r="D176">
            <v>61338</v>
          </cell>
          <cell r="E176">
            <v>66411</v>
          </cell>
          <cell r="F176">
            <v>85474</v>
          </cell>
        </row>
        <row r="177">
          <cell r="A177" t="str">
            <v>L507</v>
          </cell>
          <cell r="B177" t="str">
            <v>원자력계장공</v>
          </cell>
          <cell r="C177" t="str">
            <v>인</v>
          </cell>
          <cell r="D177">
            <v>58478</v>
          </cell>
          <cell r="E177">
            <v>48839</v>
          </cell>
          <cell r="F177">
            <v>0</v>
          </cell>
        </row>
        <row r="178">
          <cell r="A178" t="str">
            <v>L508</v>
          </cell>
          <cell r="B178" t="str">
            <v>고급원자력비파괴시험공</v>
          </cell>
          <cell r="C178" t="str">
            <v>인</v>
          </cell>
          <cell r="D178">
            <v>89172</v>
          </cell>
          <cell r="E178">
            <v>91089</v>
          </cell>
          <cell r="F178">
            <v>92315</v>
          </cell>
        </row>
        <row r="179">
          <cell r="A179" t="str">
            <v>L509</v>
          </cell>
          <cell r="B179" t="str">
            <v>특급원자력비파괴시험공</v>
          </cell>
          <cell r="C179" t="str">
            <v>인</v>
          </cell>
          <cell r="D179">
            <v>94950</v>
          </cell>
          <cell r="E179">
            <v>99701</v>
          </cell>
          <cell r="F179">
            <v>100409</v>
          </cell>
        </row>
        <row r="180">
          <cell r="A180" t="str">
            <v>L510</v>
          </cell>
          <cell r="B180" t="str">
            <v>원자력기술자</v>
          </cell>
          <cell r="C180" t="str">
            <v>인</v>
          </cell>
          <cell r="D180">
            <v>71548</v>
          </cell>
          <cell r="E180">
            <v>67556</v>
          </cell>
          <cell r="F180">
            <v>66616</v>
          </cell>
        </row>
        <row r="181">
          <cell r="A181" t="str">
            <v>L511</v>
          </cell>
          <cell r="B181" t="str">
            <v>중급원자력기술자</v>
          </cell>
          <cell r="C181" t="str">
            <v>인</v>
          </cell>
          <cell r="D181">
            <v>85398</v>
          </cell>
          <cell r="E181">
            <v>78598</v>
          </cell>
          <cell r="F181">
            <v>77992</v>
          </cell>
        </row>
        <row r="182">
          <cell r="A182" t="str">
            <v>L048</v>
          </cell>
          <cell r="B182" t="str">
            <v>우 물 공</v>
          </cell>
          <cell r="C182" t="str">
            <v>인</v>
          </cell>
          <cell r="D182">
            <v>50288</v>
          </cell>
          <cell r="E182">
            <v>53721</v>
          </cell>
          <cell r="F182">
            <v>50558</v>
          </cell>
        </row>
        <row r="183">
          <cell r="A183" t="str">
            <v>L601</v>
          </cell>
          <cell r="B183" t="str">
            <v>책임측량사</v>
          </cell>
          <cell r="C183" t="str">
            <v>인</v>
          </cell>
          <cell r="D183">
            <v>0</v>
          </cell>
          <cell r="E183">
            <v>0</v>
          </cell>
          <cell r="F183">
            <v>0</v>
          </cell>
        </row>
        <row r="184">
          <cell r="A184" t="str">
            <v>L602</v>
          </cell>
          <cell r="B184" t="str">
            <v>측지기사 1급</v>
          </cell>
          <cell r="C184" t="str">
            <v>인</v>
          </cell>
          <cell r="D184">
            <v>0</v>
          </cell>
          <cell r="E184">
            <v>0</v>
          </cell>
          <cell r="F184">
            <v>0</v>
          </cell>
        </row>
        <row r="185">
          <cell r="A185" t="str">
            <v>L603</v>
          </cell>
          <cell r="B185" t="str">
            <v>측지기사 2급</v>
          </cell>
          <cell r="C185" t="str">
            <v>인</v>
          </cell>
          <cell r="D185">
            <v>0</v>
          </cell>
          <cell r="E185">
            <v>0</v>
          </cell>
          <cell r="F185">
            <v>0</v>
          </cell>
        </row>
        <row r="186">
          <cell r="A186" t="str">
            <v>L604</v>
          </cell>
          <cell r="B186" t="str">
            <v>측량기능사 1급</v>
          </cell>
          <cell r="C186" t="str">
            <v>인</v>
          </cell>
          <cell r="D186">
            <v>0</v>
          </cell>
          <cell r="E186">
            <v>0</v>
          </cell>
          <cell r="F186">
            <v>0</v>
          </cell>
        </row>
        <row r="187">
          <cell r="A187" t="str">
            <v>L605</v>
          </cell>
          <cell r="B187" t="str">
            <v>측량기능사 또는 측량기능사 2급</v>
          </cell>
          <cell r="C187" t="str">
            <v>인</v>
          </cell>
          <cell r="D187">
            <v>0</v>
          </cell>
          <cell r="E187">
            <v>0</v>
          </cell>
          <cell r="F187">
            <v>0</v>
          </cell>
        </row>
        <row r="188">
          <cell r="A188" t="str">
            <v>L606</v>
          </cell>
          <cell r="B188" t="str">
            <v>항공사진기능사 1급(1급/2급통합)</v>
          </cell>
          <cell r="C188" t="str">
            <v>인</v>
          </cell>
          <cell r="D188">
            <v>0</v>
          </cell>
          <cell r="E188">
            <v>0</v>
          </cell>
          <cell r="F188">
            <v>0</v>
          </cell>
        </row>
        <row r="189">
          <cell r="A189" t="str">
            <v>L609</v>
          </cell>
          <cell r="B189" t="str">
            <v>도화기능사 또는 도화기능사 2급</v>
          </cell>
          <cell r="C189" t="str">
            <v>인</v>
          </cell>
          <cell r="D189">
            <v>0</v>
          </cell>
          <cell r="E189">
            <v>0</v>
          </cell>
          <cell r="F189">
            <v>0</v>
          </cell>
        </row>
        <row r="190">
          <cell r="A190" t="str">
            <v>L607</v>
          </cell>
          <cell r="B190" t="str">
            <v>항공사진기능사 또는 항공사진기능사 2급</v>
          </cell>
          <cell r="C190" t="str">
            <v>인</v>
          </cell>
          <cell r="D190">
            <v>0</v>
          </cell>
          <cell r="E190">
            <v>0</v>
          </cell>
          <cell r="F190">
            <v>0</v>
          </cell>
        </row>
        <row r="191">
          <cell r="A191" t="str">
            <v>L608</v>
          </cell>
          <cell r="B191" t="str">
            <v>도화기능사 1급(1급/2급통합)</v>
          </cell>
          <cell r="C191" t="str">
            <v>인</v>
          </cell>
          <cell r="D191">
            <v>0</v>
          </cell>
          <cell r="E191">
            <v>0</v>
          </cell>
          <cell r="F191">
            <v>0</v>
          </cell>
        </row>
        <row r="192">
          <cell r="A192" t="str">
            <v>L610</v>
          </cell>
          <cell r="B192" t="str">
            <v>지도제작기능사 1급(1급/2급통합)</v>
          </cell>
          <cell r="C192" t="str">
            <v>인</v>
          </cell>
          <cell r="D192">
            <v>0</v>
          </cell>
          <cell r="E192">
            <v>0</v>
          </cell>
          <cell r="F192">
            <v>0</v>
          </cell>
        </row>
        <row r="193">
          <cell r="A193" t="str">
            <v>L611</v>
          </cell>
          <cell r="B193" t="str">
            <v>지도제작기능사 또는 지도제작기능사 2급</v>
          </cell>
          <cell r="C193" t="str">
            <v>인</v>
          </cell>
          <cell r="D193">
            <v>0</v>
          </cell>
          <cell r="E193">
            <v>0</v>
          </cell>
          <cell r="F193">
            <v>0</v>
          </cell>
        </row>
        <row r="194">
          <cell r="A194" t="str">
            <v>L612</v>
          </cell>
          <cell r="B194" t="str">
            <v>사업용 조종사</v>
          </cell>
          <cell r="C194" t="str">
            <v>인</v>
          </cell>
          <cell r="D194">
            <v>0</v>
          </cell>
          <cell r="E194">
            <v>0</v>
          </cell>
          <cell r="F194">
            <v>0</v>
          </cell>
        </row>
        <row r="195">
          <cell r="A195" t="str">
            <v>L613</v>
          </cell>
          <cell r="B195" t="str">
            <v>항법사</v>
          </cell>
          <cell r="C195" t="str">
            <v>인</v>
          </cell>
          <cell r="D195">
            <v>0</v>
          </cell>
          <cell r="E195">
            <v>0</v>
          </cell>
          <cell r="F195">
            <v>0</v>
          </cell>
        </row>
        <row r="196">
          <cell r="A196" t="str">
            <v>L614</v>
          </cell>
          <cell r="B196" t="str">
            <v>항공정비사</v>
          </cell>
          <cell r="C196" t="str">
            <v>인</v>
          </cell>
          <cell r="D196">
            <v>0</v>
          </cell>
          <cell r="E196">
            <v>0</v>
          </cell>
          <cell r="F196">
            <v>0</v>
          </cell>
        </row>
        <row r="197">
          <cell r="A197" t="str">
            <v>L615</v>
          </cell>
          <cell r="B197" t="str">
            <v>항공사진촬영사</v>
          </cell>
          <cell r="C197" t="str">
            <v>인</v>
          </cell>
          <cell r="D197">
            <v>0</v>
          </cell>
          <cell r="E197">
            <v>0</v>
          </cell>
          <cell r="F197">
            <v>0</v>
          </cell>
        </row>
        <row r="198">
          <cell r="A198" t="str">
            <v>L512</v>
          </cell>
          <cell r="B198" t="str">
            <v>상급원자력기술자</v>
          </cell>
          <cell r="C198" t="str">
            <v>인</v>
          </cell>
          <cell r="D198">
            <v>109491</v>
          </cell>
          <cell r="E198">
            <v>116994</v>
          </cell>
          <cell r="F198">
            <v>114125</v>
          </cell>
        </row>
        <row r="199">
          <cell r="A199" t="str">
            <v>L513</v>
          </cell>
          <cell r="B199" t="str">
            <v>원자력품질관리사</v>
          </cell>
          <cell r="C199" t="str">
            <v>인</v>
          </cell>
          <cell r="D199">
            <v>104799</v>
          </cell>
          <cell r="E199">
            <v>103736</v>
          </cell>
          <cell r="F199">
            <v>105586</v>
          </cell>
        </row>
        <row r="200">
          <cell r="A200" t="str">
            <v>L514</v>
          </cell>
          <cell r="B200" t="str">
            <v>원자력 특별인부</v>
          </cell>
          <cell r="C200" t="str">
            <v>인</v>
          </cell>
          <cell r="D200">
            <v>58187</v>
          </cell>
          <cell r="E200">
            <v>68094</v>
          </cell>
          <cell r="F200">
            <v>64294</v>
          </cell>
        </row>
        <row r="201">
          <cell r="A201" t="str">
            <v>L515</v>
          </cell>
          <cell r="B201" t="str">
            <v>원자력 보온공</v>
          </cell>
          <cell r="C201" t="str">
            <v>인</v>
          </cell>
          <cell r="D201">
            <v>65826</v>
          </cell>
          <cell r="E201">
            <v>83402</v>
          </cell>
          <cell r="F201">
            <v>89519</v>
          </cell>
        </row>
        <row r="202">
          <cell r="A202" t="str">
            <v>L516</v>
          </cell>
          <cell r="B202" t="str">
            <v>원자력 플랜트전공</v>
          </cell>
          <cell r="C202" t="str">
            <v>인</v>
          </cell>
          <cell r="D202">
            <v>84229</v>
          </cell>
          <cell r="E202">
            <v>93332</v>
          </cell>
          <cell r="F202">
            <v>98008</v>
          </cell>
        </row>
        <row r="203">
          <cell r="A203" t="str">
            <v>L170</v>
          </cell>
          <cell r="B203" t="str">
            <v>견 출 공</v>
          </cell>
          <cell r="C203" t="str">
            <v>인</v>
          </cell>
          <cell r="D203">
            <v>59133</v>
          </cell>
          <cell r="E203">
            <v>60023</v>
          </cell>
          <cell r="F203">
            <v>68717</v>
          </cell>
        </row>
        <row r="204">
          <cell r="A204" t="str">
            <v>L171</v>
          </cell>
          <cell r="B204" t="str">
            <v>노 즐 공</v>
          </cell>
          <cell r="C204" t="str">
            <v>인</v>
          </cell>
          <cell r="D204">
            <v>63577</v>
          </cell>
          <cell r="E204">
            <v>57373</v>
          </cell>
          <cell r="F204">
            <v>67815</v>
          </cell>
        </row>
        <row r="205">
          <cell r="A205" t="str">
            <v>L172</v>
          </cell>
          <cell r="B205" t="str">
            <v>코 킹 공</v>
          </cell>
          <cell r="C205" t="str">
            <v>인</v>
          </cell>
          <cell r="D205">
            <v>57954</v>
          </cell>
          <cell r="E205">
            <v>66077</v>
          </cell>
          <cell r="F205">
            <v>63600</v>
          </cell>
        </row>
        <row r="206">
          <cell r="A206" t="str">
            <v>L173</v>
          </cell>
          <cell r="B206" t="str">
            <v>판넬조립공</v>
          </cell>
          <cell r="C206" t="str">
            <v>인</v>
          </cell>
          <cell r="D206">
            <v>55888</v>
          </cell>
          <cell r="E206">
            <v>58782</v>
          </cell>
          <cell r="F206">
            <v>67380</v>
          </cell>
        </row>
        <row r="207">
          <cell r="A207" t="str">
            <v>L181</v>
          </cell>
          <cell r="B207" t="str">
            <v>콘크리트공(광의)</v>
          </cell>
          <cell r="C207" t="str">
            <v>인</v>
          </cell>
          <cell r="D207">
            <v>0</v>
          </cell>
          <cell r="E207">
            <v>0</v>
          </cell>
          <cell r="F207">
            <v>71078</v>
          </cell>
        </row>
        <row r="208">
          <cell r="A208" t="str">
            <v>L182</v>
          </cell>
          <cell r="B208" t="str">
            <v>지붕잇기공</v>
          </cell>
          <cell r="C208" t="str">
            <v>인</v>
          </cell>
          <cell r="D208">
            <v>68363</v>
          </cell>
          <cell r="E208">
            <v>64891</v>
          </cell>
          <cell r="F208">
            <v>69497</v>
          </cell>
        </row>
        <row r="209">
          <cell r="A209" t="str">
            <v>L801</v>
          </cell>
          <cell r="B209" t="str">
            <v>특급감리원</v>
          </cell>
          <cell r="C209" t="str">
            <v>인</v>
          </cell>
          <cell r="D209">
            <v>155637</v>
          </cell>
          <cell r="E209">
            <v>0</v>
          </cell>
          <cell r="F209">
            <v>0</v>
          </cell>
        </row>
        <row r="210">
          <cell r="A210" t="str">
            <v>L802</v>
          </cell>
          <cell r="B210" t="str">
            <v>고급감리원</v>
          </cell>
          <cell r="C210" t="str">
            <v>인</v>
          </cell>
          <cell r="D210">
            <v>124025</v>
          </cell>
          <cell r="E210">
            <v>0</v>
          </cell>
          <cell r="F210">
            <v>0</v>
          </cell>
        </row>
        <row r="211">
          <cell r="A211" t="str">
            <v>L803</v>
          </cell>
          <cell r="B211" t="str">
            <v>중급감리원</v>
          </cell>
          <cell r="C211" t="str">
            <v>인</v>
          </cell>
          <cell r="D211">
            <v>103036</v>
          </cell>
          <cell r="E211">
            <v>0</v>
          </cell>
          <cell r="F211">
            <v>0</v>
          </cell>
        </row>
        <row r="212">
          <cell r="A212" t="str">
            <v>L804</v>
          </cell>
          <cell r="B212" t="str">
            <v>초급감리원</v>
          </cell>
          <cell r="C212" t="str">
            <v>인</v>
          </cell>
          <cell r="D212">
            <v>83228</v>
          </cell>
          <cell r="E212">
            <v>0</v>
          </cell>
          <cell r="F212">
            <v>0</v>
          </cell>
        </row>
        <row r="213">
          <cell r="A213" t="str">
            <v>L901</v>
          </cell>
          <cell r="B213" t="str">
            <v>전기공사기사1급</v>
          </cell>
          <cell r="C213" t="str">
            <v>인</v>
          </cell>
          <cell r="D213">
            <v>63956</v>
          </cell>
          <cell r="E213">
            <v>0</v>
          </cell>
          <cell r="F213">
            <v>64241</v>
          </cell>
        </row>
        <row r="214">
          <cell r="A214" t="str">
            <v>L902</v>
          </cell>
          <cell r="B214" t="str">
            <v>전기공사기사2급</v>
          </cell>
          <cell r="C214" t="str">
            <v>인</v>
          </cell>
          <cell r="D214">
            <v>56130</v>
          </cell>
          <cell r="E214">
            <v>0</v>
          </cell>
          <cell r="F214">
            <v>55069</v>
          </cell>
        </row>
        <row r="215">
          <cell r="A215" t="str">
            <v>L903</v>
          </cell>
          <cell r="B215" t="str">
            <v>변전전공</v>
          </cell>
          <cell r="C215" t="str">
            <v>인</v>
          </cell>
          <cell r="D215">
            <v>85699</v>
          </cell>
          <cell r="E215">
            <v>0</v>
          </cell>
          <cell r="F215">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sheetData sheetId="520"/>
      <sheetData sheetId="521"/>
      <sheetData sheetId="522"/>
      <sheetData sheetId="523"/>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sheetData sheetId="730" refreshError="1"/>
      <sheetData sheetId="731" refreshError="1"/>
      <sheetData sheetId="732"/>
      <sheetData sheetId="733"/>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sheetData sheetId="746"/>
      <sheetData sheetId="747"/>
      <sheetData sheetId="748"/>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sheetData sheetId="783"/>
      <sheetData sheetId="784" refreshError="1"/>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sheetData sheetId="858" refreshError="1"/>
      <sheetData sheetId="859"/>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sheetData sheetId="919"/>
      <sheetData sheetId="920"/>
      <sheetData sheetId="921"/>
      <sheetData sheetId="922"/>
      <sheetData sheetId="923" refreshError="1"/>
      <sheetData sheetId="924" refreshError="1"/>
      <sheetData sheetId="925" refreshError="1"/>
      <sheetData sheetId="926" refreshError="1"/>
      <sheetData sheetId="927"/>
      <sheetData sheetId="928"/>
      <sheetData sheetId="929"/>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ow r="5">
          <cell r="A5" t="str">
            <v>01 기계설비공사</v>
          </cell>
        </row>
      </sheetData>
      <sheetData sheetId="1117" refreshError="1"/>
      <sheetData sheetId="1118" refreshError="1"/>
      <sheetData sheetId="1119" refreshError="1"/>
      <sheetData sheetId="1120" refreshError="1"/>
      <sheetData sheetId="1121" refreshError="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sheetData sheetId="1436" refreshError="1"/>
      <sheetData sheetId="1437" refreshError="1"/>
      <sheetData sheetId="1438"/>
      <sheetData sheetId="1439">
        <row r="5">
          <cell r="A5" t="str">
            <v>01 기계설비공사</v>
          </cell>
        </row>
      </sheetData>
      <sheetData sheetId="1440"/>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直材4"/>
      <sheetName val="명세서"/>
      <sheetName val="중기일위대가"/>
      <sheetName val="정부노임단가"/>
    </sheetNames>
    <sheetDataSet>
      <sheetData sheetId="0" refreshError="1">
        <row r="5">
          <cell r="G5" t="str">
            <v xml:space="preserve">  수      입      재      료      단      가</v>
          </cell>
        </row>
      </sheetData>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하"/>
      <sheetName val="TR용량"/>
      <sheetName val="BATT"/>
      <sheetName val="GENCALC"/>
      <sheetName val="CABLE SIZE CALCULATION SHEET"/>
      <sheetName val="IMPEADENCE MAP "/>
      <sheetName val="IMPEADENCE "/>
      <sheetName val="등가거리"/>
      <sheetName val="MCCCALC"/>
      <sheetName val="CABLECALC"/>
      <sheetName val="DATA"/>
      <sheetName val="DATA1"/>
      <sheetName val="MOTOR"/>
      <sheetName val="총물량표"/>
      <sheetName val="정산물량표"/>
      <sheetName val="정산세부물량1차분실적"/>
      <sheetName val="정산복구량"/>
      <sheetName val="일위대가표(1)"/>
      <sheetName val="일위대가표(2)"/>
      <sheetName val="자재단가비교표"/>
      <sheetName val="복구량산정 및 전용회선 사용"/>
      <sheetName val="노임단가"/>
      <sheetName val="견적갑지"/>
      <sheetName val="입찰참가보고 (2)"/>
      <sheetName val="집계표"/>
      <sheetName val="내역"/>
      <sheetName val="부대공II"/>
      <sheetName val="가설사무실"/>
      <sheetName val="조직도"/>
      <sheetName val="카메라"/>
      <sheetName val="표지"/>
      <sheetName val="원가계산"/>
      <sheetName val="원가계산기준"/>
      <sheetName val="단가산출서"/>
      <sheetName val="수량산출-재료"/>
      <sheetName val="수량산출-노무"/>
      <sheetName val="산출1-전력"/>
      <sheetName val="산출1-분전반"/>
      <sheetName val="산출2-기기동력"/>
      <sheetName val="산출3-동력"/>
      <sheetName val="산출4-접지"/>
      <sheetName val="산출5-피뢰침"/>
      <sheetName val="산출6-전등"/>
      <sheetName val="산출-전등(TRAY)"/>
      <sheetName val="산출7-전열"/>
      <sheetName val="산출8-조명제어"/>
      <sheetName val="산출9-TRAY"/>
      <sheetName val="단가조사-1"/>
      <sheetName val="단가조사-2"/>
      <sheetName val="일위집계"/>
      <sheetName val="일위대가"/>
      <sheetName val="000000"/>
      <sheetName val="조명율표"/>
      <sheetName val="CABLE"/>
      <sheetName val="전동기수정"/>
      <sheetName val="전동기적용"/>
      <sheetName val="전동기"/>
      <sheetName val="PACKAGE"/>
      <sheetName val="전선"/>
      <sheetName val="전선관"/>
      <sheetName val="허용전류"/>
      <sheetName val="선로정수"/>
      <sheetName val="전선관(1)"/>
      <sheetName val="부하산정"/>
      <sheetName val="케이블선정"/>
      <sheetName val="Sheet9"/>
      <sheetName val="Sheet10"/>
      <sheetName val="Sheet12"/>
      <sheetName val="Sheet11"/>
      <sheetName val="Sheet13"/>
      <sheetName val="Sheet14"/>
      <sheetName val="Sheet15"/>
      <sheetName val="Sheet16"/>
      <sheetName val="단가비교표"/>
      <sheetName val="Chart1"/>
      <sheetName val="내역서"/>
      <sheetName val="단위내역목록"/>
      <sheetName val="단위내역서"/>
      <sheetName val="총괄표"/>
      <sheetName val="원가(1)"/>
      <sheetName val="원가(2)"/>
      <sheetName val="공량산출서"/>
      <sheetName val="설계참고목차"/>
      <sheetName val="수량조서"/>
      <sheetName val="1.철주신설"/>
      <sheetName val="2.철주신설"/>
      <sheetName val="3.철주신설"/>
      <sheetName val="4.비임신설"/>
      <sheetName val="5.기기가대"/>
      <sheetName val="6.철주기초"/>
      <sheetName val="7.기기기초"/>
      <sheetName val="8.기기기초"/>
      <sheetName val="9.기기기초"/>
      <sheetName val="10.단권변압기"/>
      <sheetName val="11.가스절연"/>
      <sheetName val="12.전자식제어반"/>
      <sheetName val="13.고장점표정반"/>
      <sheetName val="14.GP"/>
      <sheetName val="15.전철용RTU"/>
      <sheetName val="16.R-C BANK"/>
      <sheetName val="17.모선배선"/>
      <sheetName val="18.제어및전력케이블"/>
      <sheetName val="19.핏트"/>
      <sheetName val="20.배수로"/>
      <sheetName val="21.스틸그레이팅"/>
      <sheetName val="22.접지장치"/>
      <sheetName val="23.옥외전선관"/>
      <sheetName val="24.옥외외등"/>
      <sheetName val="25.무인화설비"/>
      <sheetName val="26.콘크리트포장"/>
      <sheetName val="27.자갈부설"/>
      <sheetName val="28.휀스"/>
      <sheetName val="29.소내용TR"/>
      <sheetName val="30.고배용VCB"/>
      <sheetName val="31.고배용RTU"/>
      <sheetName val="32.기기기초"/>
      <sheetName val="33.지중케이블"/>
      <sheetName val="34.전력용관로"/>
      <sheetName val="35.장주신설"/>
      <sheetName val="36.맨홀"/>
      <sheetName val="37.운반비"/>
      <sheetName val="운반비(철재류)"/>
      <sheetName val="운반비(전선관)"/>
      <sheetName val="운반비(전선류)"/>
      <sheetName val="호표"/>
      <sheetName val="시중노임표"/>
      <sheetName val="견적단가"/>
      <sheetName val="재료단가"/>
      <sheetName val="토목원가계산서"/>
      <sheetName val="토목원가"/>
      <sheetName val="집계장"/>
      <sheetName val="설계내역"/>
      <sheetName val="제외공종"/>
      <sheetName val="공정현황보고(3.20) (2)"/>
      <sheetName val="추진공정(법인)3.20"/>
      <sheetName val="공정현황보고(3.27) (2)"/>
      <sheetName val="추진공정(법인)3.27"/>
      <sheetName val="공정현황보고(4.2)"/>
      <sheetName val="Sheet1"/>
      <sheetName val="공사비"/>
      <sheetName val="단가산출"/>
      <sheetName val="가드레일산근"/>
      <sheetName val="수량집계표"/>
      <sheetName val="수량"/>
      <sheetName val="단가비교"/>
      <sheetName val="적용2002"/>
      <sheetName val="중기"/>
      <sheetName val="목차"/>
      <sheetName val="도급내역서"/>
      <sheetName val="1.공사집행계획서"/>
      <sheetName val="2.예산내역검토서"/>
      <sheetName val="3.실행원가내역서"/>
      <sheetName val="4.실행예산단가산출서(단가)"/>
      <sheetName val="4.실행예산단가산출서(금액)"/>
      <sheetName val="5.현장관리비"/>
      <sheetName val="6.공사예정공정표"/>
      <sheetName val="7.인원동원현황"/>
      <sheetName val="8.장비투입현황"/>
      <sheetName val="9.문제점 및 대책"/>
      <sheetName val="10.설계변경 및 추가공사"/>
      <sheetName val="공사수행범위"/>
      <sheetName val="자재투입계획"/>
      <sheetName val="사급자재구입량"/>
      <sheetName val="산출근거"/>
      <sheetName val="사급자재재료표"/>
      <sheetName val="Module1"/>
      <sheetName val="터널조도"/>
      <sheetName val="공문"/>
      <sheetName val="갑지"/>
      <sheetName val="항목별사용내역"/>
      <sheetName val="항목별사용금액"/>
      <sheetName val="급여명세서(한국)"/>
      <sheetName val="1.노무비명세서(해동)"/>
      <sheetName val="1.노무비명세서(토목)"/>
      <sheetName val="2.노무비명세서(해동)"/>
      <sheetName val="2.노무비명세서(수직보호망)"/>
      <sheetName val="2.노무비명세서(난간대)"/>
      <sheetName val="2.사진대지"/>
      <sheetName val="3.사진대지"/>
      <sheetName val="Sheet3"/>
      <sheetName val="원가계산서"/>
      <sheetName val="설계내역서"/>
      <sheetName val="제어반공량"/>
      <sheetName val="가격조사"/>
      <sheetName val="제어반견적"/>
      <sheetName val="주요물량"/>
      <sheetName val="ilch"/>
      <sheetName val="P礔CKAGE"/>
      <sheetName val="적쒩2002"/>
      <sheetName val="단위내엍목록"/>
      <sheetName val="DS-LOAD"/>
      <sheetName val="A-4"/>
      <sheetName val="토공계산서(부체도로)"/>
      <sheetName val="WORK"/>
      <sheetName val="안영판암원가계산서"/>
      <sheetName val="안영-판암간집계표"/>
      <sheetName val="안영복개집계표"/>
      <sheetName val="안영복개터널옥외변전"/>
      <sheetName val="안영복개터널가로등"/>
      <sheetName val="안영복개터널케이블(할증제외)"/>
      <sheetName val="안영복개터널케이블(할증)"/>
      <sheetName val="안영복개터널조명(할증제외)"/>
      <sheetName val="안영복개터널조명(할증)"/>
      <sheetName val="안영복개터널방재(할증제외)"/>
      <sheetName val="안영복개터널방재(할증)"/>
      <sheetName val="안영복개터널소화기(할증제외)"/>
      <sheetName val="안영복개터널소화기(할증)"/>
      <sheetName val="구완집계표"/>
      <sheetName val="구완터널옥외변전"/>
      <sheetName val="구완터널가로등"/>
      <sheetName val="구완터널케이블(할증제외)"/>
      <sheetName val="구완터널케이블(할증)"/>
      <sheetName val="구완터널조명(할증제외)"/>
      <sheetName val="구완터널조명(할증)"/>
      <sheetName val="구완터널방재(할증제외)"/>
      <sheetName val="구완터널방재(할증)"/>
      <sheetName val="구완터널소화기(할증제외)"/>
      <sheetName val="구완터널소화기(할증)"/>
      <sheetName val="안영영업소집계표"/>
      <sheetName val="안영옥외전기"/>
      <sheetName val="안영옥내전기"/>
      <sheetName val="안영옥내약전설비공사"/>
      <sheetName val="안영소방"/>
      <sheetName val="안영TG설비공사"/>
      <sheetName val="안영지명표지판총괄"/>
      <sheetName val="안영지명표지판"/>
      <sheetName val="안영지명표지판2"/>
      <sheetName val="안영IC집계표"/>
      <sheetName val="안영IC"/>
      <sheetName val="안영IC신호등집계표"/>
      <sheetName val="안영IC신호등"/>
      <sheetName val="남대전JC집계표"/>
      <sheetName val="남대전JC"/>
      <sheetName val="교량집계표(안영-판암감)"/>
      <sheetName val="교량점검등(안영-판암간)"/>
      <sheetName val="지급자재집계표"/>
      <sheetName val="안영복개터널지급자재"/>
      <sheetName val="구완터널지급자재"/>
      <sheetName val="안영영업소지급자재"/>
      <sheetName val="안영IC가로등지급자재"/>
      <sheetName val="남대전JC가로등지급자재"/>
      <sheetName val="공구손료 산출내역"/>
      <sheetName val="정부노임단가"/>
      <sheetName val="일반공사"/>
      <sheetName val="대비"/>
      <sheetName val="2F 회의실견적(5_14 일대)"/>
      <sheetName val="CONCRETE"/>
      <sheetName val="ITEM"/>
      <sheetName val="지급자재"/>
      <sheetName val="D-3503"/>
      <sheetName val="남양시작동자105노65기1.3화1.2"/>
      <sheetName val="운반비(전선륐)"/>
      <sheetName val="차액보증"/>
      <sheetName val="공통비"/>
      <sheetName val="경비"/>
      <sheetName val="전기일위대가"/>
      <sheetName val="Y-WORK"/>
      <sheetName val="날개벽"/>
      <sheetName val="건축내역"/>
      <sheetName val="코드"/>
      <sheetName val="BLOCK(1)"/>
      <sheetName val="CODE"/>
      <sheetName val="타공종이기"/>
      <sheetName val="자재단가"/>
      <sheetName val="데이타"/>
      <sheetName val="부대내역"/>
      <sheetName val="일위대가서"/>
      <sheetName val="MCC,분전반"/>
      <sheetName val="PANEL"/>
      <sheetName val="신규단가-00.11.30"/>
      <sheetName val="원가계산서-계약"/>
      <sheetName val="계약내역서"/>
      <sheetName val="단가조서"/>
      <sheetName val="견적단가(조명제어)"/>
      <sheetName val="견적단가(등기구)"/>
      <sheetName val="견적단가(수배전반)"/>
      <sheetName val="VXXXXX"/>
      <sheetName val="전도금청구서"/>
      <sheetName val="전도금청구서 (2)"/>
      <sheetName val="자금분계"/>
      <sheetName val="미지급"/>
      <sheetName val="직영노"/>
      <sheetName val="금전출납 "/>
      <sheetName val="현금출납부"/>
      <sheetName val="식대 "/>
      <sheetName val="장비사용료"/>
      <sheetName val="장비대"/>
      <sheetName val="유류대"/>
      <sheetName val="자재대"/>
      <sheetName val="기성고조서(폐기물) (2)"/>
      <sheetName val="기성고조서(순성토)"/>
      <sheetName val="기성고조서(배수)"/>
      <sheetName val="배수외주내역서"/>
      <sheetName val="Sheet3 (5)"/>
      <sheetName val="Sheet3 (6)"/>
      <sheetName val="출근부"/>
      <sheetName val="결과조달"/>
      <sheetName val="Sheet1 (2)"/>
      <sheetName val="투찰"/>
      <sheetName val="CTEMCOST"/>
      <sheetName val="c_balju"/>
      <sheetName val="토공"/>
      <sheetName val="001"/>
      <sheetName val="SG"/>
      <sheetName val="금액내역서"/>
      <sheetName val="공사비집계"/>
      <sheetName val="노원열병합  건축공사기성내역서"/>
      <sheetName val="공통가설"/>
      <sheetName val="소비자가"/>
      <sheetName val="내역분기"/>
      <sheetName val="전차선로 물량표"/>
      <sheetName val="TEL"/>
      <sheetName val="연결임시"/>
      <sheetName val="현금"/>
      <sheetName val="sw1"/>
      <sheetName val="NOMUBI"/>
      <sheetName val="I.설계조건"/>
      <sheetName val="단위중량"/>
      <sheetName val="31.고_x0000_RTU"/>
      <sheetName val="98지급계획"/>
      <sheetName val="집1"/>
      <sheetName val="8.PILE  (돌출)"/>
      <sheetName val="설계예산내역서"/>
      <sheetName val="토공(완충)"/>
      <sheetName val="간선계산"/>
      <sheetName val="노무비"/>
      <sheetName val="#REF"/>
      <sheetName val="품목"/>
      <sheetName val="인건비"/>
      <sheetName val="중기일위대가"/>
      <sheetName val="조도계산서 (도서)"/>
      <sheetName val="수량산출"/>
      <sheetName val="L형옹벽(key)"/>
      <sheetName val="기계내역"/>
      <sheetName val="관람석제출"/>
      <sheetName val="한강운반비"/>
      <sheetName val="6호기"/>
      <sheetName val="판"/>
      <sheetName val="TOTAL"/>
      <sheetName val="fitting"/>
      <sheetName val="11.자재단가"/>
      <sheetName val="중기사용료"/>
      <sheetName val="DATA(BAC)"/>
      <sheetName val="백호우계수"/>
      <sheetName val="구조물철거타공정이월"/>
      <sheetName val="내역서(총)"/>
      <sheetName val="횡배위치"/>
      <sheetName val="견적시담(송포2공구)"/>
      <sheetName val="기초공"/>
      <sheetName val="기둥(원형)"/>
      <sheetName val="BQ"/>
      <sheetName val="BID"/>
      <sheetName val="FACTOR"/>
      <sheetName val="Sheet4"/>
      <sheetName val="손익분석"/>
      <sheetName val="단가"/>
      <sheetName val="시설물일위"/>
      <sheetName val="난방열교"/>
      <sheetName val="급탕열교"/>
      <sheetName val="NEWDRAW"/>
      <sheetName val="설계조건"/>
      <sheetName val="안정계산"/>
      <sheetName val="단면검토"/>
      <sheetName val="보합"/>
      <sheetName val="겉장"/>
      <sheetName val="기성검사원"/>
      <sheetName val="원가"/>
      <sheetName val="건축"/>
      <sheetName val="토목"/>
      <sheetName val="가공비"/>
      <sheetName val="단가조사서"/>
      <sheetName val="BJJIN"/>
      <sheetName val="공통부대비"/>
      <sheetName val="K1자재(3차등)"/>
      <sheetName val="정렬"/>
      <sheetName val="danga"/>
      <sheetName val="DATE"/>
      <sheetName val="계화배수"/>
      <sheetName val="환률"/>
      <sheetName val="산거각호표"/>
      <sheetName val="수목단가"/>
      <sheetName val="시설수량표"/>
      <sheetName val="식재수량표"/>
      <sheetName val="일위목록"/>
      <sheetName val="3BL공동구 수량"/>
      <sheetName val="자재집계"/>
      <sheetName val="ABUT수량-A1"/>
      <sheetName val="수량산출서"/>
      <sheetName val="교각계산"/>
      <sheetName val="몰탈재료산출"/>
      <sheetName val="일위대가목차"/>
      <sheetName val="총계"/>
      <sheetName val="내역서 "/>
      <sheetName val="준검 내역서"/>
      <sheetName val="최초침전지집계표"/>
      <sheetName val="말뚝물량"/>
      <sheetName val="소업1교"/>
      <sheetName val="Site Expenses"/>
      <sheetName val="교각1"/>
      <sheetName val="B"/>
      <sheetName val="토목주소"/>
      <sheetName val="프랜트면허"/>
      <sheetName val="총집계표"/>
      <sheetName val="화재 탐지 설비"/>
      <sheetName val="32.銅기기초"/>
      <sheetName val="공사개요"/>
      <sheetName val="실행내역"/>
      <sheetName val="JUCK"/>
      <sheetName val="토공총괄집계"/>
      <sheetName val="맨홀수량집계"/>
      <sheetName val="설변물량"/>
      <sheetName val="점수계산1-2"/>
      <sheetName val="7.1유효폭"/>
      <sheetName val="수량집계"/>
      <sheetName val="총괄집계표"/>
      <sheetName val="STORAGE"/>
      <sheetName val="TYPE-B 평균H"/>
      <sheetName val="신공"/>
      <sheetName val="조경"/>
      <sheetName val="March"/>
      <sheetName val="현장지지물물량"/>
      <sheetName val="노임"/>
      <sheetName val="eq_data"/>
      <sheetName val="2000년1차"/>
      <sheetName val="2000전체분"/>
      <sheetName val="을"/>
      <sheetName val="31.고"/>
      <sheetName val="회사99"/>
      <sheetName val="골조시행"/>
      <sheetName val="EUPDAT2"/>
      <sheetName val="산업개발안내서"/>
      <sheetName val="Dae_Jiju"/>
      <sheetName val="Sikje_ingun"/>
      <sheetName val="TREE_D"/>
      <sheetName val="35_x000e_장주신설"/>
      <sheetName val="(2)"/>
      <sheetName val="FRP배관단가(만수)"/>
      <sheetName val="만수배관단가"/>
      <sheetName val="계산근거"/>
      <sheetName val="년"/>
      <sheetName val="금액집계"/>
      <sheetName val="UNIT"/>
      <sheetName val="입찰"/>
      <sheetName val="현경"/>
      <sheetName val="dtxl"/>
      <sheetName val="woo(mac)"/>
      <sheetName val="총투자비산정"/>
      <sheetName val="ROE(FI)"/>
      <sheetName val="Sens&amp;Anal"/>
      <sheetName val="장문교(대전)"/>
      <sheetName val="건축(충일분)"/>
      <sheetName val="경비2내역"/>
      <sheetName val="설계예산서"/>
      <sheetName val="현장"/>
      <sheetName val="Sheet2"/>
      <sheetName val="기계실"/>
      <sheetName val="관거공사비"/>
      <sheetName val="여흥"/>
      <sheetName val="귀래 설계 공내역서"/>
      <sheetName val="대비표"/>
      <sheetName val="공종별 집계"/>
      <sheetName val="Explanation for Page 17"/>
      <sheetName val="TABLE"/>
      <sheetName val="사용성검토"/>
      <sheetName val="9GNG운반"/>
      <sheetName val="단중표"/>
      <sheetName val="토목내역"/>
      <sheetName val="터파기및재료"/>
      <sheetName val="일위대가 (목록)"/>
      <sheetName val="내역1"/>
      <sheetName val="TYPE1"/>
      <sheetName val="단면 (2)"/>
      <sheetName val="Macro1"/>
      <sheetName val="단면가정"/>
      <sheetName val="Customer Databas"/>
      <sheetName val="기계경비"/>
      <sheetName val="장비집계"/>
      <sheetName val="조건표"/>
      <sheetName val="입력DATA"/>
      <sheetName val="바닥판"/>
      <sheetName val="실행예산"/>
      <sheetName val="unit 4"/>
      <sheetName val="hvac(제어동)"/>
      <sheetName val="하수급견적대비"/>
      <sheetName val="제경비"/>
      <sheetName val="단면(RW1)"/>
      <sheetName val="예산서"/>
      <sheetName val="C &amp; G RHS"/>
      <sheetName val="45,46"/>
      <sheetName val="1을"/>
      <sheetName val="총괄내역서"/>
      <sheetName val="한전고리-을"/>
      <sheetName val="#230,#235"/>
      <sheetName val="을지"/>
      <sheetName val="원형맨홀수량"/>
      <sheetName val="예산변경사항"/>
      <sheetName val="견적서"/>
      <sheetName val="2.예산냴역검토서"/>
      <sheetName val="실시설계"/>
      <sheetName val="P.M 별"/>
      <sheetName val="일위대가목록"/>
      <sheetName val="전신환매도율"/>
      <sheetName val="자료"/>
      <sheetName val="단가대비표"/>
      <sheetName val="Sheet5"/>
      <sheetName val="현장관리비집계표"/>
      <sheetName val="직노"/>
      <sheetName val="일위대가표"/>
      <sheetName val="계획"/>
      <sheetName val="계획세부"/>
      <sheetName val="사용내역서"/>
      <sheetName val="항목별내역서"/>
      <sheetName val="안전담당자"/>
      <sheetName val="유도원"/>
      <sheetName val="안전사진"/>
      <sheetName val="2.대외공문"/>
      <sheetName val="연수동"/>
      <sheetName val="SE-611"/>
      <sheetName val="플랜트 설치"/>
      <sheetName val="실행철강하도"/>
      <sheetName val="실행내역서"/>
      <sheetName val="major"/>
      <sheetName val="토 적 표"/>
      <sheetName val="품질 및 특성 보정계수"/>
      <sheetName val="전체총괄표"/>
      <sheetName val="요소별"/>
      <sheetName val="전기요금"/>
      <sheetName val="도급대비"/>
      <sheetName val="조건"/>
      <sheetName val="한전위탁공사비2"/>
      <sheetName val="아파트건축"/>
      <sheetName val="DS-최종"/>
      <sheetName val="단위수량"/>
      <sheetName val="검색"/>
      <sheetName val="관리비"/>
      <sheetName val="1.수인터널"/>
      <sheetName val="견적조건"/>
      <sheetName val="명세서"/>
      <sheetName val="장비당단가 (1)"/>
      <sheetName val="부대대비"/>
      <sheetName val="냉연집계"/>
      <sheetName val="공틀공사"/>
      <sheetName val="산근"/>
      <sheetName val="8.자재단가"/>
      <sheetName val="변화치수"/>
      <sheetName val="Despacho (c.civil)"/>
      <sheetName val="별표"/>
      <sheetName val="입적표"/>
      <sheetName val="공종분류"/>
      <sheetName val="철거수량"/>
      <sheetName val="내역총괄표"/>
      <sheetName val="구왤집계표"/>
      <sheetName val="Ⅴ-2.공종별내역"/>
      <sheetName val="sum1 (2)"/>
      <sheetName val="개요"/>
      <sheetName val="Indirect Cost"/>
      <sheetName val="전기일위목록"/>
      <sheetName val="초"/>
      <sheetName val="96수출"/>
      <sheetName val="부대공집계표"/>
      <sheetName val="코드표"/>
      <sheetName val="단면치수"/>
      <sheetName val="Proposal"/>
      <sheetName val="5. COST SCHEDULE PER EXPENSE"/>
      <sheetName val="dg"/>
      <sheetName val="IMP(MAIN)"/>
      <sheetName val="IMP (REACTOR)"/>
      <sheetName val="입찰안"/>
      <sheetName val="물량산출근거"/>
      <sheetName val="단가조정"/>
      <sheetName val="CALCULATION"/>
      <sheetName val=" 견적서"/>
      <sheetName val="CIVIL"/>
      <sheetName val="U-TYPE(1)"/>
      <sheetName val="J直材4"/>
      <sheetName val="GIS재"/>
      <sheetName val="MTR재(한기)"/>
      <sheetName val="GIS.Ry재"/>
      <sheetName val="설계산출표지"/>
      <sheetName val="공사원가계산서"/>
      <sheetName val="설계산출기초"/>
      <sheetName val="도급예산내역서총괄표"/>
      <sheetName val="을부담운반비"/>
      <sheetName val="운반비산출"/>
      <sheetName val="단가산출2"/>
      <sheetName val="표지 (2)"/>
      <sheetName val="대비2"/>
      <sheetName val="자재단가표"/>
      <sheetName val="동원인원산출"/>
      <sheetName val="단위세대"/>
      <sheetName val="SLAB"/>
      <sheetName val="06-BATCH "/>
      <sheetName val="COST"/>
      <sheetName val="설계명세서(선로)"/>
      <sheetName val="단가비교표_공통1"/>
      <sheetName val="진주방향"/>
      <sheetName val="통합"/>
      <sheetName val="토사(PE)"/>
      <sheetName val="Main"/>
      <sheetName val="단가조사표"/>
      <sheetName val="Qheet3"/>
      <sheetName val="예산M12A"/>
      <sheetName val="DIAPHRAGM"/>
      <sheetName val="BOQ-Summary_Form A2"/>
      <sheetName val="건축원가계산서"/>
      <sheetName val="일위대가(계측기설치)"/>
      <sheetName val="예산내역서"/>
      <sheetName val="오산갈곳"/>
      <sheetName val="일위단가"/>
      <sheetName val="DESIGN_CRETERIA"/>
      <sheetName val="Base_Data"/>
      <sheetName val="비대칭계수"/>
      <sheetName val="전동기 SPEC"/>
      <sheetName val="공사설명서"/>
      <sheetName val="5공철탑검토표"/>
      <sheetName val="4공철탑검토"/>
      <sheetName val="CS2"/>
      <sheetName val="LOPCALC"/>
      <sheetName val="Model"/>
      <sheetName val="Ⅱ1-0타"/>
      <sheetName val="표지1"/>
      <sheetName val="물량표"/>
      <sheetName val="CAPVC"/>
      <sheetName val="봉방동근생"/>
      <sheetName val="건물현황"/>
      <sheetName val="재무가정"/>
      <sheetName val="보차도경계석"/>
      <sheetName val="양식"/>
      <sheetName val="총누계"/>
      <sheetName val="118.세금과공과"/>
      <sheetName val="수량산출근거"/>
      <sheetName val="부재력정리"/>
      <sheetName val="설산1.나"/>
      <sheetName val="본사S"/>
      <sheetName val="공통"/>
      <sheetName val="국공유지및사유지"/>
      <sheetName val="BSD (2)"/>
      <sheetName val="말뚝지지력산정"/>
      <sheetName val="원가계산서(남측)"/>
      <sheetName val="일"/>
      <sheetName val="구리토평1전기"/>
      <sheetName val="적현로"/>
      <sheetName val="Coeffiecient"/>
      <sheetName val="hvac(제어동徸"/>
      <sheetName val="설계내역(2001)"/>
      <sheetName val="200"/>
      <sheetName val="EQUIPMENT -2"/>
      <sheetName val="KP1590_E"/>
      <sheetName val="FLANGE"/>
      <sheetName val="VALVE"/>
      <sheetName val="내역전기"/>
      <sheetName val="부하계산서"/>
      <sheetName val="교통대책내역"/>
      <sheetName val="심사계산"/>
      <sheetName val="심사물량"/>
      <sheetName val="설계명세서"/>
      <sheetName val="CABLE_SIZE_CALCULATION_SHEET"/>
      <sheetName val="IMPEADENCE_MAP_"/>
      <sheetName val="IMPEADENCE_"/>
      <sheetName val="입찰참가보고_(2)"/>
      <sheetName val="공정현황보고(3_20)_(2)"/>
      <sheetName val="추진공정(법인)3_20"/>
      <sheetName val="공정현황보고(3_27)_(2)"/>
      <sheetName val="추진공정(법인)3_27"/>
      <sheetName val="공정현황보고(4_2)"/>
      <sheetName val="1_공사집행계획서"/>
      <sheetName val="2_예산내역검토서"/>
      <sheetName val="3_실행원가내역서"/>
      <sheetName val="4_실행예산단가산출서(단가)"/>
      <sheetName val="4_실행예산단가산출서(금액)"/>
      <sheetName val="5_현장관리비"/>
      <sheetName val="6_공사예정공정표"/>
      <sheetName val="7_인원동원현황"/>
      <sheetName val="8_장비투입현황"/>
      <sheetName val="9_문제점_및_대책"/>
      <sheetName val="10_설계변경_및_추가공사"/>
      <sheetName val="1_철주신설"/>
      <sheetName val="2_철주신설"/>
      <sheetName val="3_철주신설"/>
      <sheetName val="4_비임신설"/>
      <sheetName val="5_기기가대"/>
      <sheetName val="6_철주기초"/>
      <sheetName val="7_기기기초"/>
      <sheetName val="8_기기기초"/>
      <sheetName val="9_기기기초"/>
      <sheetName val="10_단권변압기"/>
      <sheetName val="11_가스절연"/>
      <sheetName val="12_전자식제어반"/>
      <sheetName val="13_고장점표정반"/>
      <sheetName val="14_GP"/>
      <sheetName val="15_전철용RTU"/>
      <sheetName val="안정검토"/>
      <sheetName val="비교표"/>
      <sheetName val="방음벽 기초 일반수량"/>
      <sheetName val="골재집계"/>
      <sheetName val="배수공토공"/>
      <sheetName val="가설건물"/>
      <sheetName val="IP좌표"/>
      <sheetName val="날개벽(시점좌측)"/>
      <sheetName val="RAHMEN"/>
      <sheetName val="물가"/>
      <sheetName val="정산입력"/>
      <sheetName val="3.현장배치"/>
      <sheetName val="남ꌀ전JC"/>
      <sheetName val="D040416"/>
      <sheetName val="도급및 실행내역"/>
      <sheetName val="Breakdown"/>
      <sheetName val="SORCE1"/>
      <sheetName val="가시설단위수량"/>
      <sheetName val="원가집계"/>
      <sheetName val="단가표"/>
      <sheetName val="효성CB 1P기초"/>
      <sheetName val="INPUT"/>
      <sheetName val="재료집계"/>
      <sheetName val="전압강하계산"/>
      <sheetName val="보도경계블럭"/>
      <sheetName val="토&amp;흙"/>
      <sheetName val="dt0301"/>
      <sheetName val="dtt0301"/>
      <sheetName val="조도"/>
      <sheetName val="부대공Ⅱ"/>
      <sheetName val="현장관리비내역서"/>
      <sheetName val="가시설(TYPE-A)"/>
      <sheetName val="1-1평균터파기고(1)"/>
      <sheetName val="1NYS(당)"/>
      <sheetName val="토류판설치(t=60)"/>
      <sheetName val="가시설수량"/>
      <sheetName val="작성"/>
      <sheetName val="6동"/>
      <sheetName val="16_R-C_BANK"/>
      <sheetName val="17_모선배선"/>
      <sheetName val="18_제어및전력케이블"/>
      <sheetName val="19_핏트"/>
      <sheetName val="b_balju_cho"/>
      <sheetName val="품셈(기초)"/>
      <sheetName val="토공(우물통,기타) "/>
      <sheetName val="기본자료"/>
      <sheetName val="Page 1A - Proposal Strategy "/>
      <sheetName val="배수관공"/>
      <sheetName val="studio"/>
      <sheetName val="일용노임단가"/>
      <sheetName val="월선수금"/>
      <sheetName val="Parts 1 Feb 2004"/>
      <sheetName val="단가표 "/>
      <sheetName val="요율"/>
      <sheetName val="투찰내역"/>
      <sheetName val="1.설계조건"/>
      <sheetName val="대전21토목내역서"/>
      <sheetName val="세부내역서(전기)"/>
      <sheetName val="기타 정보통신공사"/>
      <sheetName val="재집"/>
      <sheetName val="직재"/>
      <sheetName val="list price"/>
      <sheetName val="백암비스타내역"/>
      <sheetName val="현대물량"/>
      <sheetName val="20관리비율"/>
      <sheetName val="EP0618"/>
      <sheetName val="현장경비"/>
      <sheetName val="설변내역1"/>
      <sheetName val="가설공사내역"/>
      <sheetName val="배"/>
      <sheetName val="단가(1)"/>
      <sheetName val="단가조사"/>
      <sheetName val="전기"/>
      <sheetName val="설계서"/>
      <sheetName val="도장수량"/>
      <sheetName val="당초수량"/>
      <sheetName val="FAB별"/>
      <sheetName val="45,4H"/>
      <sheetName val="하조서"/>
      <sheetName val="기초견적가"/>
      <sheetName val="MW-S"/>
      <sheetName val="NYS"/>
      <sheetName val="MW-BM"/>
      <sheetName val="방송노임"/>
      <sheetName val="조명시설"/>
      <sheetName val="MFAB"/>
      <sheetName val="MFRT"/>
      <sheetName val="MPKG"/>
      <sheetName val="MPRD"/>
      <sheetName val="신천교(음성)"/>
      <sheetName val="Budget 2005(DW)"/>
      <sheetName val="ins"/>
      <sheetName val="일위대가(가설)"/>
      <sheetName val="FILE1"/>
      <sheetName val="ATS단가"/>
      <sheetName val="48일위"/>
      <sheetName val="22일위"/>
      <sheetName val="49일위"/>
      <sheetName val="타워기초"/>
      <sheetName val="투자효율분석"/>
      <sheetName val="부재리스트"/>
      <sheetName val="세목별"/>
      <sheetName val="전동기 SP԰_x0000_"/>
      <sheetName val="변경내역"/>
      <sheetName val="1.수인터翇"/>
      <sheetName val="구왤집Ⰰ⭸"/>
      <sheetName val="BQ-Offsite"/>
      <sheetName val="PipWT"/>
      <sheetName val="계԰_x0000_缀"/>
      <sheetName val="남양내역"/>
      <sheetName val="3.건축(현장안)"/>
      <sheetName val="FLA"/>
      <sheetName val="슬래브(유곡)"/>
      <sheetName val="전기簀፰쐀፰"/>
      <sheetName val="원본"/>
      <sheetName val="합계"/>
      <sheetName val="대림경상68억"/>
      <sheetName val="갑지(추정)"/>
      <sheetName val="기계경비(시간당)"/>
      <sheetName val="1.우편집중내역서"/>
      <sheetName val="가격조사서"/>
      <sheetName val="건축내역서"/>
      <sheetName val="건축공사"/>
      <sheetName val="쵽괄표"/>
      <sheetName val="쵽물량표"/>
      <sheetName val="정산민량표"/>
      <sheetName val="4.실행예산단가삼출서(단갌)"/>
      <sheetName val="4.실행예산단가삼출서(금액)"/>
      <sheetName val="5.현잣관리비"/>
      <sheetName val="본부소개"/>
      <sheetName val="참고"/>
      <sheetName val="순공사비총괄"/>
      <sheetName val="공종분尜"/>
      <sheetName val="차량한계11M (2)"/>
      <sheetName val="기초부재력검토"/>
      <sheetName val="설비내역서"/>
      <sheetName val="전기내역서"/>
      <sheetName val="구의33고"/>
      <sheetName val="전기일ԯ_x0000_缀"/>
      <sheetName val="BOX"/>
      <sheetName val="전기단가조사서"/>
      <sheetName val="VXXX"/>
      <sheetName val="99.6"/>
      <sheetName val="Code-&gt;No"/>
      <sheetName val="실행내역서 "/>
      <sheetName val="sc0314 Index"/>
      <sheetName val="EQUIP-H"/>
      <sheetName val="인사자료총집계"/>
      <sheetName val="견적정보"/>
      <sheetName val="시행예산"/>
      <sheetName val="공종분徸"/>
      <sheetName val="공사비명세서"/>
      <sheetName val="-15.0"/>
      <sheetName val="대우단가(풍산)"/>
      <sheetName val="공통가설공사"/>
      <sheetName val="3.하중산정4.지지력"/>
      <sheetName val="예산M5A"/>
      <sheetName val="포장복구집계"/>
      <sheetName val="B767"/>
      <sheetName val="2002년요약"/>
      <sheetName val="공사기본내용입력"/>
      <sheetName val="산๿"/>
      <sheetName val="#4DUCT SUPPORT 체크LIST"/>
      <sheetName val="일반맨홀수량집계"/>
      <sheetName val="사진"/>
      <sheetName val="0"/>
      <sheetName val="T진도"/>
      <sheetName val="장비당단가 ︀ᇕ԰"/>
      <sheetName val="부하LOAD"/>
      <sheetName val="Condition"/>
      <sheetName val="일위산출"/>
      <sheetName val="P.쀀⊒缀"/>
      <sheetName val="P.尀⊓ꐀ"/>
      <sheetName val="DS_3Q"/>
      <sheetName val="세부내역서"/>
      <sheetName val="배수공"/>
      <sheetName val="입출재고현황 (2)"/>
      <sheetName val="DRAIN DRUM PIT D-301"/>
      <sheetName val="Testing"/>
      <sheetName val="토공,기초"/>
      <sheetName val="20_배수로"/>
      <sheetName val="구조물공"/>
      <sheetName val="자판실행"/>
      <sheetName val="포장공"/>
      <sheetName val="배수공1"/>
      <sheetName val="연습"/>
      <sheetName val="type-F"/>
      <sheetName val="견적을지"/>
      <sheetName val="을 2"/>
      <sheetName val="Galaxy 소비자가격표"/>
      <sheetName val="TB-내역서"/>
      <sheetName val="L형옹벽"/>
      <sheetName val="건설성적"/>
      <sheetName val="산출내역서집계표"/>
      <sheetName val="99총공사내역서"/>
      <sheetName val="견적"/>
      <sheetName val="CAL"/>
      <sheetName val="사급자재"/>
      <sheetName val="SUB일위대가"/>
      <sheetName val="내역표지"/>
      <sheetName val="4.말뚝설계"/>
      <sheetName val="기타공"/>
      <sheetName val="배수집계"/>
      <sheetName val="BOM-Form A.1.III"/>
      <sheetName val="토공 토적표"/>
      <sheetName val="6공구전체"/>
      <sheetName val="L_RPTA05_목록"/>
      <sheetName val="1호맨홀가감수량"/>
      <sheetName val="1호맨홀수량산출"/>
      <sheetName val="TCA"/>
      <sheetName val="종합"/>
      <sheetName val="코드蚘"/>
      <sheetName val="표지頀ᎆ뤀ᨇ"/>
      <sheetName val="내역頀ᎆ뤀"/>
      <sheetName val="내역︀ᇕ԰"/>
      <sheetName val="계화徸〒"/>
      <sheetName val="KP1590__x0005_"/>
      <sheetName val="을 1"/>
      <sheetName val="방배동내역(리라)"/>
      <sheetName val="부대공사총괄"/>
      <sheetName val="건축공사집계표"/>
      <sheetName val="방배동내역 (총괄)"/>
      <sheetName val="산출"/>
      <sheetName val="BOM"/>
      <sheetName val="Data Vol"/>
      <sheetName val="계화_x0005__x0000_"/>
      <sheetName val="계화髜_x0013_"/>
      <sheetName val="Baby일위대가"/>
      <sheetName val="APT내역"/>
      <sheetName val="말뚝지ᴀᨈ԰_x0000_"/>
      <sheetName val="표지판현황"/>
      <sheetName val="편입토지조서"/>
      <sheetName val="공사비총괄표"/>
      <sheetName val="단가조๿"/>
      <sheetName val="1-1"/>
      <sheetName val="6PILE  (돌출)"/>
      <sheetName val="가감수량"/>
      <sheetName val="맨홀수량산출"/>
      <sheetName val="내역(원안-대안)"/>
      <sheetName val="design criteria"/>
      <sheetName val="working load at the btm ft."/>
      <sheetName val="plan&amp;section of foundation"/>
      <sheetName val="토사԰_x0000_缀_x0000_"/>
      <sheetName val="비대缀ᨎ԰"/>
      <sheetName val="개԰"/>
      <sheetName val="산尜"/>
      <sheetName val="저"/>
      <sheetName val="맨홀수량"/>
      <sheetName val="세부내역"/>
      <sheetName val="현장별계약현황('98.10.31)"/>
      <sheetName val="부대"/>
      <sheetName val="RING WALL"/>
      <sheetName val="s"/>
      <sheetName val="Data&amp;Result"/>
      <sheetName val="3련 BOX"/>
      <sheetName val="암거"/>
      <sheetName val="오산︀폕"/>
      <sheetName val="stability check"/>
      <sheetName val="design load"/>
      <sheetName val="CAT_5"/>
      <sheetName val="내역서(우)"/>
      <sheetName val="sheets"/>
      <sheetName val="입_x0005__x0000_"/>
      <sheetName val="입헾】"/>
      <sheetName val="우각부보강"/>
      <sheetName val="21_스틸그레이팅"/>
      <sheetName val="22_접지장치"/>
      <sheetName val="공사내역"/>
      <sheetName val="倀Ṙ"/>
      <sheetName val="EACT10"/>
      <sheetName val="Ⰰὖ"/>
      <sheetName val="䀀⹛"/>
      <sheetName val="국내조달(통합-1)"/>
      <sheetName val=""/>
      <sheetName val="/_x0000_"/>
      <sheetName val="က_x0000_"/>
      <sheetName val="　ፙ"/>
      <sheetName val="쀀ፐ"/>
      <sheetName val="缀ᨎ"/>
      <sheetName val="TRE TABLE"/>
      <sheetName val="BASIC (2)"/>
      <sheetName val="#2_일위대가목록"/>
      <sheetName val=" ㇆"/>
      <sheetName val="_x0000_㇇"/>
      <sheetName val="︀ᇕ"/>
      <sheetName val="공사원가_x0005__x0000_"/>
      <sheetName val="총공사비"/>
      <sheetName val="적용 기준(환율)-1"/>
      <sheetName val="적용 기준(환율)"/>
      <sheetName val="자재단가 "/>
      <sheetName val="단가산출3"/>
      <sheetName val="단가산출_목록"/>
      <sheetName val="B토목"/>
      <sheetName val="23_옥외전선관"/>
      <sheetName val="24_옥외외등"/>
      <sheetName val="25_무인화설비"/>
      <sheetName val="26_콘크리트포장"/>
      <sheetName val="27_자갈부설"/>
      <sheetName val="28_휀스"/>
      <sheetName val="29_소내용TR"/>
      <sheetName val="30_고배용VCB"/>
      <sheetName val="31_고배용RTU"/>
      <sheetName val="32_기기기초"/>
      <sheetName val="33_지중케이블"/>
      <sheetName val="34_전력용관로"/>
      <sheetName val="35_장주신설"/>
      <sheetName val="36_맨홀"/>
      <sheetName val="37_운반비"/>
      <sheetName val="복구량산정_및_전용회선_사용"/>
      <sheetName val="공구손료_산출내역"/>
      <sheetName val="2F_회의실견적(5_14_일대)"/>
      <sheetName val="남양시작동자105노65기1_3화1_2"/>
      <sheetName val="1_노무비명세서(해동)"/>
      <sheetName val="1_노무비명세서(토목)"/>
      <sheetName val="2_노무비명세서(해동)"/>
      <sheetName val="2_노무비명세서(수직보호망)"/>
      <sheetName val="2_노무비명세서(난간대)"/>
      <sheetName val="2_사진대지"/>
      <sheetName val="3_사진대지"/>
      <sheetName val="신규단가-00_11_30"/>
      <sheetName val="전차선로_물량표"/>
      <sheetName val="노원열병합__건축공사기성내역서"/>
      <sheetName val="I_설계조건"/>
      <sheetName val="31_고RTU"/>
      <sheetName val="전도금청구서_(2)"/>
      <sheetName val="금전출납_"/>
      <sheetName val="식대_"/>
      <sheetName val="기성고조서(폐기물)_(2)"/>
      <sheetName val="Sheet3_(5)"/>
      <sheetName val="Sheet3_(6)"/>
      <sheetName val="Sheet1_(2)"/>
      <sheetName val="8_PILE__(돌출)"/>
      <sheetName val="11_자재단가"/>
      <sheetName val="내역서_"/>
      <sheetName val="준검_내역서"/>
      <sheetName val="화재_탐지_설비"/>
      <sheetName val="3BL공동구_수량"/>
      <sheetName val="Site_Expenses"/>
      <sheetName val="조도계산서_(도서)"/>
      <sheetName val="7_1유효폭"/>
      <sheetName val="32_銅기기초"/>
      <sheetName val="내역(전체)"/>
      <sheetName val="착공내역"/>
      <sheetName val="재료"/>
      <sheetName val="裁"/>
      <sheetName val="쏁"/>
      <sheetName val="怀"/>
      <sheetName val="기성내역서표지"/>
      <sheetName val="Construction"/>
      <sheetName val="䈀ᅪ"/>
      <sheetName val="직勨"/>
      <sheetName val="자료(통합)"/>
      <sheetName val="봉방_x0000__x0000_沰"/>
      <sheetName val="봉방䡲る_x0000_"/>
      <sheetName val="정보매체A동"/>
      <sheetName val="자탐수량산출서"/>
      <sheetName val="DESIGN CRETERIA"/>
      <sheetName val="Architecture Work"/>
      <sheetName val="Wt of Mod."/>
      <sheetName val="JOINT1"/>
      <sheetName val="토공사"/>
      <sheetName val="Sitec120"/>
      <sheetName val="간접비내역-1"/>
      <sheetName val="개ᰀ"/>
      <sheetName val="계摠"/>
      <sheetName val="Ⅴ-2.砀鹅瘂/"/>
      <sheetName val="Ⅴ-2.ᰀ፜搀፜"/>
      <sheetName val="전체내역서"/>
      <sheetName val="총괄-1"/>
      <sheetName val="ᰀЀࠀ܀ЀԀЀ؀̀"/>
      <sheetName val="자재집계표"/>
      <sheetName val="98수금사업"/>
      <sheetName val="S1"/>
      <sheetName val="진행 DATA (2)"/>
      <sheetName val="단가조건(02년)"/>
      <sheetName val="단위헾】"/>
      <sheetName val="부안일위"/>
      <sheetName val="입사시직위"/>
      <sheetName val="전체실적"/>
      <sheetName val="물缀ᨎ"/>
      <sheetName val="계缀ᨎ԰"/>
      <sheetName val="1F"/>
      <sheetName val="공사비예산서(토목분)"/>
      <sheetName val="견적990322"/>
      <sheetName val="예산M렀቟԰"/>
      <sheetName val="U-TYPE(15"/>
      <sheetName val="설산1⥸"/>
      <sheetName val="설산1⠀ᡶ"/>
      <sheetName val="설산1ꠀᑶ"/>
      <sheetName val="설산1찀᎔"/>
      <sheetName val="설산1倀⮓"/>
      <sheetName val="설산1ꠀᡳ"/>
      <sheetName val="설산1⠀ᙵ"/>
      <sheetName val="설산1저ᱵ"/>
      <sheetName val="설산1Ⰰ⊎"/>
      <sheetName val="자재총집계"/>
      <sheetName val="설산1䠀ⅷ"/>
      <sheetName val="설산1ᵈ"/>
      <sheetName val="부재泬#洴"/>
      <sheetName val="설산1⍬"/>
      <sheetName val="보집계표"/>
      <sheetName val="설산1⠀❴"/>
      <sheetName val="설산1蠀⍶"/>
      <sheetName val="설산1ࠀṴ"/>
      <sheetName val="부재_x0005__x0000_"/>
      <sheetName val="1호맨홀토공"/>
      <sheetName val="설산1谀❳"/>
      <sheetName val="설산1ԯ_x0000_"/>
      <sheetName val="설산1_xdc00_ㅭ"/>
      <sheetName val="설산1氀ᥰ"/>
      <sheetName val="설계명세서韈.헾⿓"/>
      <sheetName val="부재韈.헾"/>
      <sheetName val="설산1저⺗"/>
      <sheetName val="N賃率-職"/>
      <sheetName val="1.설계기준"/>
      <sheetName val="부대공"/>
      <sheetName val="방호벽"/>
      <sheetName val="교통표지"/>
      <sheetName val="낙석방지책"/>
      <sheetName val="JUCKEYK"/>
      <sheetName val="문산방향-교대(A2)"/>
      <sheetName val="공사원가계산㔀"/>
      <sheetName val="㗇቎"/>
      <sheetName val="1.취수장"/>
      <sheetName val="설산1렀⑙"/>
      <sheetName val="말뚝지ᘀ᨜԰_x0000_"/>
      <sheetName val="Ⅴ-2.공ᛇ᨜԰_x0000_"/>
      <sheetName val="오산갈醜"/>
      <sheetName val="말뚝지怀፵∀ᩃ"/>
      <sheetName val="부대_x0005__x0000_"/>
      <sheetName val="견적_x0005__x0000_"/>
      <sheetName val="Ԁ"/>
      <sheetName val="GL연결용"/>
      <sheetName val="비교缀"/>
      <sheetName val="화산경계"/>
      <sheetName val="TYPE-A"/>
      <sheetName val="계墨"/>
      <sheetName val="계橂"/>
      <sheetName val="계唸"/>
      <sheetName val="계_x0005_"/>
      <sheetName val="계勠"/>
      <sheetName val="설산1䈀潪"/>
      <sheetName val="수문일1"/>
      <sheetName val="입력1"/>
      <sheetName val="조경일람"/>
      <sheetName val="부대廠_x0013_"/>
      <sheetName val="개별직종노임단가(2003.9)"/>
      <sheetName val="FRT_O"/>
      <sheetName val="부대浜_x0015_"/>
      <sheetName val="성토도수로현황"/>
      <sheetName val="DPRKMHDT"/>
      <sheetName val="골재헾】"/>
      <sheetName val="품셈TABLE"/>
      <sheetName val="품의서"/>
      <sheetName val="각종장비전압강하계산"/>
      <sheetName val="식재"/>
      <sheetName val="시설물"/>
      <sheetName val="식재출력용"/>
      <sheetName val="유지관리"/>
      <sheetName val="총 원가계산"/>
      <sheetName val="Mp-team 1"/>
      <sheetName val="대상공사(조달청)"/>
      <sheetName val="맨홀토공수량"/>
      <sheetName val="직공비"/>
      <sheetName val="코헾⿾"/>
      <sheetName val="00내역서"/>
      <sheetName val="BOQ건축"/>
      <sheetName val="DNW"/>
      <sheetName val="COVER"/>
      <sheetName val="날개벽(좌,우=45도,75도)"/>
      <sheetName val="123"/>
      <sheetName val="dg-VTu"/>
      <sheetName val="부대시설"/>
      <sheetName val="단가 및 재료비"/>
      <sheetName val="경비_원본"/>
      <sheetName val="POL6차-PIPING"/>
      <sheetName val="견ԯ_x0000_缀"/>
      <sheetName val="총누_x0005_"/>
      <sheetName val="설계산출기䀀"/>
      <sheetName val="96작생능"/>
      <sheetName val="공통(20-91)"/>
      <sheetName val="전기공사"/>
      <sheetName val="일반전기"/>
      <sheetName val="견֮_x0000_缀"/>
      <sheetName val="재료缀ᨎ"/>
      <sheetName val="품질 및 缀ᨎ԰_x0000_缀_x0000__x0000_"/>
      <sheetName val="명헾】"/>
      <sheetName val="BQ(실행)"/>
      <sheetName val="기준자료"/>
      <sheetName val="부紀ዱ԰"/>
      <sheetName val="일반맨홀수량집계(A-7 LINE)"/>
      <sheetName val="물량산〒_x0005_"/>
      <sheetName val="MAT"/>
      <sheetName val="아파트1"/>
      <sheetName val="항목별내԰_x0000_"/>
      <sheetName val="계렀቟԰"/>
      <sheetName val="AP1"/>
      <sheetName val="실행철헾】_x0005_"/>
      <sheetName val="계획세_x0005_"/>
      <sheetName val="계획세喀"/>
      <sheetName val="별첨1"/>
      <sheetName val="갑지1"/>
      <sheetName val="J直材_x0005_"/>
      <sheetName val=" ԰_x0000_缀"/>
      <sheetName val="D01"/>
      <sheetName val="SUMMARY"/>
      <sheetName val="PAINT"/>
      <sheetName val="콘크리트타설집계표"/>
      <sheetName val="물︀"/>
      <sheetName val="1.설계설명서"/>
      <sheetName val="안က_x0000_瀀"/>
      <sheetName val="안/_x0000_ "/>
      <sheetName val="PRO_DCI"/>
      <sheetName val="INST_DCI"/>
      <sheetName val="HVAC_DCI"/>
      <sheetName val="PIPE_DCI"/>
      <sheetName val="공사비 내역 (가)"/>
      <sheetName val="장비"/>
      <sheetName val="_x0000__x0000_"/>
      <sheetName val="건축마감(E)"/>
      <sheetName val="신축수량"/>
      <sheetName val="항목별내역헾"/>
      <sheetName val="실행철강矨_x001e_"/>
      <sheetName val="설계예시"/>
      <sheetName val="기계"/>
      <sheetName val="일반부하"/>
      <sheetName val="IMPEADENC_x0000__x0000_"/>
      <sheetName val="KSTAR-M"/>
      <sheetName val="조도계산"/>
      <sheetName val="시공측량-을"/>
      <sheetName val="5지구단위"/>
      <sheetName val="증감대비"/>
      <sheetName val="IO LIST"/>
      <sheetName val="[DS-LOAD.XLS]/_x0000_"/>
      <sheetName val="GR"/>
      <sheetName val="CB"/>
      <sheetName val="주경기-오배수"/>
      <sheetName val="단가址&quot;垌"/>
      <sheetName val="4_실행예산단가산출서(단壅Ꮕ"/>
      <sheetName val="40총괄"/>
      <sheetName val="40집계"/>
      <sheetName val="봉방동근︀"/>
      <sheetName val="중연"/>
      <sheetName val="Inquiry"/>
      <sheetName val="말뚝지怀፵ን"/>
      <sheetName val="오산갈漰"/>
      <sheetName val="오산갈_x0005_"/>
      <sheetName val="사급자재총괄"/>
      <sheetName val="예산"/>
      <sheetName val="PILE길이산출(DRA)"/>
      <sheetName val="내역서(기성청구)"/>
      <sheetName val="CAL."/>
      <sheetName val="SILICATE"/>
      <sheetName val="예산蔘_x001c_蕜_x001c_"/>
      <sheetName val="예산诘_x001c_谜_x001c_"/>
      <sheetName val="I一般比"/>
      <sheetName val="환율"/>
      <sheetName val="Studiþ"/>
      <sheetName val="소요자재"/>
      <sheetName val="(자가망)일위대가표"/>
      <sheetName val="전선 및 전선관"/>
      <sheetName val="코드猂"/>
      <sheetName val="31.고_x005f_x0000_RTU"/>
      <sheetName val="35_x005f_x000e_장주신설"/>
      <sheetName val="계화丵〒"/>
      <sheetName val="2선재"/>
      <sheetName val="작성방법"/>
      <sheetName val="COPING"/>
      <sheetName val="차수"/>
      <sheetName val="8&amp;장비투입현황"/>
      <sheetName val="ꕬ완터널조명(할증제외)"/>
      <sheetName val="굤완터널소화기(할증)"/>
      <sheetName val="일밐공사"/>
      <sheetName val="신우"/>
      <sheetName val="소요자재명세서"/>
      <sheetName val="노무비명세서"/>
      <sheetName val="단가_x0005__x0000_"/>
      <sheetName val="CC16-내역서"/>
      <sheetName val="송중자재"/>
      <sheetName val="_견적서"/>
      <sheetName val="Manual Valve List"/>
      <sheetName val="ᰀ"/>
      <sheetName val="견적내용입력"/>
      <sheetName val="발신정보"/>
      <sheetName val="[DS-LOAD.XLS][DS-LOAD.XLS]/_x0000_"/>
      <sheetName val="8월현금흐름표"/>
      <sheetName val="Ⅴ-2.공尜_x0013_層_x0013_"/>
      <sheetName val="Ⅴ-2.공徸〒_x0005__x0000_"/>
      <sheetName val="미지급이자(분쟁대상)"/>
      <sheetName val="JUYO"/>
      <sheetName val="오산԰"/>
      <sheetName val="오산缀"/>
      <sheetName val="오산缀_xdf0e_"/>
      <sheetName val="오산"/>
      <sheetName val="오산뀀⵺"/>
      <sheetName val="오산缀뤎"/>
      <sheetName val="오산　"/>
      <sheetName val="오산뭇"/>
      <sheetName val="감가상각"/>
      <sheetName val="B76_x0005_"/>
      <sheetName val="산怀"/>
      <sheetName val="B76_x001c_"/>
      <sheetName val="설계서을"/>
      <sheetName val="물ᘀ᨜"/>
      <sheetName val="오산ꈀ"/>
      <sheetName val="오산Ⰰⵕ"/>
      <sheetName val="XL4Poppy"/>
      <sheetName val="ASEM내역"/>
      <sheetName val="데리네이타현황"/>
      <sheetName val="예산M︀ᇕ԰"/>
      <sheetName val="총괄내역԰"/>
      <sheetName val="J直԰_x0000_"/>
      <sheetName val="1_철주신_x0005_"/>
      <sheetName val="현장관리비๿〚_x0005_"/>
      <sheetName val="현장관리비_x0005__x0000_"/>
      <sheetName val="현장관리비헾】_x0005_"/>
      <sheetName val="1_철주신尜"/>
      <sheetName val="1_철주신徸"/>
      <sheetName val="Mode¸"/>
      <sheetName val="Modex"/>
      <sheetName val="96수︀"/>
      <sheetName val="깨기"/>
      <sheetName val="토사(᐀ባ切"/>
      <sheetName val="토사(ꃈፐ"/>
      <sheetName val="보԰_x0000_缀"/>
      <sheetName val="보ᰀ፜搀"/>
      <sheetName val="말뚝지지0_x0000_怀"/>
      <sheetName val="물량산출근䡲"/>
      <sheetName val="기초일위"/>
      <sheetName val="시설일위"/>
      <sheetName val="식재일위"/>
      <sheetName val="Languages"/>
      <sheetName val="조명투자및환수계획"/>
      <sheetName val="제조중간결과"/>
      <sheetName val="재1"/>
      <sheetName val="4)유동표"/>
      <sheetName val="Sheet17"/>
      <sheetName val="2001예정공정표 "/>
      <sheetName val="비교_x0005_"/>
      <sheetName val="지계"/>
      <sheetName val="입찰견적보고서"/>
      <sheetName val="단讬ᨪ԰"/>
      <sheetName val="단㔀቎԰"/>
      <sheetName val="물량 산출 통신 맨홀"/>
      <sheetName val="M1"/>
      <sheetName val="General Data"/>
      <sheetName val="맨홀공 수량집계표"/>
      <sheetName val="부하(성남)"/>
      <sheetName val="부翇ᨎ԰"/>
      <sheetName val="부缀ᨎ԰"/>
      <sheetName val="오산갈墨"/>
      <sheetName val="NEYOK"/>
      <sheetName val="코鰀፰"/>
      <sheetName val="direct"/>
      <sheetName val="wage"/>
      <sheetName val="1,2공구원가계산서"/>
      <sheetName val="2공구산출내역"/>
      <sheetName val="1공구산출내역서"/>
      <sheetName val="단면炜_x0013_"/>
      <sheetName val="부Ç_x0000_Ԁ"/>
      <sheetName val="Ⅴ-2.缀ᨎ԰_x0000_缀"/>
      <sheetName val="일반맨԰_x0000_缀_x0000__x0000_"/>
      <sheetName val="비목군단가비교표"/>
      <sheetName val="분석"/>
      <sheetName val="Ⅴ-2.԰_x0000_缀_x0000__x0000_"/>
      <sheetName val="집수정단"/>
      <sheetName val="제품목록"/>
      <sheetName val="계丵"/>
      <sheetName val="유도0"/>
      <sheetName val="유도렀"/>
      <sheetName val="유도_x0000_"/>
      <sheetName val="오산갈׃"/>
      <sheetName val="Ⅴ-2.공종별0_x0000_"/>
      <sheetName val="안전쌎ᄅ0"/>
      <sheetName val="오산갈_x0010_"/>
      <sheetName val="8.자재_x0000__x0000_"/>
      <sheetName val="입력"/>
      <sheetName val="단︀ᇕ԰"/>
      <sheetName val="부쌔ᄅ0"/>
      <sheetName val="단က_x0000_　"/>
      <sheetName val="CRUDE RE-bar"/>
      <sheetName val="96보완계획7.12"/>
      <sheetName val="산_x0005_"/>
      <sheetName val="배수贘_x0013_릠"/>
      <sheetName val="배수午_x0013_ᡐ"/>
      <sheetName val="총누怸"/>
      <sheetName val="총누_x0010_"/>
      <sheetName val="청제공기계일위대가"/>
      <sheetName val="내역서(total)"/>
      <sheetName val="118.세금丵⼞_x0005_"/>
      <sheetName val="옹벽"/>
      <sheetName val="AS복구"/>
      <sheetName val="중기터파기"/>
      <sheetName val="변수값"/>
      <sheetName val="중기상차"/>
      <sheetName val="증감내역서"/>
      <sheetName val="부ﻇᇕ԰"/>
      <sheetName val="안᐀ባ혀"/>
      <sheetName val="구왤_x0000__x0000_⯐"/>
      <sheetName val="날개벽(TYPE3)"/>
      <sheetName val="wall"/>
      <sheetName val="내역총헾】"/>
      <sheetName val="예가표"/>
      <sheetName val="현장유지관리비"/>
      <sheetName val="자재"/>
      <sheetName val="치수표"/>
      <sheetName val="견頀⢀_xdc00_"/>
      <sheetName val="118.세금Ԉ_x0000_缀"/>
      <sheetName val="조달요청서"/>
      <sheetName val="일위대가(계측_x0005__x0000__x0000_"/>
      <sheetName val="일위대가(계측垀*闰⼯"/>
      <sheetName val="일위대가(계측闰⽌_x0005__x0000_"/>
      <sheetName val="일위대가(계측埬_x0012_場_x0012_"/>
      <sheetName val="일위대가(계측徸⿚_x0005__x0000_"/>
      <sheetName val="인건비 "/>
      <sheetName val="현장코드"/>
      <sheetName val="해외코드"/>
      <sheetName val="RH-BEAM"/>
      <sheetName val="우석문틀"/>
      <sheetName val="직_x0005_"/>
      <sheetName val="118.세금과공簀"/>
      <sheetName val="118.세금과공缀"/>
      <sheetName val="118.세금과공ꠀ"/>
      <sheetName val="기계경비일람"/>
      <sheetName val="단0_x0000_"/>
      <sheetName val="단0_x0000_砀"/>
      <sheetName val="단堀᎟鰀"/>
      <sheetName val="공사입력"/>
      <sheetName val="설계산㔀቎԰"/>
      <sheetName val="11"/>
      <sheetName val="설계산砊ⵍ堀"/>
      <sheetName val="설계산砷ⵍ쀀"/>
      <sheetName val="설계산硁ⵍꠀ"/>
      <sheetName val="설계산砊ⵍࠀ"/>
      <sheetName val="c.s"/>
      <sheetName val="투︀ᇕ԰"/>
      <sheetName val="암거공"/>
      <sheetName val="전기︀ᇕ"/>
      <sheetName val="구왤집계徸"/>
      <sheetName val="명԰_x0000_"/>
      <sheetName val="설계가"/>
      <sheetName val="짬뽕최종2-2"/>
      <sheetName val="각형맨홀"/>
      <sheetName val="일위대가㢸"/>
      <sheetName val="J︀ᇕ԰"/>
      <sheetName val="자료입력"/>
      <sheetName val="Parameter"/>
      <sheetName val="수량산출근窨"/>
      <sheetName val="6-3차"/>
      <sheetName val="봉방동근_x0005_"/>
      <sheetName val="별鰀"/>
      <sheetName val="산揄"/>
      <sheetName val="공정코드"/>
      <sheetName val="가설_x0005__x0000_"/>
      <sheetName val="부대공헾】_x0005_"/>
      <sheetName val="계획세헾"/>
      <sheetName val="안전사尀"/>
      <sheetName val="안전사֬"/>
      <sheetName val="안전사ԯ"/>
      <sheetName val="안전사堀"/>
      <sheetName val="MEXICO-C"/>
      <sheetName val="쵽괄_x0005_"/>
      <sheetName val="MRS세부"/>
      <sheetName val="노임변동률"/>
      <sheetName val="채권(하반기)"/>
      <sheetName val="CONTENTS"/>
      <sheetName val="쵽괄墌"/>
      <sheetName val="기자재비"/>
      <sheetName val="Ⅴ-2.︀ᇕ԰_x0000_缀"/>
      <sheetName val="대로근거"/>
      <sheetName val="guard(mac)"/>
      <sheetName val="부표총괄"/>
      <sheetName val="안ᰀ፜搀"/>
      <sheetName val="예산ᰀ፜搀"/>
      <sheetName val="안蠱⥐蠀"/>
      <sheetName val="안頴⥞ꠀ"/>
      <sheetName val="전체"/>
      <sheetName val="설계명세서丵〒_x0005__x0000_"/>
      <sheetName val="ꀀፐ"/>
      <sheetName val="연령현황"/>
      <sheetName val="7내역"/>
      <sheetName val="오산갈橂"/>
      <sheetName val="물가대비표"/>
      <sheetName val="GI_x0010__x0000_"/>
      <sheetName val="1"/>
      <sheetName val="Facility Information"/>
      <sheetName val="General"/>
      <sheetName val="Instructions"/>
      <sheetName val="People"/>
      <sheetName val="Quality"/>
      <sheetName val="Risk"/>
      <sheetName val="Training"/>
      <sheetName val="Calcs"/>
      <sheetName val="개렀"/>
      <sheetName val="총괄내역렀"/>
      <sheetName val="입적헾"/>
      <sheetName val="RAHME"/>
      <sheetName val="예산Mꠀ⹿"/>
      <sheetName val="예산Mᕙ렀"/>
      <sheetName val="예산Mԯ_x0000_缀"/>
      <sheetName val="예산MㅾⰀ"/>
      <sheetName val="예산M룇졟ԯ"/>
      <sheetName val="예산M㠀㑔렀"/>
      <sheetName val="예산M᠀㙖렀"/>
      <sheetName val="사진대지"/>
      <sheetName val="공종"/>
      <sheetName val="총괄내역㔀"/>
      <sheetName val="1_철주신丵"/>
      <sheetName val="개㔀"/>
      <sheetName val="전기㔀቎԰_x0000_"/>
      <sheetName val="기본DATA"/>
      <sheetName val="9호관로"/>
      <sheetName val="사통"/>
      <sheetName val="제조98"/>
      <sheetName val="찍기"/>
      <sheetName val="수량산출서-2"/>
      <sheetName val="일석"/>
      <sheetName val="건축원가계산懊"/>
      <sheetName val="건축원가계산懇"/>
      <sheetName val="건축원가계산㡨"/>
      <sheetName val="건축원가계산㛘"/>
      <sheetName val="건축원가계산㧨"/>
      <sheetName val="건축원가계산㏈"/>
      <sheetName val="건축원가계산㒸"/>
      <sheetName val="HRSG SMALL07220"/>
      <sheetName val="운반비정산"/>
      <sheetName val="정산"/>
      <sheetName val="구왤집︀ᇕ"/>
      <sheetName val="FB25JN"/>
      <sheetName val="산丵"/>
      <sheetName val="공조생기"/>
      <sheetName val="관리대장(2001장비)"/>
      <sheetName val="견적조ᰀ"/>
      <sheetName val="Manpower"/>
      <sheetName val="118.세금과공᳇"/>
      <sheetName val="오산︀ᇕ"/>
      <sheetName val="조헾"/>
      <sheetName val="조竈"/>
      <sheetName val="설계︀"/>
      <sheetName val="장비당단가 (︀ᇕ"/>
      <sheetName val="단면헾】"/>
      <sheetName val="물헾】"/>
      <sheetName val="도급대԰"/>
      <sheetName val="4.2유효폭의 계산"/>
      <sheetName val="개쌈"/>
      <sheetName val="산徸"/>
      <sheetName val="FILE¸"/>
      <sheetName val="FILE_x0000_"/>
      <sheetName val="c._x0010_"/>
      <sheetName val="c.¨"/>
      <sheetName val="산_x0010_"/>
      <sheetName val="도급예산내역᐀ባ搀腳"/>
      <sheetName val="101동"/>
      <sheetName val="업무처리전"/>
      <sheetName val="L형옹๿"/>
      <sheetName val="L형옹_x0005_"/>
      <sheetName val="L형옹尜"/>
      <sheetName val="현장관리비참조"/>
      <sheetName val="20"/>
      <sheetName val="관리사무소"/>
      <sheetName val="계԰"/>
      <sheetName val="내역(자100%,노100%)기아화성UD동"/>
      <sheetName val="을부담_x0000__x0000_頀"/>
      <sheetName val="구왤렀቟԰"/>
      <sheetName val="도급양식"/>
      <sheetName val="일위대가(1)"/>
      <sheetName val="SRC CLOUMN 설계"/>
      <sheetName val="총누헾"/>
      <sheetName val="자재단䈀Ὢ"/>
      <sheetName val="전등"/>
      <sheetName val="문학간접"/>
      <sheetName val="하도금액분계"/>
      <sheetName val="보렀቟԰"/>
      <sheetName val="2.입력"/>
      <sheetName val="member design"/>
      <sheetName val="soil bearing check"/>
      <sheetName val="남원(내)"/>
      <sheetName val="철거수_x0000_"/>
      <sheetName val="토공정보"/>
      <sheetName val="PIPE"/>
      <sheetName val="제잡비계산"/>
      <sheetName val="BM"/>
      <sheetName val="OCT.FDN"/>
      <sheetName val="단면ᘀ᨜"/>
      <sheetName val="수지표"/>
      <sheetName val="셀명"/>
      <sheetName val="3) 클레임 반영시"/>
      <sheetName val="HORI. VESSEL"/>
      <sheetName val="2.설계제원"/>
      <sheetName val="가시_x0005__x0000_"/>
      <sheetName val="구왤헾】_x0005_"/>
      <sheetName val="역T형"/>
      <sheetName val="물가시세"/>
      <sheetName val="구왤집계闰"/>
      <sheetName val="배수공炕"/>
      <sheetName val="사업부배부A"/>
      <sheetName val="공틀⡀"/>
      <sheetName val="품셈"/>
      <sheetName val="수량산๿〚_x0005_"/>
      <sheetName val="비교硐"/>
      <sheetName val="계Ԁ "/>
      <sheetName val="구왤집계甌"/>
      <sheetName val="계0_x0000_砀"/>
      <sheetName val="96_x0005__x0000_"/>
      <sheetName val="9က_x0000_堀"/>
      <sheetName val="9က_x0000_倀"/>
      <sheetName val="9က_x0000_退"/>
      <sheetName val="118.세금과_x0000__x0000_"/>
      <sheetName val="9-1차이내역"/>
      <sheetName val="해평견적"/>
      <sheetName val="구왤집䈀ᑪ"/>
      <sheetName val="118.세금劈,橂"/>
      <sheetName val="특수선일위대가"/>
      <sheetName val="설계缀ᨪ԰_x0000_"/>
      <sheetName val="입〒"/>
      <sheetName val="예산爋ⱈ0"/>
      <sheetName val="안전壠6"/>
      <sheetName val="목차 "/>
      <sheetName val="단가디비"/>
      <sheetName val="경비실"/>
      <sheetName val="P.԰_x0000_缀"/>
      <sheetName val="광주광역시신청사"/>
      <sheetName val="문정동3차조합"/>
      <sheetName val="연세대국제대학원"/>
      <sheetName val="기안"/>
      <sheetName val="입缀蜎"/>
      <sheetName val="입 ⭷"/>
      <sheetName val="입倀᩵"/>
      <sheetName val="95WBS"/>
      <sheetName val="국공유지및԰_x0000_缀"/>
      <sheetName val="대치판정"/>
      <sheetName val="Proposa_x0005_"/>
      <sheetName val="비교尜"/>
      <sheetName val="원가계산 (2)"/>
      <sheetName val="방음벽 기초 尜_x0013_層_x0013_"/>
      <sheetName val="계화배尜"/>
      <sheetName val="154TW"/>
      <sheetName val="방음벽 기초 丵〒_x0005__x0000_"/>
      <sheetName val="노무"/>
      <sheetName val="안㔀቎԰"/>
      <sheetName val="B부대공"/>
      <sheetName val="고려단가"/>
      <sheetName val="일위대가표-3"/>
      <sheetName val="UR2-Calculation"/>
      <sheetName val="부재치수입력"/>
      <sheetName val="EE-PROP"/>
      <sheetName val="횡배수관"/>
      <sheetName val="변䈀ᅪ԰"/>
      <sheetName val="과천MAIN"/>
      <sheetName val="전체_x0005__x0000_"/>
      <sheetName val="전체헾⼝_x0005_"/>
      <sheetName val="Mobilization"/>
      <sheetName val="Input Table"/>
      <sheetName val="unit_4"/>
      <sheetName val="TYPE-B_평균H"/>
      <sheetName val="35장주신설"/>
      <sheetName val="31_고"/>
      <sheetName val="일위대가_(목록)"/>
      <sheetName val="단면_(2)"/>
      <sheetName val="공종별_집계"/>
      <sheetName val="Explanation_for_Page_17"/>
      <sheetName val="06-BATCH_"/>
      <sheetName val="Customer_Databas"/>
      <sheetName val="토_적_표"/>
      <sheetName val="귀래_설계_공내역서"/>
      <sheetName val="2_예산냴역검토서"/>
      <sheetName val="Indirect_Cost"/>
      <sheetName val="플랜트_설치"/>
      <sheetName val="1_수인터널"/>
      <sheetName val="8_자재단가"/>
      <sheetName val="Ⅴ-2_공종별내역"/>
      <sheetName val="품질_및_특성_보정계수"/>
      <sheetName val="P_M_별"/>
      <sheetName val="IMP_(REACTOR)"/>
      <sheetName val="장비당단가_(1)"/>
      <sheetName val="2_대외공문"/>
      <sheetName val="다이꾸"/>
      <sheetName val="A-11 Steel Str (2)"/>
      <sheetName val="IPL_SCHEDULE"/>
      <sheetName val="Material"/>
      <sheetName val="C1ㅇ"/>
      <sheetName val="crude.SLAB RE-bar"/>
      <sheetName val="품질 및 특성 쌞ᄅ0_x0000_"/>
      <sheetName val="별䠍"/>
      <sheetName val="공주-교대(A1)"/>
      <sheetName val="d_x0010_"/>
      <sheetName val="월별자금계획"/>
      <sheetName val="총공사내역서"/>
      <sheetName val="총누_x0000_"/>
      <sheetName val="archi(본사)"/>
      <sheetName val=" 견徸〒"/>
      <sheetName val="지표"/>
      <sheetName val=" 견헾】"/>
      <sheetName val=" 견丵〒"/>
      <sheetName val="운반헾】_x0005_"/>
      <sheetName val="Macro(전선)"/>
      <sheetName val="전신환매︀ᇕ"/>
      <sheetName val="간접비"/>
      <sheetName val="계화㠀⡿"/>
      <sheetName val="ꠀ፺"/>
      <sheetName val="견적대비표"/>
      <sheetName val="노무비계"/>
      <sheetName val="물량산출_x0005__x0000_"/>
      <sheetName val="주요항목별"/>
      <sheetName val="118.세금과丵〒"/>
      <sheetName val="경상비내역서"/>
      <sheetName val="명단"/>
      <sheetName val="도로구조공사비"/>
      <sheetName val="도로토공공사비"/>
      <sheetName val="여수토공사비"/>
      <sheetName val="Ⅴ-2.공종별_x0005__x0000_"/>
      <sheetName val="계화배׃"/>
      <sheetName val="광속"/>
      <sheetName val="Macro(전등)"/>
      <sheetName val="FAB_I"/>
      <sheetName val="5.정산서"/>
      <sheetName val="설계밇譤0_x0000_"/>
      <sheetName val="호표산출내역"/>
      <sheetName val="국공유԰_x0000_缀_x0000__x0000_"/>
      <sheetName val="단가산출집계"/>
      <sheetName val="부대헾】"/>
      <sheetName val="C &amp; Ô_x0000_Ԁ_x0000_耀"/>
      <sheetName val="C &amp; Ô_x0000_Ԁ_x0000__x0000_"/>
      <sheetName val="보차도경계석수량"/>
      <sheetName val="쵽괄夰"/>
      <sheetName val="가로등기초"/>
      <sheetName val="외주"/>
      <sheetName val="예산Mꠀᕗ䈀"/>
      <sheetName val="예산Mࠀ⩗䈀"/>
      <sheetName val="예산M䈀뉪ԯ"/>
      <sheetName val="예산M栀⡓䈀"/>
      <sheetName val="U-TYPE(1ø"/>
      <sheetName val="실행_x0005__x0000_"/>
      <sheetName val="수량산唈&amp;橂"/>
      <sheetName val="96수헾"/>
      <sheetName val="설계명세서က_x0000_ꠀ"/>
      <sheetName val="수목데이타"/>
      <sheetName val="안전԰_x0000_缀"/>
      <sheetName val="설산1_x0000_艭"/>
      <sheetName val="지장물C"/>
      <sheetName val="J直材崀"/>
      <sheetName val="평당"/>
      <sheetName val="건축원恽べ_x0000__x0000_"/>
      <sheetName val="건축원_x0000__x0000_Ἐ_x0000_"/>
      <sheetName val="건축원_x0000__x0000_혠_x0000_"/>
      <sheetName val="건축원_x0000__x0000_᫰_x0000_"/>
      <sheetName val="건축원懇⿔_x0000__x0000_"/>
      <sheetName val="을부담운반헾"/>
      <sheetName val="연부97-1"/>
      <sheetName val="부ԯ_x0000_缀"/>
      <sheetName val="당초Ȁ腳"/>
      <sheetName val="버스운행안내"/>
      <sheetName val="단가԰_x0000_缀"/>
      <sheetName val="설산1餀"/>
      <sheetName val="설계명세서_x0005__x0000__x0000_"/>
      <sheetName val="철거丵〒"/>
      <sheetName val="단락전류-A"/>
      <sheetName val="노무비(DB)"/>
      <sheetName val="BOX규격및 설계조건입력"/>
      <sheetName val="다각결합형"/>
      <sheetName val="산근1"/>
      <sheetName val="A-8 PD(도로중앙)"/>
      <sheetName val="오산쀀♖"/>
      <sheetName val="부䕇ԯ"/>
      <sheetName val="공정현황보고(3_27呐/䟣⿏_x0005_"/>
      <sheetName val="부倀⽔"/>
      <sheetName val="부僇⽔"/>
      <sheetName val="부က_x0000_렀"/>
      <sheetName val="안전사Ԁ"/>
      <sheetName val="특별교실"/>
      <sheetName val="DATA-UPS"/>
      <sheetName val="SLAB&quot;1&quot;"/>
      <sheetName val="토목공사"/>
      <sheetName val="1_철주신圠"/>
      <sheetName val="건︀ᇕ԰"/>
      <sheetName val="Tot-sum"/>
      <sheetName val="토공A"/>
      <sheetName val="Id"/>
      <sheetName val="Intro2"/>
      <sheetName val="2004SS"/>
      <sheetName val="2004CJ"/>
      <sheetName val="MCC제원"/>
      <sheetName val="원가계산서(남측_x0000_"/>
      <sheetName val="F4-F7"/>
      <sheetName val="장비당단가 _x0005__x0000__x0000_"/>
      <sheetName val="[DS-LOAD.XLS]안/_x0000_ "/>
      <sheetName val="쵽_x0005__x0000_"/>
      <sheetName val="유도ֹ"/>
      <sheetName val="유도㔀"/>
      <sheetName val="기계내역서"/>
      <sheetName val="Motor Data"/>
      <sheetName val="단가¬⽘"/>
      <sheetName val="내역_ver1.0"/>
      <sheetName val="설산_x0000__x0000_嬜"/>
      <sheetName val="설산嗸0丵"/>
      <sheetName val="설산岘_x001b_幌"/>
      <sheetName val="단가֬_x0000_"/>
      <sheetName val="연돌일위집계"/>
      <sheetName val="工완성공사율"/>
      <sheetName val="적용환율"/>
      <sheetName val="Macro2"/>
      <sheetName val="DATA (EPS)"/>
      <sheetName val="DATA (TRAY)"/>
      <sheetName val="부대시설-부하계산서"/>
      <sheetName val="건㔀቎԰"/>
      <sheetName val="DS-최_x0005_"/>
      <sheetName val="DS-최畠"/>
      <sheetName val="부대tu"/>
      <sheetName val="입丵⼳"/>
      <sheetName val="입啨/"/>
      <sheetName val="E01-02(EV-1-LBS)"/>
      <sheetName val="E총15"/>
      <sheetName val="물량내역"/>
      <sheetName val="안_x0000__x0000__x0005_"/>
      <sheetName val="유_x0010__x0000_"/>
      <sheetName val="단위਀魉"/>
      <sheetName val="원가서"/>
      <sheetName val="입적橂"/>
      <sheetName val="조직"/>
      <sheetName val="MEMBER"/>
      <sheetName val="목창호"/>
      <sheetName val="금액"/>
      <sheetName val="경영혁신본부"/>
      <sheetName val="BOJUNGGM"/>
      <sheetName val="Input Names"/>
      <sheetName val="건԰_x0000_缀"/>
      <sheetName val="건ᰀ፜搀"/>
      <sheetName val="뚝토공"/>
      <sheetName val="산헾"/>
      <sheetName val="계장ANAL"/>
      <sheetName val="말뚝지㰀᎕萀᎕"/>
      <sheetName val="기본(98)"/>
      <sheetName val="J直材㥨"/>
      <sheetName val="J直材_x0010_"/>
      <sheetName val="쌌ᄅ"/>
      <sheetName val="계획세_x0010_"/>
      <sheetName val="계획세׃"/>
      <sheetName val="배수관헾"/>
      <sheetName val="확약서"/>
      <sheetName val="설계명세서(怀፵"/>
      <sheetName val="부대공ԯ_x0000_缀"/>
      <sheetName val="설계명세서(԰_x0000_缀"/>
      <sheetName val="총누᠀"/>
      <sheetName val="장비분석"/>
      <sheetName val="적용률"/>
      <sheetName val="물⩿〚"/>
      <sheetName val="#3E1_GCR"/>
      <sheetName val="공사원가계산헾"/>
      <sheetName val="공사원가계산丵"/>
      <sheetName val="중로근거"/>
      <sheetName val="항목별蠀᝙㔀"/>
      <sheetName val="항목별㔀艎ԯ"/>
      <sheetName val="항목별ㅊ䈀"/>
      <sheetName val="항목별䈀Ꝫԯ"/>
      <sheetName val="견"/>
      <sheetName val="관경별우수관집계"/>
      <sheetName val="대차대조표"/>
      <sheetName val="손익계산서"/>
      <sheetName val="C &amp; G RH_x0000_"/>
      <sheetName val="발주설계서(당초)"/>
      <sheetName val="2차공사"/>
      <sheetName val="설산1က፭"/>
      <sheetName val="H-pile(298x299)"/>
      <sheetName val="H-pile(250x250)"/>
      <sheetName val="설산1蠀᥮"/>
      <sheetName val="ASP"/>
      <sheetName val="운영및유지보수"/>
      <sheetName val="총사업비명세"/>
      <sheetName val="DSRA"/>
      <sheetName val="재원조달계획"/>
      <sheetName val="유지관리비외"/>
      <sheetName val="비대ⴀ癆顶"/>
      <sheetName val="단위傡"/>
      <sheetName val="단위_x0000__x0000_"/>
      <sheetName val="단위䈳牪"/>
      <sheetName val="단위䈳奪"/>
      <sheetName val="지질조사"/>
      <sheetName val="견적업체"/>
      <sheetName val="단위竀7"/>
      <sheetName val="00하노임"/>
      <sheetName val="Construction Schedule"/>
      <sheetName val="공사비산출내역"/>
      <sheetName val="별㔀"/>
      <sheetName val="수량이동"/>
      <sheetName val="수목데이타 "/>
      <sheetName val="전체헾】_x0005_"/>
      <sheetName val="3헾】_x0005_"/>
      <sheetName val="DS-장비"/>
      <sheetName val="NW-장비"/>
      <sheetName val="ASALTOTA"/>
      <sheetName val="일반맨홀鲕ԯ_x0000_"/>
      <sheetName val=""/>
      <sheetName val="원하대비"/>
      <sheetName val="원도급"/>
      <sheetName val="하도급"/>
      <sheetName val="주소록"/>
      <sheetName val="인원계획-미화"/>
      <sheetName val="3_2_집기비품교체주기"/>
      <sheetName val="계᐀ባ切"/>
      <sheetName val="예산변ﻔᇕ԰"/>
      <sheetName val="단위별 일위대가표"/>
      <sheetName val="보도경계블Ç"/>
      <sheetName val="안정검토(온1)"/>
      <sheetName val="기별수량산출서"/>
      <sheetName val="◀-▶"/>
      <sheetName val="모델링"/>
      <sheetName val="하중계산"/>
      <sheetName val="예산변︽ᇕ԰"/>
      <sheetName val="SE-退ꩽ܁"/>
      <sheetName val="협조전"/>
      <sheetName val="코徸〒"/>
      <sheetName val="4.동력"/>
      <sheetName val="YES-T"/>
      <sheetName val="설계산렀ꮫԯ"/>
      <sheetName val="경영상태"/>
      <sheetName val="설산㔀቎԰"/>
      <sheetName val="총누䟣"/>
      <sheetName val="날개벽수량표"/>
      <sheetName val="토적표"/>
      <sheetName val="건축외주"/>
      <sheetName val="자  재"/>
      <sheetName val="도"/>
      <sheetName val="총괄내_x0000__x0000_"/>
      <sheetName val="새공통"/>
      <sheetName val="총괄내畠_x0013_"/>
      <sheetName val="사용자정의"/>
      <sheetName val="제품표준규격"/>
      <sheetName val="점공통경비배부"/>
      <sheetName val="Ⅴ-2.︀ԯ_x0000_缀"/>
      <sheetName val="부대僰_x0013_"/>
      <sheetName val="토사(僰_x0013_闰"/>
      <sheetName val="7단가"/>
      <sheetName val="총누荈"/>
      <sheetName val="M-EQPT-Z"/>
      <sheetName val="명_x0005__x0000_"/>
      <sheetName val="장비당단가֬_x0000_缀_x0000_"/>
      <sheetName val="기본입력"/>
      <sheetName val="노임(1차)"/>
      <sheetName val="Front"/>
      <sheetName val="내︀ᇕ԰"/>
      <sheetName val="[DS-LOAD.XLS]Ⅴ-2.砀鹅瘂/"/>
      <sheetName val="IMPEADENCE MAP 취수장"/>
      <sheetName val="공사비내역서"/>
      <sheetName val="예산礊"/>
      <sheetName val="견적쌐똅"/>
      <sheetName val="도급예산내역서총괄_x0005_"/>
      <sheetName val="도급예산내역서총괄罸"/>
      <sheetName val="전체도급"/>
      <sheetName val="SUMMARY(S)"/>
      <sheetName val="동해title"/>
      <sheetName val="TIE-IN"/>
      <sheetName val="부대᐀፣"/>
      <sheetName val="䠾㥿"/>
      <sheetName val="BKDN"/>
      <sheetName val="D-3109"/>
      <sheetName val="비용"/>
      <sheetName val="물량산출ᣇẞ"/>
      <sheetName val="관尜_x0013_"/>
      <sheetName val="6공구_x0005__x0000_"/>
      <sheetName val="9ԯ_x0000_缀"/>
      <sheetName val="오산ᰀ፜"/>
      <sheetName val="9ᰀ፜搀"/>
      <sheetName val="을헾"/>
      <sheetName val="미드수량"/>
      <sheetName val="오ԯ_x0000_缀"/>
      <sheetName val="오砀⦁︀"/>
      <sheetName val="근고 블록 유형별 수량"/>
      <sheetName val="예산변경_x0000__x0000_"/>
      <sheetName val="연동 내역서"/>
      <sheetName val=" 閍"/>
      <sheetName val="계양가시설"/>
      <sheetName val="설비운영"/>
      <sheetName val="쵽午_x0013_"/>
      <sheetName val="쵽䡲る"/>
      <sheetName val="dH"/>
      <sheetName val="3.CCTV설비공사"/>
      <sheetName val="도체종-상수표"/>
      <sheetName val="실행๿〚_x0005_"/>
      <sheetName val="입력값1"/>
      <sheetName val="DS-LOAD.XLS"/>
      <sheetName val="DS적용내역서"/>
      <sheetName val="DATE2001"/>
      <sheetName val="평가데이터"/>
      <sheetName val="일위집계표"/>
      <sheetName val="8.자재단가비교표"/>
      <sheetName val="5.수량집계"/>
      <sheetName val="3.일위대가표"/>
      <sheetName val="언어보정"/>
      <sheetName val="품질보정"/>
      <sheetName val="밸브설치"/>
      <sheetName val="P.M猂⿻"/>
      <sheetName val="P.M塈_x0016_"/>
      <sheetName val="국공유지및사︀ᇕ"/>
      <sheetName val="효성CB︀ᇕ԰_x0000_缀"/>
      <sheetName val="BID9697"/>
      <sheetName val="배수공Ô澾"/>
      <sheetName val="유도"/>
      <sheetName val="오산갈_x0000_"/>
      <sheetName val="오산갈헾"/>
      <sheetName val="Ⅴ-2.က_x0000_⠀밴쌏"/>
      <sheetName val="설계산출기Ç"/>
      <sheetName val="오산갈壸"/>
      <sheetName val="오산갈嬨"/>
      <sheetName val="오산갈蔈"/>
      <sheetName val="䀀"/>
      <sheetName val="ꠀ蘒"/>
      <sheetName val="안전Ç_x0000_ꠀ"/>
      <sheetName val="안전Ç_x0000_"/>
      <sheetName val="유도栀"/>
      <sheetName val="증감분석"/>
      <sheetName val="DOGI"/>
      <sheetName val="2-2.매출분석"/>
      <sheetName val="d"/>
      <sheetName val="공종분_x0005_"/>
      <sheetName val="배수공토婜"/>
      <sheetName val="배수공토_x0005_"/>
      <sheetName val="롤러"/>
      <sheetName val="Recording,Phone,Headset,PC"/>
      <sheetName val="분류표"/>
      <sheetName val="건축일위"/>
      <sheetName val="그라우팅일위"/>
      <sheetName val="디자이너"/>
      <sheetName val="이익영"/>
      <sheetName val="GAEYO"/>
      <sheetName val="TABLE3"/>
      <sheetName val="정읍농소"/>
      <sheetName val="관거공︀࿕"/>
      <sheetName val="구왤䈀ԯ"/>
      <sheetName val="구왤瀀ፒ밀"/>
      <sheetName val="구왤ꀀᙒ"/>
      <sheetName val="구왤ԯ_x0000_缀"/>
      <sheetName val="구왤씀䰖ԯ"/>
      <sheetName val="평균물량산출서"/>
      <sheetName val="기본"/>
      <sheetName val="PREFACE"/>
      <sheetName val="하수급㥝〒_x0005__x0000_"/>
      <sheetName val="표지 렔ጺ頀"/>
      <sheetName val="CABLE_SIZE_CALCULATION_SHEET2"/>
      <sheetName val="IMPEADENCE_MAP_2"/>
      <sheetName val="IMPEADENCE_2"/>
      <sheetName val="입찰참가보고_(2)2"/>
      <sheetName val="공정현황보고(3_20)_(2)2"/>
      <sheetName val="추진공정(법인)3_202"/>
      <sheetName val="공정현황보고(3_27)_(2)2"/>
      <sheetName val="추진공정(법인)3_272"/>
      <sheetName val="공정현황보고(4_2)2"/>
      <sheetName val="1_공사집행계획서2"/>
      <sheetName val="2_예산내역검토서2"/>
      <sheetName val="3_실행원가내역서2"/>
      <sheetName val="4_실행예산단가산출서(단가)2"/>
      <sheetName val="4_실행예산단가산출서(금액)2"/>
      <sheetName val="5_현장관리비2"/>
      <sheetName val="6_공사예정공정표2"/>
      <sheetName val="7_인원동원현황2"/>
      <sheetName val="8_장비투입현황2"/>
      <sheetName val="9_문제점_및_대책2"/>
      <sheetName val="10_설계변경_및_추가공사2"/>
      <sheetName val="1_철주신설2"/>
      <sheetName val="2_철주신설2"/>
      <sheetName val="3_철주신설2"/>
      <sheetName val="4_비임신설2"/>
      <sheetName val="5_기기가대2"/>
      <sheetName val="6_철주기초2"/>
      <sheetName val="7_기기기초2"/>
      <sheetName val="8_기기기초2"/>
      <sheetName val="9_기기기초2"/>
      <sheetName val="10_단권변압기2"/>
      <sheetName val="11_가스절연2"/>
      <sheetName val="12_전자식제어반2"/>
      <sheetName val="13_고장점표정반2"/>
      <sheetName val="14_GP2"/>
      <sheetName val="15_전철용RTU2"/>
      <sheetName val="16_R-C_BANK2"/>
      <sheetName val="17_모선배선2"/>
      <sheetName val="18_제어및전력케이블2"/>
      <sheetName val="19_핏트2"/>
      <sheetName val="20_배수로2"/>
      <sheetName val="21_스틸그레이팅2"/>
      <sheetName val="22_접지장치2"/>
      <sheetName val="23_옥외전선관2"/>
      <sheetName val="24_옥외외등2"/>
      <sheetName val="25_무인화설비2"/>
      <sheetName val="26_콘크리트포장2"/>
      <sheetName val="27_자갈부설2"/>
      <sheetName val="28_휀스2"/>
      <sheetName val="29_소내용TR2"/>
      <sheetName val="30_고배용VCB2"/>
      <sheetName val="31_고배용RTU2"/>
      <sheetName val="32_기기기초2"/>
      <sheetName val="33_지중케이블2"/>
      <sheetName val="34_전력용관로2"/>
      <sheetName val="35_장주신설2"/>
      <sheetName val="36_맨홀2"/>
      <sheetName val="37_운반비2"/>
      <sheetName val="복구량산정_및_전용회선_사용2"/>
      <sheetName val="공구손료_산출내역2"/>
      <sheetName val="2F_회의실견적(5_14_일대)2"/>
      <sheetName val="1_노무비명세서(해동)2"/>
      <sheetName val="1_노무비명세서(토목)2"/>
      <sheetName val="2_노무비명세서(해동)2"/>
      <sheetName val="2_노무비명세서(수직보호망)2"/>
      <sheetName val="2_노무비명세서(난간대)2"/>
      <sheetName val="2_사진대지2"/>
      <sheetName val="3_사진대지2"/>
      <sheetName val="남양시작동자105노65기1_3화1_22"/>
      <sheetName val="전차선로_물량표2"/>
      <sheetName val="노원열병합__건축공사기성내역서2"/>
      <sheetName val="신규단가-00_11_302"/>
      <sheetName val="Sheet1_(2)2"/>
      <sheetName val="11_자재단가2"/>
      <sheetName val="I_설계조건2"/>
      <sheetName val="전도금청구서_(2)2"/>
      <sheetName val="금전출납_2"/>
      <sheetName val="식대_2"/>
      <sheetName val="기성고조서(폐기물)_(2)2"/>
      <sheetName val="Sheet3_(5)2"/>
      <sheetName val="Sheet3_(6)2"/>
      <sheetName val="내역서_2"/>
      <sheetName val="준검_내역서2"/>
      <sheetName val="8_PILE__(돌출)2"/>
      <sheetName val="3BL공동구_수량2"/>
      <sheetName val="32_銅기기초2"/>
      <sheetName val="화재_탐지_설비2"/>
      <sheetName val="조도계산서_(도서)2"/>
      <sheetName val="Site_Expenses2"/>
      <sheetName val="7_1유효폭2"/>
      <sheetName val="TYPE-B_평균H2"/>
      <sheetName val="장비당단가_(1)2"/>
      <sheetName val="품질_및_특성_보정계수2"/>
      <sheetName val="31_고2"/>
      <sheetName val="C_&amp;_G_RHS2"/>
      <sheetName val="Customer_Databas2"/>
      <sheetName val="Explanation_for_Page_172"/>
      <sheetName val="단면_(2)2"/>
      <sheetName val="토_적_표2"/>
      <sheetName val="공종별_집계2"/>
      <sheetName val="일위대가_(목록)2"/>
      <sheetName val="귀래_설계_공내역서2"/>
      <sheetName val="unit_42"/>
      <sheetName val="2_예산냴역검토서2"/>
      <sheetName val="토공(우물통,기타)_2"/>
      <sheetName val="1_수인터널2"/>
      <sheetName val="플랜트_설치2"/>
      <sheetName val="BOQ-Summary_Form_A22"/>
      <sheetName val="06-BATCH_2"/>
      <sheetName val="P_M_별2"/>
      <sheetName val="IMP_(REACTOR)2"/>
      <sheetName val="방음벽_기초_일반수량2"/>
      <sheetName val="설산1_나2"/>
      <sheetName val="8_자재단가2"/>
      <sheetName val="5__COST_SCHEDULE_PER_EXPENSE2"/>
      <sheetName val="C_&amp;_G_RHS"/>
      <sheetName val="토공(우물통,기타)_"/>
      <sheetName val="BOQ-Summary_Form_A2"/>
      <sheetName val="방음벽_기초_일반수량"/>
      <sheetName val="설산1_나"/>
      <sheetName val="5__COST_SCHEDULE_PER_EXPENSE"/>
      <sheetName val="CABLE_SIZE_CALCULATION_SHEET1"/>
      <sheetName val="IMPEADENCE_MAP_1"/>
      <sheetName val="IMPEADENCE_1"/>
      <sheetName val="입찰참가보고_(2)1"/>
      <sheetName val="공정현황보고(3_20)_(2)1"/>
      <sheetName val="추진공정(법인)3_201"/>
      <sheetName val="공정현황보고(3_27)_(2)1"/>
      <sheetName val="추진공정(법인)3_271"/>
      <sheetName val="공정현황보고(4_2)1"/>
      <sheetName val="1_공사집행계획서1"/>
      <sheetName val="2_예산내역검토서1"/>
      <sheetName val="3_실행원가내역서1"/>
      <sheetName val="4_실행예산단가산출서(단가)1"/>
      <sheetName val="4_실행예산단가산출서(금액)1"/>
      <sheetName val="5_현장관리비1"/>
      <sheetName val="6_공사예정공정표1"/>
      <sheetName val="7_인원동원현황1"/>
      <sheetName val="8_장비투입현황1"/>
      <sheetName val="9_문제점_및_대책1"/>
      <sheetName val="10_설계변경_및_추가공사1"/>
      <sheetName val="1_철주신설1"/>
      <sheetName val="2_철주신설1"/>
      <sheetName val="3_철주신설1"/>
      <sheetName val="4_비임신설1"/>
      <sheetName val="5_기기가대1"/>
      <sheetName val="6_철주기초1"/>
      <sheetName val="7_기기기초1"/>
      <sheetName val="8_기기기초1"/>
      <sheetName val="9_기기기초1"/>
      <sheetName val="10_단권변압기1"/>
      <sheetName val="11_가스절연1"/>
      <sheetName val="12_전자식제어반1"/>
      <sheetName val="13_고장점표정반1"/>
      <sheetName val="14_GP1"/>
      <sheetName val="15_전철용RTU1"/>
      <sheetName val="16_R-C_BANK1"/>
      <sheetName val="17_모선배선1"/>
      <sheetName val="18_제어및전력케이블1"/>
      <sheetName val="19_핏트1"/>
      <sheetName val="20_배수로1"/>
      <sheetName val="21_스틸그레이팅1"/>
      <sheetName val="22_접지장치1"/>
      <sheetName val="23_옥외전선관1"/>
      <sheetName val="24_옥외외등1"/>
      <sheetName val="25_무인화설비1"/>
      <sheetName val="26_콘크리트포장1"/>
      <sheetName val="27_자갈부설1"/>
      <sheetName val="28_휀스1"/>
      <sheetName val="29_소내용TR1"/>
      <sheetName val="30_고배용VCB1"/>
      <sheetName val="31_고배용RTU1"/>
      <sheetName val="32_기기기초1"/>
      <sheetName val="33_지중케이블1"/>
      <sheetName val="34_전력용관로1"/>
      <sheetName val="35_장주신설1"/>
      <sheetName val="36_맨홀1"/>
      <sheetName val="37_운반비1"/>
      <sheetName val="복구량산정_및_전용회선_사용1"/>
      <sheetName val="공구손료_산출내역1"/>
      <sheetName val="2F_회의실견적(5_14_일대)1"/>
      <sheetName val="1_노무비명세서(해동)1"/>
      <sheetName val="1_노무비명세서(토목)1"/>
      <sheetName val="2_노무비명세서(해동)1"/>
      <sheetName val="2_노무비명세서(수직보호망)1"/>
      <sheetName val="2_노무비명세서(난간대)1"/>
      <sheetName val="2_사진대지1"/>
      <sheetName val="3_사진대지1"/>
      <sheetName val="남양시작동자105노65기1_3화1_21"/>
      <sheetName val="전차선로_물량표1"/>
      <sheetName val="노원열병합__건축공사기성내역서1"/>
      <sheetName val="신규단가-00_11_301"/>
      <sheetName val="Sheet1_(2)1"/>
      <sheetName val="11_자재단가1"/>
      <sheetName val="I_설계조건1"/>
      <sheetName val="전도금청구서_(2)1"/>
      <sheetName val="금전출납_1"/>
      <sheetName val="식대_1"/>
      <sheetName val="기성고조서(폐기물)_(2)1"/>
      <sheetName val="Sheet3_(5)1"/>
      <sheetName val="Sheet3_(6)1"/>
      <sheetName val="내역서_1"/>
      <sheetName val="준검_내역서1"/>
      <sheetName val="8_PILE__(돌출)1"/>
      <sheetName val="3BL공동구_수량1"/>
      <sheetName val="32_銅기기초1"/>
      <sheetName val="화재_탐지_설비1"/>
      <sheetName val="조도계산서_(도서)1"/>
      <sheetName val="Site_Expenses1"/>
      <sheetName val="7_1유효폭1"/>
      <sheetName val="TYPE-B_평균H1"/>
      <sheetName val="장비당단가_(1)1"/>
      <sheetName val="품질_및_특성_보정계수1"/>
      <sheetName val="31_고1"/>
      <sheetName val="C_&amp;_G_RHS1"/>
      <sheetName val="Customer_Databas1"/>
      <sheetName val="Explanation_for_Page_171"/>
      <sheetName val="단면_(2)1"/>
      <sheetName val="토_적_표1"/>
      <sheetName val="공종별_집계1"/>
      <sheetName val="일위대가_(목록)1"/>
      <sheetName val="귀래_설계_공내역서1"/>
      <sheetName val="unit_41"/>
      <sheetName val="2_예산냴역검토서1"/>
      <sheetName val="토공(우물통,기타)_1"/>
      <sheetName val="1_수인터널1"/>
      <sheetName val="플랜트_설치1"/>
      <sheetName val="BOQ-Summary_Form_A21"/>
      <sheetName val="06-BATCH_1"/>
      <sheetName val="P_M_별1"/>
      <sheetName val="IMP_(REACTOR)1"/>
      <sheetName val="방음벽_기초_일반수량1"/>
      <sheetName val="설산1_나1"/>
      <sheetName val="8_자재단가1"/>
      <sheetName val="5__COST_SCHEDULE_PER_EXPENSE1"/>
      <sheetName val="약품공급2"/>
      <sheetName val="Modeþ"/>
      <sheetName val="Mode_x0000_"/>
      <sheetName val="철거산출근거"/>
      <sheetName val="노단"/>
      <sheetName val="36단가"/>
      <sheetName val="운반비집계"/>
      <sheetName val="공사착공계"/>
      <sheetName val="DS-최尜"/>
      <sheetName val="설계내역(2_x0005__x0000__x0000_"/>
      <sheetName val="견적서을2"/>
      <sheetName val="용수간선"/>
      <sheetName val="표지(도서)"/>
      <sheetName val="변압기용량"/>
      <sheetName val="발전기"/>
      <sheetName val="발전기부하"/>
      <sheetName val="축전지"/>
      <sheetName val="전압조건(도서)"/>
      <sheetName val="전압(도서)"/>
      <sheetName val="부하조건(도서)"/>
      <sheetName val="조도계산서 _도서_"/>
      <sheetName val="케이블"/>
      <sheetName val="현황산출서"/>
      <sheetName val="산#3-1"/>
      <sheetName val="별표 "/>
      <sheetName val="자재테이블"/>
      <sheetName val="외자배분"/>
      <sheetName val="조인트"/>
      <sheetName val="노임단가(0.3)"/>
      <sheetName val="콘크리트 블록 유형별 수량"/>
      <sheetName val="내력서"/>
      <sheetName val="spec1"/>
      <sheetName val="단가표 (2)"/>
      <sheetName val="하수실행"/>
      <sheetName val="단가대비"/>
      <sheetName val="壓降計算基本資料"/>
      <sheetName val="견적접수"/>
      <sheetName val="견적내역서"/>
      <sheetName val="비대칭ׇ_x0000_"/>
      <sheetName val="현장관리비聀_x0012_茸"/>
      <sheetName val="명세헾"/>
      <sheetName val="현장관리비⩿〚_x0005_"/>
      <sheetName val="공사설ᰀ፜"/>
      <sheetName val="공사설렀቟"/>
      <sheetName val="수로단위수량"/>
      <sheetName val="재료-CODE"/>
      <sheetName val="9.2단가산출서"/>
      <sheetName val="손료"/>
      <sheetName val="예산䠀ད䰁"/>
      <sheetName val="수량산출근헾"/>
      <sheetName val="총누㠀"/>
      <sheetName val="수량산출근_xdaa2_"/>
      <sheetName val="계_x0000_ፓ䰀"/>
      <sheetName val="계_xd800_ᙘ儀"/>
      <sheetName val="단԰_x0000_缀"/>
      <sheetName val="산㔀"/>
      <sheetName val="단栀፿㔀"/>
      <sheetName val="예산_x0000__x0000_Ԁ"/>
      <sheetName val="수량산출서 (2)"/>
      <sheetName val="98수문일위"/>
      <sheetName val="기초코드"/>
      <sheetName val="전산output"/>
      <sheetName val="단면_x0005__x0000_"/>
      <sheetName val="예산䠀⥖䈀"/>
      <sheetName val="Indirect Cosþ"/>
      <sheetName val="봉방동헾】"/>
      <sheetName val="노무자도장2"/>
      <sheetName val="일위대가(계측기설㔀቎"/>
      <sheetName val="일위대가(계측기설︀ᇕ"/>
      <sheetName val="1.2.1 마루높이결정"/>
      <sheetName val="ITEMLIST990101"/>
      <sheetName val="품셈1-17"/>
      <sheetName val="주빔의 설계"/>
      <sheetName val="포장공사"/>
      <sheetName val="기계경縸"/>
      <sheetName val="J直丵〒"/>
      <sheetName val="입찰참가㖬቎԰_x0000_缀_x0000_"/>
      <sheetName val="입찰참가㗇቎԰_x0000_缀_x0000_"/>
      <sheetName val="J直_x0005__x0000_"/>
      <sheetName val="입찰참가ׇ_x0000_缀_x0000__x0000__x0000_"/>
      <sheetName val="96냇ᕓ"/>
      <sheetName val="계정"/>
      <sheetName val="도급예산내역서ᰖ〚_x0005_"/>
      <sheetName val="별ԯ"/>
      <sheetName val="별䋌"/>
      <sheetName val="자재԰_x0000_缀"/>
      <sheetName val="변경비교-을"/>
      <sheetName val="BSD_(2)"/>
      <sheetName val="Despacho_(c_civil)"/>
      <sheetName val="위치조서"/>
      <sheetName val="별ꠀ"/>
      <sheetName val="STRUCTURAL STEEL"/>
      <sheetName val="개0"/>
      <sheetName val="검사현황"/>
      <sheetName val="5월"/>
      <sheetName val="근태"/>
      <sheetName val="118.세금과丵⼼"/>
      <sheetName val="118.세금과_x0005__x0000_"/>
      <sheetName val="방음벽 기초䈀㉪ԯ_x0000_缀"/>
      <sheetName val="중기조종사 단위단가"/>
      <sheetName val="단가 (2)"/>
      <sheetName val="부채상환계획"/>
      <sheetName val="FOOTING단면력"/>
      <sheetName val="추가및 공제(방파제)"/>
      <sheetName val="수문보고"/>
      <sheetName val="착공계"/>
      <sheetName val="근생APT-신마감"/>
      <sheetName val="복지관_FIART"/>
      <sheetName val="근생APT-FIART"/>
      <sheetName val="근생-FIART"/>
      <sheetName val="반중력식옹벽3.5"/>
      <sheetName val="J형측구단위수량"/>
      <sheetName val="D25"/>
      <sheetName val="D16"/>
      <sheetName val="D22"/>
      <sheetName val="Sheet3 (2)"/>
      <sheetName val="2002계약현황"/>
      <sheetName val="자재단가 산출근거"/>
      <sheetName val="비대_x0001__x0000_䀀"/>
      <sheetName val="비대ﴀ汅恵"/>
      <sheetName val="운반_x0000__x0000_㚐"/>
      <sheetName val="장비당단가ԯ_x0000_缀_x0000_"/>
      <sheetName val="1차 내역서"/>
      <sheetName val="재해-호표"/>
      <sheetName val="L형옹丵"/>
      <sheetName val="PRE"/>
      <sheetName val="L형옹呸"/>
      <sheetName val="구왤집炬⭯"/>
      <sheetName val="전_x0005_"/>
      <sheetName val="유림골조"/>
      <sheetName val="LKVL-CK-HT-GD1"/>
      <sheetName val="TONGKE-HT"/>
      <sheetName val="공문(신)"/>
      <sheetName val="예산Mἀ膦ԯ"/>
      <sheetName val="예산Mⵗ㰀"/>
      <sheetName val="코헾】"/>
      <sheetName val="코_x0005__x0000_"/>
      <sheetName val="jan"/>
      <sheetName val="2월"/>
      <sheetName val="단0_x0000_倀"/>
      <sheetName val="설비"/>
      <sheetName val="관급"/>
      <sheetName val="재료ⵓ"/>
      <sheetName val="S0"/>
      <sheetName val="본공사"/>
      <sheetName val="20_배_x0005__x0000_"/>
      <sheetName val="구왤집䈀ᅪ"/>
      <sheetName val="오산갈㥝"/>
      <sheetName val="7.PILE  (돌출)"/>
      <sheetName val="1근거"/>
      <sheetName val="단가견적조사표"/>
      <sheetName val="을부담_xd800_⑖턀"/>
      <sheetName val="1.수인터ﻇ"/>
      <sheetName val="관⩿〚"/>
      <sheetName val="WIND-EQ"/>
      <sheetName val="BQLIST"/>
      <sheetName val="EQUIPMENT"/>
      <sheetName val="Piping"/>
      <sheetName val="WORKING"/>
      <sheetName val="BQ List MNHRS"/>
      <sheetName val="BQ_Equip_Pipe"/>
      <sheetName val="insulation"/>
      <sheetName val="PBS"/>
      <sheetName val="GROUNDING SYSTEM"/>
      <sheetName val="9_문제점_및_대저"/>
      <sheetName val="9_문제점_및_대밅"/>
      <sheetName val="방송丵〒"/>
      <sheetName val="정산표"/>
      <sheetName val="년차계산분"/>
      <sheetName val="비교丵"/>
      <sheetName val="Q827"/>
      <sheetName val="ModeÄ"/>
      <sheetName val="Moder"/>
      <sheetName val="Mode_x0010_"/>
      <sheetName val="[DS-LOAD.XLS][DS-LOAD.XLS]안/_x0000_ "/>
      <sheetName val="첨부파일"/>
      <sheetName val="1단계"/>
      <sheetName val="Ⅴ-2.공종별헾】"/>
      <sheetName val="일위대가-1"/>
      <sheetName val="D-ELECT"/>
      <sheetName val="하도급업체"/>
      <sheetName val="기초"/>
      <sheetName val="전체현황"/>
      <sheetName val="단면치缙"/>
      <sheetName val="2.내역서"/>
      <sheetName val="사각맨홀"/>
      <sheetName val="계약내력"/>
      <sheetName val="경산"/>
      <sheetName val="년도별시공"/>
      <sheetName val="ITB COST"/>
      <sheetName val="2001년 MCC 집계"/>
      <sheetName val="각종양식"/>
      <sheetName val="3CHBDC"/>
      <sheetName val="오㠀ⶀ簀"/>
      <sheetName val="P.M_x0005__x0000_"/>
      <sheetName val="중기사용료산출근거"/>
      <sheetName val="118.세금删%剬"/>
      <sheetName val="2000.11월설계내역"/>
      <sheetName val="사무실1"/>
      <sheetName val="수로BOX"/>
      <sheetName val="안䈀ᅪ԰"/>
      <sheetName val="DJ1"/>
      <sheetName val="자재㔀቎԰"/>
      <sheetName val="자재㕑቎԰"/>
      <sheetName val="자재㔰቎԰"/>
      <sheetName val="계화㔀቎"/>
      <sheetName val="자재㗇቎԰"/>
      <sheetName val="자재㗈቎԰"/>
      <sheetName val="집계"/>
      <sheetName val="단가蔨_x001b_᪸"/>
      <sheetName val="단가䶸!ﻠ"/>
      <sheetName val="단가懇⾢_x0000_"/>
      <sheetName val="예산׃⿢_x0000__x0000_"/>
      <sheetName val="예산_x0010__x0000_뻠ɂ"/>
      <sheetName val="예산׃⽞_x0000__x0000_"/>
      <sheetName val="예산_x0010__x0000_ꛈЦ"/>
      <sheetName val="내역서(1)"/>
      <sheetName val="정류기"/>
      <sheetName val="원형䀀ኀ㠀ኃ"/>
      <sheetName val="원형︀ᇕ԰_x0000_"/>
      <sheetName val="전동기 SP︀ᇕ"/>
      <sheetName val="적聀_x0012_"/>
      <sheetName val="월선︀ᇕ"/>
      <sheetName val="물가단가"/>
      <sheetName val="내역서01"/>
      <sheetName val="설계산출ᰀ፜"/>
      <sheetName val="견적을"/>
      <sheetName val="일위대가표(유단가)"/>
      <sheetName val="견䋉ᅪ԰"/>
      <sheetName val="䋇ᅪ"/>
      <sheetName val="구왤집ꠧ᭑"/>
      <sheetName val="예산변_x0000__x0000__x0005_"/>
      <sheetName val="목표세부명세"/>
      <sheetName val="TH-Dien"/>
      <sheetName val="Constant"/>
      <sheetName val="형상"/>
      <sheetName val="참조일람"/>
      <sheetName val="현장설명서"/>
      <sheetName val="부대頀ኗ"/>
      <sheetName val="DS-최怀"/>
      <sheetName val="Macro(전기)"/>
      <sheetName val="풍하중1"/>
      <sheetName val="입喸)"/>
      <sheetName val="개산공사비"/>
      <sheetName val="남대문빌딩"/>
      <sheetName val="자동제어"/>
      <sheetName val="부대단위수량"/>
      <sheetName val="[DS-LOAD.XLS]입啨/"/>
      <sheetName val="전동기 ⹠敇"/>
      <sheetName val="전동기 ԯ_x0000_缀_x0000_"/>
      <sheetName val="전동기 밀ⱙЀⱚ"/>
      <sheetName val="전동기 퀀Ⱡ袕"/>
      <sheetName val="전동기 축ԯ_x0000_"/>
      <sheetName val="전동기 ԯ_x0000_"/>
      <sheetName val="전동기 _xdc00_⡘␀⡙"/>
      <sheetName val="전동기 ⍡辕"/>
      <sheetName val="전동기 㔀ݎ԰_x0000_"/>
      <sheetName val="전동기 塴㍒렀륟"/>
      <sheetName val="전동기 ︀ԯ_x0000_"/>
      <sheetName val="전동기 㕴㥎ԯ_x0000_"/>
      <sheetName val="전동기 倀䅒鰀䅒"/>
      <sheetName val="Int'l_Price_List"/>
      <sheetName val="전동기 㔀畎ԯ_x0000_"/>
      <sheetName val="전동기 爂版0_x0000_"/>
      <sheetName val="부산"/>
      <sheetName val="고객상담실"/>
      <sheetName val="서부산"/>
      <sheetName val="양산"/>
      <sheetName val="부품기술(1)"/>
      <sheetName val="상용부품"/>
      <sheetName val="상용정비"/>
      <sheetName val="서대구"/>
      <sheetName val="서울서부"/>
      <sheetName val="서울정비"/>
      <sheetName val="승용부품"/>
      <sheetName val="광주정비"/>
      <sheetName val="정비교육"/>
      <sheetName val="인천정비"/>
      <sheetName val="정비기술"/>
      <sheetName val="정비운영팀"/>
      <sheetName val="조달팀"/>
      <sheetName val="기획및경리팀"/>
      <sheetName val="중부부품물류"/>
      <sheetName val="해외서비스담당"/>
      <sheetName val="전주정비"/>
      <sheetName val="관리팀"/>
      <sheetName val="구로"/>
      <sheetName val="국민차"/>
      <sheetName val="대전"/>
      <sheetName val="신탄진"/>
      <sheetName val="동서울"/>
      <sheetName val="원주"/>
      <sheetName val="전동기 렀慟ԯ_x0000_"/>
      <sheetName val="bearing"/>
      <sheetName val="별က"/>
      <sheetName val="배수공_x0005__x0000_"/>
      <sheetName val="배수공橂】"/>
      <sheetName val="자怀"/>
      <sheetName val="구왤֮"/>
      <sheetName val="구왤룠቟԰"/>
      <sheetName val="구왤㗇ԯ"/>
      <sheetName val="구왤낼㝗ﰀ"/>
      <sheetName val="관거_x0000__x0000_篬"/>
      <sheetName val="관거薘$藜"/>
      <sheetName val="관거헾⾅_x0005_"/>
      <sheetName val="자㠅"/>
      <sheetName val="기본사항"/>
      <sheetName val="기기리스트"/>
      <sheetName val="주요업체"/>
      <sheetName val="AC-01-원본"/>
      <sheetName val="명鉈0"/>
      <sheetName val="조명율데이타"/>
      <sheetName val="공璈ã瓌"/>
      <sheetName val="전 기"/>
      <sheetName val="방음벽 기초 일반纘$"/>
      <sheetName val="설계명세서렀቟԰_x0000_"/>
      <sheetName val="직簀"/>
      <sheetName val="직谀"/>
      <sheetName val="직Ⰰ"/>
      <sheetName val="직_xdc00_"/>
      <sheetName val="Boq"/>
      <sheetName val="p"/>
      <sheetName val="일︀ᇕ԰"/>
      <sheetName val="Sh丵⼺_x0005__x0000_"/>
      <sheetName val="MACS-COIL(CW)"/>
      <sheetName val="철근량"/>
      <sheetName val="단"/>
      <sheetName val="Modeø"/>
      <sheetName val="Modeè"/>
      <sheetName val="BOQ-Summary_F袹㛿㤂彩ᰀ樼"/>
      <sheetName val="을橂"/>
      <sheetName val="을齘"/>
      <sheetName val="1.수인터䋇"/>
      <sheetName val="sum_x0000__x0000_〸_x0000__x0000_"/>
      <sheetName val="명세厀"/>
      <sheetName val="출력X"/>
      <sheetName val="Indirect Cos_x0005_"/>
      <sheetName val="전신환︀ᇕ԰"/>
      <sheetName val="Ⅴ-2.공ﻇᇕ԰_x0000_"/>
      <sheetName val="[DS-LOAD.XLS]공정현황보고(3_27呐/䟣⿏_x0005_"/>
      <sheetName val="부_x0000__x0000_Ԁ"/>
      <sheetName val="계怀⽍렀"/>
      <sheetName val="여과지동"/>
      <sheetName val="내역(중앙)"/>
      <sheetName val="상촌2교-일반수량집계"/>
      <sheetName val="투찰가"/>
      <sheetName val="역T형교대(말뚝기초)"/>
      <sheetName val="가로등내역서"/>
      <sheetName val="9811"/>
      <sheetName val="입哨_x0013_"/>
      <sheetName val="오산ፔ"/>
      <sheetName val="건축원가계산呠"/>
      <sheetName val="입呠&amp;"/>
      <sheetName val="Assumptions"/>
      <sheetName val="A-General"/>
      <sheetName val="템플릿"/>
      <sheetName val="을부담ԯ_x0000_缀"/>
      <sheetName val="sum1_(2)"/>
      <sheetName val="3_건축(현장안)"/>
      <sheetName val="GIS_Ry재"/>
      <sheetName val="118_세금과공과"/>
      <sheetName val="전동기_SPEC"/>
      <sheetName val="4_실행예산단가삼출서(단갌)"/>
      <sheetName val="4_실행예산단가삼출서(금액)"/>
      <sheetName val="5_현잣관리비"/>
      <sheetName val="단가표_"/>
      <sheetName val="1_취수장"/>
      <sheetName val="표지_(2)"/>
      <sheetName val="Page_1A_-_Proposal_Strategy_"/>
      <sheetName val="3_현장배치"/>
      <sheetName val="1_우편집중내역서"/>
      <sheetName val="토공_토적표"/>
      <sheetName val="DESIGN_CRETERIA1"/>
      <sheetName val="1_설계조건"/>
      <sheetName val="3_하중산정4_지지력"/>
      <sheetName val="EQUIPMENT_-2"/>
      <sheetName val="-15_0"/>
      <sheetName val="BOM-Form_A_1_III"/>
      <sheetName val="3련_BOX"/>
      <sheetName val="효성CB_1P기초"/>
      <sheetName val="품질_및_缀ᨎ԰缀"/>
      <sheetName val="적용_기준(환율)-1"/>
      <sheetName val="적용_기준(환율)"/>
      <sheetName val="자재단가_"/>
      <sheetName val="을_2"/>
      <sheetName val="Budget_2005(DW)"/>
      <sheetName val="기타_정보통신공사"/>
      <sheetName val="99_6"/>
      <sheetName val="RING_WALL"/>
      <sheetName val="명芘'"/>
      <sheetName val="일위㦐ͨ_xda0b_"/>
      <sheetName val="예산M1_x0005__x0000_"/>
      <sheetName val="렀቟"/>
      <sheetName val="현장관리비집尜_x0013_"/>
      <sheetName val="별표총괄표"/>
      <sheetName val="구왤집계謀"/>
      <sheetName val="부대Ç_x0000_退="/>
      <sheetName val="표지 (_x0005__x0000_"/>
      <sheetName val="표지 (嫐0"/>
      <sheetName val="표지 (垼+"/>
      <sheetName val="표지 (寠-"/>
      <sheetName val="표지 (妼_x001b_"/>
      <sheetName val="표지 (嚀#"/>
      <sheetName val="건물︀ᇕ"/>
      <sheetName val="실행간접비용"/>
      <sheetName val="DB"/>
      <sheetName val="제잡비"/>
      <sheetName val="물_x0005__x0000_"/>
      <sheetName val="상수보호"/>
      <sheetName val="변수"/>
      <sheetName val="파일의이용"/>
      <sheetName val="안정缀䜎"/>
      <sheetName val="계緇"/>
      <sheetName val="산"/>
      <sheetName val="6공구ମ⽝"/>
      <sheetName val="제경᠀"/>
      <sheetName val="제경렀"/>
      <sheetName val="구왤집ԯ_x0000_"/>
      <sheetName val="품질 및 특성 보_xdcf0_®"/>
      <sheetName val="물량"/>
      <sheetName val="도급정산"/>
      <sheetName val="Parameters"/>
      <sheetName val="영업점별목표산출"/>
      <sheetName val="연평잔"/>
      <sheetName val="구왤_x0000__x0000_㶐"/>
      <sheetName val="관거공ԯ_x0000_"/>
      <sheetName val="3.자재비(총괄)"/>
      <sheetName val="안전담당"/>
      <sheetName val="계頀塔攀"/>
      <sheetName val="계Ç_x0000_"/>
      <sheetName val="유도쐂"/>
      <sheetName val="계Ç_x0000_렀"/>
      <sheetName val="토사(闰⾘_x0005_"/>
      <sheetName val="철거︀ᇕ"/>
      <sheetName val="철거ᰀ፜"/>
      <sheetName val="철거렀቟"/>
      <sheetName val="철거㔀቎"/>
      <sheetName val="현장관리비집계㔀"/>
      <sheetName val="준공조서갑지"/>
      <sheetName val="식재인부"/>
      <sheetName val="96수_x0005_"/>
      <sheetName val="방음벽 기초 怀፵ꈀᇚ"/>
      <sheetName val="Noname 1"/>
      <sheetName val="PROJECT"/>
      <sheetName val="공사원가계산_x0005_"/>
      <sheetName val="LOPCAL_x0005_"/>
      <sheetName val="계화배_x0005_"/>
      <sheetName val="횡배수관 토공량 산출"/>
      <sheetName val="FORM7"/>
      <sheetName val="안ﺬ_xd9d5_ԯ"/>
      <sheetName val="안⢬㢂氀"/>
      <sheetName val="입合¾"/>
      <sheetName val="Macro(차단기)"/>
      <sheetName val="자재砀⪜︀"/>
      <sheetName val="P.M _x0000_"/>
      <sheetName val="Ⅴ-2.공종별내렃"/>
      <sheetName val="동력부하(도산)"/>
      <sheetName val="majo԰"/>
      <sheetName val="C &amp; G _x0000__x0000__x0005_"/>
      <sheetName val="C &amp; G "/>
      <sheetName val="IW-LIST"/>
      <sheetName val="안정검_x0000_"/>
      <sheetName val="일반부표"/>
      <sheetName val="내역및총괄"/>
      <sheetName val="o현장경비"/>
      <sheetName val="적용단위길이"/>
      <sheetName val="우수"/>
      <sheetName val="1_공사집๿〚_x0005__x0000_"/>
      <sheetName val="4_실행예산단가산缀ᨎ԰_x0000_缀_x0000_"/>
      <sheetName val="Ⅴ-2.Ԁ_x0000_缀_x0000__x0000_"/>
      <sheetName val="계֬"/>
      <sheetName val="계ᰀ"/>
      <sheetName val="계怀"/>
      <sheetName val="계餀"/>
      <sheetName val="4_실행예산단가산԰_x0000_缀_x0000__x0000__x0000_"/>
      <sheetName val="계뢬"/>
      <sheetName val="계퀀"/>
      <sheetName val="계㔀"/>
      <sheetName val="계䀀"/>
      <sheetName val="계ﺬ"/>
      <sheetName val="계뀀"/>
      <sheetName val="계⠀"/>
      <sheetName val="4_실행예산단가산㠀ᱫ鬀ﰓԯ_x0000_"/>
      <sheetName val="전력구구조물산근"/>
      <sheetName val="종배수관면벽구"/>
      <sheetName val="70%"/>
      <sheetName val="1차분내역-2"/>
      <sheetName val="조橂"/>
      <sheetName val="오산䈀"/>
      <sheetName val="P&amp;L01-02GR"/>
      <sheetName val="오산/"/>
      <sheetName val="118.세금과공䀀"/>
      <sheetName val="입丵〒"/>
      <sheetName val="입墐 "/>
      <sheetName val="입啐'"/>
      <sheetName val="입ꮸ⾚"/>
      <sheetName val="입呠0"/>
      <sheetName val="입牘!"/>
      <sheetName val="입ꮸ「"/>
      <sheetName val="입盀_x001d_"/>
      <sheetName val="입疰_x001e_"/>
      <sheetName val="오산"/>
      <sheetName val="유통망계획"/>
      <sheetName val="오산픀"/>
      <sheetName val="오산ን"/>
      <sheetName val="오산Ⰰ"/>
      <sheetName val="오산餀ኘ"/>
      <sheetName val="일위대가(계측기설쀀᝹"/>
      <sheetName val="1.관로"/>
      <sheetName val="INSTR"/>
      <sheetName val="_x0005_"/>
      <sheetName val="þ"/>
      <sheetName val="8"/>
      <sheetName val="¸"/>
      <sheetName val="일위대가표(DEEP)"/>
      <sheetName val="단위昀⭝"/>
      <sheetName val="단위3_x0000_"/>
      <sheetName val="비대甂㘼_x0001_"/>
      <sheetName val="비대_x0001__x0000_퀀"/>
      <sheetName val="비대저᥻԰"/>
      <sheetName val="우배수"/>
      <sheetName val="개략"/>
      <sheetName val="IN"/>
      <sheetName val="제품(수출)매출"/>
      <sheetName val="상품보조수불"/>
      <sheetName val="제조원가계산서 (2)"/>
      <sheetName val="제품입고(생산)"/>
      <sheetName val="bm-marine"/>
      <sheetName val="IMP (REAC罈_x001e_羌_x001e_"/>
      <sheetName val="요⋞"/>
      <sheetName val="방음벽 기초䈀ｪԯ_x0000_缀"/>
      <sheetName val="일위대가표 (2)"/>
      <sheetName val="8.릐̖Ā"/>
      <sheetName val="05년5월"/>
      <sheetName val="명일작업계획 (3)"/>
      <sheetName val="철거ᨀꍙ"/>
      <sheetName val="공정 (총괄) (2)"/>
      <sheetName val="Ⅴ-2.공㔀቎԰_x0000_"/>
      <sheetName val="실행대비"/>
      <sheetName val="간접비(1)"/>
      <sheetName val="Jꠀ⢄︀"/>
      <sheetName val="J0_x0000__x0000_"/>
      <sheetName val="J0_x0000_⠀"/>
      <sheetName val="2.대외_x0010__x0000_"/>
      <sheetName val="지사인원"/>
      <sheetName val="안缀ᨎ԰"/>
      <sheetName val="안/_x0000_"/>
      <sheetName val="안ࠋ቎蠀"/>
      <sheetName val="안/_x0000_뀀"/>
      <sheetName val="구왤집계︀"/>
      <sheetName val="구왤집계䈀"/>
      <sheetName val="1호맨홀䈀ᅪ"/>
      <sheetName val="건축원가계산齘"/>
      <sheetName val="오산렀"/>
      <sheetName val="원형1호맨홀토공수량"/>
      <sheetName val="견적서-을지"/>
      <sheetName val="공사원가계산_x0000_"/>
      <sheetName val="FUSE_MCB"/>
      <sheetName val="을부담운텐ꆲ"/>
      <sheetName val="기별"/>
      <sheetName val="ML"/>
      <sheetName val="5. COST SCHEDULE럇ㅦ0_x0000_倀/_x0000__x0000_저耱䴆텳"/>
      <sheetName val="5. COST SCHEDULE랜❦0_x0000_㠀÷_x0000__x0000_က痸䠆얀"/>
      <sheetName val="단위단가"/>
      <sheetName val="전선(IEC)"/>
      <sheetName val="오산げ"/>
      <sheetName val="입׃⽾"/>
      <sheetName val="인건-측정"/>
      <sheetName val="계산중"/>
      <sheetName val="보_x0005__x0000__x0000__x0000__x0000_"/>
      <sheetName val="PUMP"/>
      <sheetName val="[DS-LOAD.XLS]오산/"/>
      <sheetName val="관거午_x0013_ὐ"/>
      <sheetName val="관거午_x0013_㐨"/>
      <sheetName val="관거午_x0013_떰"/>
      <sheetName val="기초단가"/>
      <sheetName val="99년신청"/>
      <sheetName val="[DS-LOAD.XLS][DS-LOAD.XLS]입啨/"/>
      <sheetName val="예산M㄀抣ԯ"/>
      <sheetName val="예산M蠊⸴"/>
      <sheetName val="예산M蠑⸴"/>
      <sheetName val="예산M렋ⴲ᠀"/>
      <sheetName val="실행_x0000_Ԁ"/>
      <sheetName val="실행Ԕ_x0000_缀"/>
      <sheetName val="정산입ᰀ"/>
      <sheetName val="정산입툀"/>
      <sheetName val="정산입㔀"/>
      <sheetName val="하수급︀ᇕ԰_x0000_"/>
      <sheetName val="본׃⿇"/>
      <sheetName val="도급예산내역서총橂】"/>
      <sheetName val="소상 &quot;1&quot;"/>
      <sheetName val="옹벽기초자료"/>
      <sheetName val="민속촌메뉴"/>
      <sheetName val="내역서(삼호)"/>
      <sheetName val="설계_x0005_"/>
      <sheetName val="구왤 ⩘氀"/>
      <sheetName val="5공철탑ⶅ︀"/>
      <sheetName val="IMP (REACTO헾⽴"/>
      <sheetName val="국공유԰"/>
      <sheetName val="31.䈌"/>
      <sheetName val="표지 ︀ᇕ԰"/>
      <sheetName val="표지 저፺ఀ"/>
      <sheetName val="12.3P"/>
      <sheetName val="아산추가1220"/>
      <sheetName val="건축집계표"/>
      <sheetName val="전산망"/>
      <sheetName val="봉양~조차장간고하개명(신설)"/>
      <sheetName val="집"/>
      <sheetName val="포장직선구간"/>
      <sheetName val="구리토평ᬂ௓_x0001_"/>
      <sheetName val="토공 토䐀໰"/>
      <sheetName val="본사ᰖ"/>
      <sheetName val="단가︀ᇕ԰"/>
      <sheetName val="비대︀Ǖ԰"/>
      <sheetName val="오산ᗂ恭"/>
      <sheetName val="조洕"/>
      <sheetName val=" 견적뀀"/>
      <sheetName val=" 견적瀀"/>
      <sheetName val="전기일위헾⿕"/>
      <sheetName val="KP1590_B"/>
      <sheetName val="APT"/>
      <sheetName val=""/>
      <sheetName val="㔀"/>
      <sheetName val="ꠋ"/>
      <sheetName val="砌"/>
      <sheetName val="예산ᛅ⼝_x0005_"/>
      <sheetName val="밃"/>
      <sheetName val="노무산출서"/>
      <sheetName val="堇"/>
      <sheetName val="踂"/>
      <sheetName val="단위세萸"/>
      <sheetName val="단위세_x0005_"/>
      <sheetName val="hvac(헾⽯_x0005__x0000_"/>
      <sheetName val="Ⅴ-2.공종별헾⾓"/>
      <sheetName val="공사원가Â"/>
      <sheetName val="설계׃"/>
      <sheetName val="요Հ陭"/>
      <sheetName val="RAHME¨"/>
      <sheetName val="입적齘"/>
      <sheetName val="예산窨_x0013_竬"/>
      <sheetName val="È"/>
      <sheetName val="전기䀀⒑"/>
      <sheetName val="전기↏"/>
      <sheetName val="전기退ろ"/>
      <sheetName val="계화膸)"/>
      <sheetName val="유도쐃"/>
      <sheetName val="유도쐎"/>
      <sheetName val="부대공က_x0000_"/>
      <sheetName val="가설공사"/>
      <sheetName val="단가결정"/>
      <sheetName val="내역아"/>
      <sheetName val="울타리"/>
      <sheetName val="단위︀ᇕ"/>
      <sheetName val="관집계"/>
      <sheetName val="PLCAL"/>
      <sheetName val="설계명세서(선尜_x0013_"/>
      <sheetName val="공사원가丵〒_x0005_"/>
      <sheetName val="안전က_x0000_"/>
      <sheetName val="안전က_x0000_砀"/>
      <sheetName val="암거단위"/>
      <sheetName val="옥내아파트(전기)"/>
      <sheetName val="BOX(상시)"/>
      <sheetName val="VXXB"/>
      <sheetName val="장비작업내용"/>
      <sheetName val="검ﺬ"/>
      <sheetName val="setup"/>
      <sheetName val="hvac(제어동腘"/>
      <sheetName val="hvac(제어동헾"/>
      <sheetName val="hvac(제어동_x0005_"/>
      <sheetName val="GI_x0000__x0000_"/>
      <sheetName val="GI0_x0000_"/>
      <sheetName val="sum"/>
      <sheetName val="J"/>
      <sheetName val="오산갈䈀"/>
      <sheetName val="예산변턂붵尀"/>
      <sheetName val="3B"/>
      <sheetName val="분야별 집계표"/>
      <sheetName val="인테리어"/>
      <sheetName val="원가계산서(인테리어)"/>
      <sheetName val="공종별집계표(인테리어)"/>
      <sheetName val="공종별내역서(인테리어)"/>
      <sheetName val="기계설비"/>
      <sheetName val="원가계산서(기계설비)"/>
      <sheetName val="공종별집계표(기계설비)"/>
      <sheetName val="공종별내역서(기계설비)"/>
      <sheetName val="원가(전기)"/>
      <sheetName val="총괄표(전기)"/>
      <sheetName val="내역서(전기)"/>
      <sheetName val="통신"/>
      <sheetName val="원가(통신)"/>
      <sheetName val="총괄표(통신)"/>
      <sheetName val="내역서(통신)"/>
      <sheetName val="소방설비"/>
      <sheetName val="원가계산서(소방설비)"/>
      <sheetName val="공종별집계표(소방설비)"/>
      <sheetName val="공종별내역서(소방설비)"/>
      <sheetName val="소방전기"/>
      <sheetName val="원가(소방전기)"/>
      <sheetName val="총괄표(소방전기)"/>
      <sheetName val="내역서(소방전기)"/>
      <sheetName val="중기단가목록"/>
      <sheetName val="중기단가산출서"/>
      <sheetName val=" 공사설정 "/>
      <sheetName val="아파薸(藼"/>
      <sheetName val="공종분_x0000_"/>
      <sheetName val="실행"/>
      <sheetName val="dÃ"/>
      <sheetName val="봉방_x0000__x0000_"/>
      <sheetName val="설계爏譈0_x0000_"/>
      <sheetName val="오산헾】"/>
      <sheetName val="투찰내缀"/>
      <sheetName val="물량산출근헾"/>
      <sheetName val="입찰헾"/>
      <sheetName val="물량산출근窨"/>
      <sheetName val="입찰窨"/>
      <sheetName val="실행내ﻔᇕ"/>
      <sheetName val="GIS._x0005__x0000__x0000_"/>
      <sheetName val="8. 내진해석"/>
      <sheetName val="보0_x0000_蠀"/>
      <sheetName val="보0_x0000_堀"/>
      <sheetName val="보0_x0000_倀"/>
      <sheetName val="보0_x0000_"/>
      <sheetName val="보0_x0000_⠀"/>
      <sheetName val="업무연락"/>
      <sheetName val="CFLOW"/>
      <sheetName val="항목蠀㑗䈀ᝪ"/>
      <sheetName val="보정계수산정(1)"/>
      <sheetName val="보정계수산정(2)"/>
      <sheetName val="보정계수산정(3)"/>
      <sheetName val="재무가Ç"/>
      <sheetName val="공사원가헾】_x0005_"/>
      <sheetName val="토류판설치(t=60׈"/>
      <sheetName val="토류판설치(t=60磈"/>
      <sheetName val="국공유翇ᨎ԰_x0000_缀"/>
      <sheetName val="국공유ﻇᇕ԰_x0000_缀"/>
      <sheetName val="계장 품셈표"/>
      <sheetName val="을부/_x0000_퀀¤"/>
      <sheetName val="을부က_x0000_᠀蘸"/>
      <sheetName val="변_x0005__x0000__x0000_"/>
      <sheetName val="참고(2)"/>
      <sheetName val="유도헾"/>
      <sheetName val="공구원가계산"/>
      <sheetName val="하수급_x0005__x0000__x0000_"/>
      <sheetName val="조԰"/>
      <sheetName val="조_x0005_"/>
      <sheetName val="특2호하천산근"/>
      <sheetName val="특2호부관하천산근"/>
      <sheetName val="CJE"/>
      <sheetName val="횡배수관토공수량"/>
      <sheetName val="물량표S"/>
      <sheetName val="퀀⡖"/>
      <sheetName val="㔀ｎ"/>
      <sheetName val="설계산출기纘"/>
      <sheetName val="ᩓ"/>
      <sheetName val="예산변경䈀ᅪ"/>
      <sheetName val="수량산출(음암)"/>
      <sheetName val="공정"/>
      <sheetName val="유丵〒"/>
      <sheetName val="유睮め"/>
      <sheetName val="유_x0000__x0000_"/>
      <sheetName val="유奈_x001b_"/>
      <sheetName val="유慨_x0013_"/>
      <sheetName val="아파트_x0000__x0000_"/>
      <sheetName val="국사현황"/>
      <sheetName val="공사원가계_x0000_"/>
      <sheetName val="공사원가계_x0010__x0000_"/>
      <sheetName val="본관"/>
      <sheetName val="45,_x0000__x0000_"/>
      <sheetName val="군남내역서"/>
      <sheetName val="규격"/>
      <sheetName val="총괄내_x0005__x0000_"/>
      <sheetName val="총괄내誀걜"/>
      <sheetName val="총괄내紴"/>
      <sheetName val="b_gunmul"/>
      <sheetName val="b_balju (2)"/>
      <sheetName val="도급ø_x0000_"/>
      <sheetName val="토 _x0000__x0000__x0005_"/>
      <sheetName val="2006기계경비산출표"/>
      <sheetName val="항목簀䐼ᨱ"/>
      <sheetName val="예산변­"/>
      <sheetName val="단_x0005__x0004__x0004_"/>
      <sheetName val="_x0000__x0005__x0000__x0005__x0000__x0013__x0000_"/>
      <sheetName val="ȀЀԀ؀Ԁ̀ЀऀЀ"/>
      <sheetName val="_x0009__x0000__x0005__x0000_"/>
      <sheetName val="̀Ȁ̀"/>
      <sheetName val=" _x0000__x0005__x0000_"/>
      <sheetName val="Ⅱ1蠀燿㤂"/>
      <sheetName val="Ⅱ1聵ᕹ蠀"/>
      <sheetName val="Ⅱ1蠀矿㤂"/>
      <sheetName val="Ⅱ1蠀盿㤁"/>
      <sheetName val="Ⅱ1퐀㬸⠀"/>
      <sheetName val="Ⅱ1퐁㜸"/>
      <sheetName val="내역총_x0001__x0000_"/>
      <sheetName val="오산叀&gt;"/>
      <sheetName val="3.1.4 F-FR8"/>
      <sheetName val="관거損Ø稐"/>
      <sheetName val="관거뚸⒳_x0000_"/>
      <sheetName val="관거ᾏRꞨ"/>
      <sheetName val="관거ᾏRȰ"/>
      <sheetName val="관거㮀⡯_x0000_"/>
      <sheetName val="1공구(을)"/>
      <sheetName val="BREAKDOWN(철거설치)"/>
      <sheetName val="철거ﺬ鿕"/>
      <sheetName val="99노임기준"/>
      <sheetName val="부대尜_x0013_"/>
      <sheetName val="형강류 단가 CODE"/>
      <sheetName val="criteria"/>
      <sheetName val="자재단暷⾒"/>
      <sheetName val="자재단_x0010__x0000_"/>
      <sheetName val="도급예산내역_x0000_㉕䰀㉕"/>
      <sheetName val="C &amp; G 䕝瞐"/>
      <sheetName val="ᰰ"/>
      <sheetName val="총괄내跀"/>
      <sheetName val="이름표"/>
      <sheetName val="신설개소별 총집계표(동해-배전)"/>
      <sheetName val="안평역사 총집계"/>
      <sheetName val="견적내역"/>
      <sheetName val="견적대비"/>
      <sheetName val="C &amp; G R_x0000__x0000_"/>
      <sheetName val="SE-⠀⎃氀"/>
      <sheetName val="DS︀ᇕ԰"/>
      <sheetName val="내역서1"/>
      <sheetName val="NEGO"/>
      <sheetName val="입橂】"/>
      <sheetName val="IMP "/>
      <sheetName val="계縸"/>
      <sheetName val="계興"/>
      <sheetName val="계蔈"/>
      <sheetName val=" 총괄표"/>
      <sheetName val="오산갈쳐"/>
      <sheetName val="관거공사_x0001_"/>
      <sheetName val="관거공사_x000c_"/>
      <sheetName val="관거공사ð"/>
      <sheetName val="산출서집계"/>
      <sheetName val="내역조적"/>
      <sheetName val="EXPENSE"/>
      <sheetName val="BAU-ITEMLIST"/>
      <sheetName val="시산"/>
      <sheetName val="WBS98"/>
      <sheetName val="Köpfe"/>
      <sheetName val="원_VL"/>
      <sheetName val="Man Power &amp; Comp"/>
      <sheetName val="[DS-LOAD.XLS][DS-LOAD.XLS]오산/"/>
      <sheetName val="북방3터널"/>
      <sheetName val="오산갈"/>
      <sheetName val="별쌐"/>
      <sheetName val=" ︀ו԰"/>
      <sheetName val=" ︀Õ԰"/>
      <sheetName val=" 䠀嚚谀"/>
      <sheetName val=" ꠀ筊가"/>
      <sheetName val=" 䅰㰀"/>
      <sheetName val="공사ࠗ欀"/>
      <sheetName val="공사頀欀"/>
      <sheetName val="장비당단가 (ﺳ諕"/>
      <sheetName val="봉방동근単"/>
      <sheetName val="봉방동근呐"/>
      <sheetName val="봉방동근丵"/>
      <sheetName val="봉방동근夘"/>
      <sheetName val="총_x0000__x0000_"/>
      <sheetName val="총쀀"/>
      <sheetName val="총迬"/>
      <sheetName val="총耀埭"/>
      <sheetName val="설계내역(㠵£_x0000_該"/>
      <sheetName val="총_x0000_问"/>
      <sheetName val="총뀀駪"/>
      <sheetName val="설계내역(豯V_x0000_萢"/>
      <sheetName val="총怀俬"/>
      <sheetName val="총Ⴭ㛭"/>
      <sheetName val="총⃅飫"/>
      <sheetName val="총瀀룯"/>
      <sheetName val="총耀ᷮ"/>
      <sheetName val="총࿟"/>
      <sheetName val="도_x0000__x0000__x0005_"/>
      <sheetName val="내역 (2)"/>
      <sheetName val="예산변경사Z"/>
      <sheetName val="작성기준"/>
      <sheetName val="GIS԰"/>
      <sheetName val="실행(표지,갑,을)"/>
      <sheetName val="중간"/>
      <sheetName val="원老㎿耜"/>
      <sheetName val="원态᣽_x001b_"/>
      <sheetName val="경비산출"/>
      <sheetName val="전기자료"/>
      <sheetName val="RAHME¸"/>
      <sheetName val="RAHME5"/>
      <sheetName val="직䣈"/>
      <sheetName val="C &amp; Ô"/>
      <sheetName val="C &amp;_xd800_밺"/>
    </sheetNames>
    <sheetDataSet>
      <sheetData sheetId="0"/>
      <sheetData sheetId="1">
        <row r="61">
          <cell r="B61">
            <v>2.5</v>
          </cell>
        </row>
      </sheetData>
      <sheetData sheetId="2">
        <row r="61">
          <cell r="B61">
            <v>2.5</v>
          </cell>
        </row>
      </sheetData>
      <sheetData sheetId="3">
        <row r="61">
          <cell r="B61">
            <v>2.5</v>
          </cell>
        </row>
      </sheetData>
      <sheetData sheetId="4">
        <row r="61">
          <cell r="B61">
            <v>2.5</v>
          </cell>
        </row>
      </sheetData>
      <sheetData sheetId="5">
        <row r="61">
          <cell r="B61">
            <v>2.5</v>
          </cell>
        </row>
      </sheetData>
      <sheetData sheetId="6">
        <row r="61">
          <cell r="B61">
            <v>2.5</v>
          </cell>
        </row>
      </sheetData>
      <sheetData sheetId="7">
        <row r="61">
          <cell r="B61">
            <v>2.5</v>
          </cell>
        </row>
      </sheetData>
      <sheetData sheetId="8">
        <row r="61">
          <cell r="B61">
            <v>2.5</v>
          </cell>
        </row>
      </sheetData>
      <sheetData sheetId="9">
        <row r="61">
          <cell r="B61">
            <v>2.5</v>
          </cell>
        </row>
      </sheetData>
      <sheetData sheetId="10">
        <row r="61">
          <cell r="B61">
            <v>2.5</v>
          </cell>
        </row>
      </sheetData>
      <sheetData sheetId="11">
        <row r="61">
          <cell r="B61">
            <v>2.5</v>
          </cell>
        </row>
      </sheetData>
      <sheetData sheetId="12" refreshError="1">
        <row r="61">
          <cell r="B61">
            <v>2.5</v>
          </cell>
          <cell r="C61" t="str">
            <v>KA</v>
          </cell>
          <cell r="D61">
            <v>4.1717686147384132</v>
          </cell>
          <cell r="E61">
            <v>5.5</v>
          </cell>
        </row>
        <row r="62">
          <cell r="B62">
            <v>5</v>
          </cell>
          <cell r="C62" t="str">
            <v>KA</v>
          </cell>
          <cell r="D62">
            <v>8.3435372294768264</v>
          </cell>
          <cell r="E62">
            <v>14</v>
          </cell>
        </row>
        <row r="63">
          <cell r="B63">
            <v>8</v>
          </cell>
          <cell r="C63" t="str">
            <v>KA</v>
          </cell>
          <cell r="D63">
            <v>13.349659567162922</v>
          </cell>
          <cell r="E63">
            <v>14</v>
          </cell>
        </row>
        <row r="64">
          <cell r="B64">
            <v>12.5</v>
          </cell>
          <cell r="C64" t="str">
            <v>KA</v>
          </cell>
          <cell r="D64">
            <v>20.858843073692068</v>
          </cell>
          <cell r="E64">
            <v>22</v>
          </cell>
        </row>
        <row r="65">
          <cell r="B65">
            <v>16</v>
          </cell>
          <cell r="C65" t="str">
            <v>KA</v>
          </cell>
          <cell r="D65">
            <v>26.699319134325844</v>
          </cell>
          <cell r="E65">
            <v>38</v>
          </cell>
        </row>
        <row r="66">
          <cell r="B66">
            <v>20</v>
          </cell>
          <cell r="C66" t="str">
            <v>KA</v>
          </cell>
          <cell r="D66">
            <v>33.374148917907306</v>
          </cell>
          <cell r="E66">
            <v>38</v>
          </cell>
        </row>
        <row r="67">
          <cell r="B67">
            <v>25</v>
          </cell>
          <cell r="C67" t="str">
            <v>KA</v>
          </cell>
          <cell r="D67">
            <v>41.717686147384136</v>
          </cell>
          <cell r="E67">
            <v>60</v>
          </cell>
        </row>
        <row r="68">
          <cell r="B68">
            <v>40</v>
          </cell>
          <cell r="C68" t="str">
            <v>KA</v>
          </cell>
          <cell r="D68">
            <v>66.748297835814611</v>
          </cell>
          <cell r="E68">
            <v>100</v>
          </cell>
        </row>
      </sheetData>
      <sheetData sheetId="13"/>
      <sheetData sheetId="14"/>
      <sheetData sheetId="15"/>
      <sheetData sheetId="16"/>
      <sheetData sheetId="17"/>
      <sheetData sheetId="18"/>
      <sheetData sheetId="19"/>
      <sheetData sheetId="20"/>
      <sheetData sheetId="21">
        <row r="61">
          <cell r="B61" t="str">
            <v>BC 1.6m</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61">
          <cell r="B61" t="str">
            <v>BC 1.6m</v>
          </cell>
        </row>
      </sheetData>
      <sheetData sheetId="31">
        <row r="61">
          <cell r="B61" t="str">
            <v>BC 1.6m</v>
          </cell>
        </row>
      </sheetData>
      <sheetData sheetId="32">
        <row r="61">
          <cell r="B61" t="str">
            <v>BC 1.6m</v>
          </cell>
        </row>
      </sheetData>
      <sheetData sheetId="33">
        <row r="61">
          <cell r="B61" t="str">
            <v>BC 1.6m</v>
          </cell>
        </row>
      </sheetData>
      <sheetData sheetId="34">
        <row r="61">
          <cell r="B61" t="str">
            <v>BC 1.6m</v>
          </cell>
        </row>
      </sheetData>
      <sheetData sheetId="35">
        <row r="61">
          <cell r="B61" t="str">
            <v>BC 1.6m</v>
          </cell>
        </row>
      </sheetData>
      <sheetData sheetId="36">
        <row r="61">
          <cell r="B61" t="str">
            <v>BC 1.6m</v>
          </cell>
        </row>
      </sheetData>
      <sheetData sheetId="37">
        <row r="61">
          <cell r="B61" t="str">
            <v>BC 1.6m</v>
          </cell>
        </row>
      </sheetData>
      <sheetData sheetId="38">
        <row r="61">
          <cell r="B61" t="str">
            <v>BC 1.6m</v>
          </cell>
        </row>
      </sheetData>
      <sheetData sheetId="39">
        <row r="61">
          <cell r="B61" t="str">
            <v>BC 1.6m</v>
          </cell>
        </row>
      </sheetData>
      <sheetData sheetId="40">
        <row r="61">
          <cell r="B61" t="str">
            <v>BC 1.6m</v>
          </cell>
        </row>
      </sheetData>
      <sheetData sheetId="41">
        <row r="61">
          <cell r="B61" t="str">
            <v>BC 1.6m</v>
          </cell>
        </row>
      </sheetData>
      <sheetData sheetId="42">
        <row r="61">
          <cell r="B61" t="str">
            <v>BC 1.6m</v>
          </cell>
        </row>
      </sheetData>
      <sheetData sheetId="43">
        <row r="61">
          <cell r="B61" t="str">
            <v>BC 1.6m</v>
          </cell>
        </row>
      </sheetData>
      <sheetData sheetId="44"/>
      <sheetData sheetId="45">
        <row r="61">
          <cell r="B61" t="str">
            <v>BC 1.6m</v>
          </cell>
        </row>
      </sheetData>
      <sheetData sheetId="46">
        <row r="61">
          <cell r="B61" t="str">
            <v>BC 1.6m</v>
          </cell>
        </row>
      </sheetData>
      <sheetData sheetId="47">
        <row r="61">
          <cell r="B61" t="str">
            <v>BC 1.6m</v>
          </cell>
        </row>
      </sheetData>
      <sheetData sheetId="48">
        <row r="61">
          <cell r="B61" t="str">
            <v>BC 1.6m</v>
          </cell>
        </row>
      </sheetData>
      <sheetData sheetId="49">
        <row r="61">
          <cell r="B61" t="str">
            <v>BC 1.6m</v>
          </cell>
        </row>
      </sheetData>
      <sheetData sheetId="50">
        <row r="61">
          <cell r="B61" t="str">
            <v>BC 1.6m</v>
          </cell>
        </row>
      </sheetData>
      <sheetData sheetId="51">
        <row r="61">
          <cell r="B61" t="str">
            <v>BC 1.6m</v>
          </cell>
        </row>
      </sheetData>
      <sheetData sheetId="52">
        <row r="61">
          <cell r="B61" t="str">
            <v>BC 1.6m</v>
          </cell>
        </row>
      </sheetData>
      <sheetData sheetId="53">
        <row r="61">
          <cell r="B61" t="str">
            <v>BC 1.6m</v>
          </cell>
        </row>
      </sheetData>
      <sheetData sheetId="54">
        <row r="61">
          <cell r="B61" t="str">
            <v>BC 1.6m</v>
          </cell>
        </row>
      </sheetData>
      <sheetData sheetId="55">
        <row r="61">
          <cell r="B61" t="str">
            <v>BC 1.6m</v>
          </cell>
        </row>
      </sheetData>
      <sheetData sheetId="56">
        <row r="61">
          <cell r="B61" t="str">
            <v>BC 1.6m</v>
          </cell>
        </row>
      </sheetData>
      <sheetData sheetId="57">
        <row r="61">
          <cell r="B61" t="str">
            <v>BC 1.6m</v>
          </cell>
        </row>
      </sheetData>
      <sheetData sheetId="58">
        <row r="61">
          <cell r="B61" t="str">
            <v>BC 1.6m</v>
          </cell>
        </row>
      </sheetData>
      <sheetData sheetId="59">
        <row r="61">
          <cell r="B61" t="str">
            <v>BC 1.6m</v>
          </cell>
        </row>
      </sheetData>
      <sheetData sheetId="60">
        <row r="61">
          <cell r="B61" t="str">
            <v>BC 1.6m</v>
          </cell>
        </row>
      </sheetData>
      <sheetData sheetId="61">
        <row r="61">
          <cell r="B61" t="str">
            <v>BC 1.6m</v>
          </cell>
        </row>
      </sheetData>
      <sheetData sheetId="62">
        <row r="61">
          <cell r="B61" t="str">
            <v>BC 1.6m</v>
          </cell>
        </row>
      </sheetData>
      <sheetData sheetId="63">
        <row r="61">
          <cell r="B61" t="str">
            <v>BC 1.6m</v>
          </cell>
        </row>
      </sheetData>
      <sheetData sheetId="64">
        <row r="61">
          <cell r="B61" t="str">
            <v>BC 1.6m</v>
          </cell>
        </row>
      </sheetData>
      <sheetData sheetId="65">
        <row r="61">
          <cell r="B61" t="str">
            <v>BC 1.6m</v>
          </cell>
        </row>
      </sheetData>
      <sheetData sheetId="66">
        <row r="61">
          <cell r="B61" t="str">
            <v>BC 1.6m</v>
          </cell>
        </row>
      </sheetData>
      <sheetData sheetId="67">
        <row r="61">
          <cell r="B61" t="str">
            <v>BC 1.6m</v>
          </cell>
        </row>
      </sheetData>
      <sheetData sheetId="68">
        <row r="61">
          <cell r="B61" t="str">
            <v>BC 1.6m</v>
          </cell>
        </row>
      </sheetData>
      <sheetData sheetId="69"/>
      <sheetData sheetId="70"/>
      <sheetData sheetId="71"/>
      <sheetData sheetId="72"/>
      <sheetData sheetId="73">
        <row r="61">
          <cell r="B61" t="str">
            <v>BC 1.6m</v>
          </cell>
        </row>
      </sheetData>
      <sheetData sheetId="74" refreshError="1"/>
      <sheetData sheetId="75">
        <row r="61">
          <cell r="B61" t="str">
            <v>BC 1.6m</v>
          </cell>
        </row>
      </sheetData>
      <sheetData sheetId="76">
        <row r="61">
          <cell r="B61" t="str">
            <v>BC 1.6m</v>
          </cell>
        </row>
      </sheetData>
      <sheetData sheetId="77">
        <row r="61">
          <cell r="B61" t="str">
            <v>BC 1.6m</v>
          </cell>
        </row>
      </sheetData>
      <sheetData sheetId="78">
        <row r="61">
          <cell r="B61" t="str">
            <v>BC 1.6m</v>
          </cell>
        </row>
      </sheetData>
      <sheetData sheetId="79">
        <row r="61">
          <cell r="B61" t="str">
            <v>BC 1.6m</v>
          </cell>
        </row>
      </sheetData>
      <sheetData sheetId="80">
        <row r="61">
          <cell r="B61" t="str">
            <v>BC 1.6m</v>
          </cell>
        </row>
      </sheetData>
      <sheetData sheetId="81">
        <row r="61">
          <cell r="B61" t="str">
            <v>BC 1.6m</v>
          </cell>
        </row>
      </sheetData>
      <sheetData sheetId="82">
        <row r="61">
          <cell r="B61" t="str">
            <v>BC 1.6m</v>
          </cell>
        </row>
      </sheetData>
      <sheetData sheetId="83">
        <row r="61">
          <cell r="B61" t="str">
            <v>BC 1.6m</v>
          </cell>
        </row>
      </sheetData>
      <sheetData sheetId="84">
        <row r="61">
          <cell r="B61" t="str">
            <v>BC 1.6m</v>
          </cell>
        </row>
      </sheetData>
      <sheetData sheetId="85">
        <row r="61">
          <cell r="B61" t="str">
            <v>BC 1.6m</v>
          </cell>
        </row>
      </sheetData>
      <sheetData sheetId="86">
        <row r="61">
          <cell r="B61" t="str">
            <v>BC 1.6m</v>
          </cell>
        </row>
      </sheetData>
      <sheetData sheetId="87">
        <row r="61">
          <cell r="B61" t="str">
            <v>BC 1.6m</v>
          </cell>
        </row>
      </sheetData>
      <sheetData sheetId="88">
        <row r="61">
          <cell r="B61" t="str">
            <v>BC 1.6m</v>
          </cell>
        </row>
      </sheetData>
      <sheetData sheetId="89">
        <row r="61">
          <cell r="B61" t="str">
            <v>BC 1.6m</v>
          </cell>
        </row>
      </sheetData>
      <sheetData sheetId="90">
        <row r="61">
          <cell r="B61" t="str">
            <v>BC 1.6m</v>
          </cell>
        </row>
      </sheetData>
      <sheetData sheetId="91">
        <row r="61">
          <cell r="B61" t="str">
            <v>BC 1.6m</v>
          </cell>
        </row>
      </sheetData>
      <sheetData sheetId="92">
        <row r="61">
          <cell r="B61" t="str">
            <v>BC 1.6m</v>
          </cell>
        </row>
      </sheetData>
      <sheetData sheetId="93">
        <row r="61">
          <cell r="B61" t="str">
            <v>BC 1.6m</v>
          </cell>
        </row>
      </sheetData>
      <sheetData sheetId="94">
        <row r="61">
          <cell r="B61" t="str">
            <v>BC 1.6m</v>
          </cell>
        </row>
      </sheetData>
      <sheetData sheetId="95">
        <row r="61">
          <cell r="B61" t="str">
            <v>BC 1.6m</v>
          </cell>
        </row>
      </sheetData>
      <sheetData sheetId="96">
        <row r="61">
          <cell r="B61" t="str">
            <v>BC 1.6m</v>
          </cell>
        </row>
      </sheetData>
      <sheetData sheetId="97">
        <row r="61">
          <cell r="B61" t="str">
            <v>BC 1.6m</v>
          </cell>
        </row>
      </sheetData>
      <sheetData sheetId="98">
        <row r="61">
          <cell r="B61" t="str">
            <v>BC 1.6m</v>
          </cell>
        </row>
      </sheetData>
      <sheetData sheetId="99">
        <row r="61">
          <cell r="B61" t="str">
            <v>BC 1.6m</v>
          </cell>
        </row>
      </sheetData>
      <sheetData sheetId="100">
        <row r="61">
          <cell r="B61" t="str">
            <v>BC 1.6m</v>
          </cell>
        </row>
      </sheetData>
      <sheetData sheetId="101">
        <row r="61">
          <cell r="B61" t="str">
            <v>BC 1.6m</v>
          </cell>
        </row>
      </sheetData>
      <sheetData sheetId="102">
        <row r="61">
          <cell r="B61" t="str">
            <v>BC 1.6m</v>
          </cell>
        </row>
      </sheetData>
      <sheetData sheetId="103">
        <row r="61">
          <cell r="B61" t="str">
            <v>BC 1.6m</v>
          </cell>
        </row>
      </sheetData>
      <sheetData sheetId="104">
        <row r="61">
          <cell r="B61" t="str">
            <v>BC 1.6m</v>
          </cell>
        </row>
      </sheetData>
      <sheetData sheetId="105">
        <row r="61">
          <cell r="B61" t="str">
            <v>BC 1.6m</v>
          </cell>
        </row>
      </sheetData>
      <sheetData sheetId="106">
        <row r="61">
          <cell r="B61" t="str">
            <v>BC 1.6m</v>
          </cell>
        </row>
      </sheetData>
      <sheetData sheetId="107">
        <row r="61">
          <cell r="B61" t="str">
            <v>BC 1.6m</v>
          </cell>
        </row>
      </sheetData>
      <sheetData sheetId="108">
        <row r="61">
          <cell r="B61" t="str">
            <v>BC 1.6m</v>
          </cell>
        </row>
      </sheetData>
      <sheetData sheetId="109">
        <row r="61">
          <cell r="B61" t="str">
            <v>BC 1.6m</v>
          </cell>
        </row>
      </sheetData>
      <sheetData sheetId="110">
        <row r="61">
          <cell r="B61" t="str">
            <v>BC 1.6m</v>
          </cell>
        </row>
      </sheetData>
      <sheetData sheetId="111">
        <row r="61">
          <cell r="B61" t="str">
            <v>BC 1.6m</v>
          </cell>
        </row>
      </sheetData>
      <sheetData sheetId="112">
        <row r="61">
          <cell r="B61" t="str">
            <v>BC 1.6m</v>
          </cell>
        </row>
      </sheetData>
      <sheetData sheetId="113">
        <row r="61">
          <cell r="B61" t="str">
            <v>BC 1.6m</v>
          </cell>
        </row>
      </sheetData>
      <sheetData sheetId="114">
        <row r="61">
          <cell r="B61" t="str">
            <v>BC 1.6m</v>
          </cell>
        </row>
      </sheetData>
      <sheetData sheetId="115">
        <row r="61">
          <cell r="B61" t="str">
            <v>BC 1.6m</v>
          </cell>
        </row>
      </sheetData>
      <sheetData sheetId="116">
        <row r="61">
          <cell r="B61" t="str">
            <v>BC 1.6m</v>
          </cell>
        </row>
      </sheetData>
      <sheetData sheetId="117">
        <row r="61">
          <cell r="B61" t="str">
            <v>BC 1.6m</v>
          </cell>
        </row>
      </sheetData>
      <sheetData sheetId="118">
        <row r="61">
          <cell r="B61" t="str">
            <v>BC 1.6m</v>
          </cell>
        </row>
      </sheetData>
      <sheetData sheetId="119">
        <row r="61">
          <cell r="B61" t="str">
            <v>BC 1.6m</v>
          </cell>
        </row>
      </sheetData>
      <sheetData sheetId="120">
        <row r="61">
          <cell r="B61" t="str">
            <v>BC 1.6m</v>
          </cell>
        </row>
      </sheetData>
      <sheetData sheetId="121">
        <row r="61">
          <cell r="B61" t="str">
            <v>BC 1.6m</v>
          </cell>
        </row>
      </sheetData>
      <sheetData sheetId="122">
        <row r="61">
          <cell r="B61" t="str">
            <v>BC 1.6m</v>
          </cell>
        </row>
      </sheetData>
      <sheetData sheetId="123">
        <row r="61">
          <cell r="B61" t="str">
            <v>BC 1.6m</v>
          </cell>
        </row>
      </sheetData>
      <sheetData sheetId="124">
        <row r="61">
          <cell r="B61" t="str">
            <v>BC 1.6m</v>
          </cell>
        </row>
      </sheetData>
      <sheetData sheetId="125">
        <row r="61">
          <cell r="B61" t="str">
            <v>BC 1.6m</v>
          </cell>
        </row>
      </sheetData>
      <sheetData sheetId="126">
        <row r="61">
          <cell r="B61" t="str">
            <v>BC 1.6m</v>
          </cell>
        </row>
      </sheetData>
      <sheetData sheetId="127">
        <row r="61">
          <cell r="B61" t="str">
            <v>BC 1.6m</v>
          </cell>
        </row>
      </sheetData>
      <sheetData sheetId="128"/>
      <sheetData sheetId="129">
        <row r="61">
          <cell r="B61" t="str">
            <v>BC 1.6m</v>
          </cell>
        </row>
      </sheetData>
      <sheetData sheetId="130">
        <row r="61">
          <cell r="B61" t="str">
            <v>BC 1.6m</v>
          </cell>
        </row>
      </sheetData>
      <sheetData sheetId="131">
        <row r="61">
          <cell r="B61" t="str">
            <v>BC 1.6m</v>
          </cell>
        </row>
      </sheetData>
      <sheetData sheetId="132">
        <row r="61">
          <cell r="B61" t="str">
            <v>BC 1.6m</v>
          </cell>
        </row>
      </sheetData>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ow r="61">
          <cell r="B61" t="str">
            <v>BC 1.6m</v>
          </cell>
        </row>
      </sheetData>
      <sheetData sheetId="168">
        <row r="61">
          <cell r="B61" t="str">
            <v>BC 1.6m</v>
          </cell>
        </row>
      </sheetData>
      <sheetData sheetId="169"/>
      <sheetData sheetId="170"/>
      <sheetData sheetId="171"/>
      <sheetData sheetId="172"/>
      <sheetData sheetId="173">
        <row r="61">
          <cell r="B61" t="str">
            <v>BC 1.6m</v>
          </cell>
        </row>
      </sheetData>
      <sheetData sheetId="174">
        <row r="61">
          <cell r="B61" t="str">
            <v>BC 1.6m</v>
          </cell>
        </row>
      </sheetData>
      <sheetData sheetId="175">
        <row r="61">
          <cell r="B61" t="str">
            <v>BC 1.6m</v>
          </cell>
        </row>
      </sheetData>
      <sheetData sheetId="176">
        <row r="61">
          <cell r="B61" t="str">
            <v>BC 1.6m</v>
          </cell>
        </row>
      </sheetData>
      <sheetData sheetId="177">
        <row r="61">
          <cell r="B61" t="str">
            <v>BC 1.6m</v>
          </cell>
        </row>
      </sheetData>
      <sheetData sheetId="178">
        <row r="61">
          <cell r="B61" t="str">
            <v>BC 1.6m</v>
          </cell>
        </row>
      </sheetData>
      <sheetData sheetId="179"/>
      <sheetData sheetId="180" refreshError="1"/>
      <sheetData sheetId="181" refreshError="1"/>
      <sheetData sheetId="182" refreshError="1"/>
      <sheetData sheetId="183" refreshError="1"/>
      <sheetData sheetId="184" refreshError="1"/>
      <sheetData sheetId="185" refreshError="1"/>
      <sheetData sheetId="186" refreshError="1"/>
      <sheetData sheetId="187">
        <row r="61">
          <cell r="B61" t="str">
            <v>BC 1.6m</v>
          </cell>
        </row>
      </sheetData>
      <sheetData sheetId="188" refreshError="1"/>
      <sheetData sheetId="189" refreshError="1"/>
      <sheetData sheetId="190" refreshError="1"/>
      <sheetData sheetId="191" refreshError="1"/>
      <sheetData sheetId="192" refreshError="1"/>
      <sheetData sheetId="193" refreshError="1"/>
      <sheetData sheetId="194">
        <row r="61">
          <cell r="B61" t="str">
            <v>BC 1.6m</v>
          </cell>
        </row>
      </sheetData>
      <sheetData sheetId="195"/>
      <sheetData sheetId="196">
        <row r="61">
          <cell r="B61" t="str">
            <v>BC 1.6m</v>
          </cell>
        </row>
      </sheetData>
      <sheetData sheetId="197">
        <row r="61">
          <cell r="B61" t="str">
            <v>BC 1.6m</v>
          </cell>
        </row>
      </sheetData>
      <sheetData sheetId="198">
        <row r="61">
          <cell r="B61" t="str">
            <v>BC 1.6m</v>
          </cell>
        </row>
      </sheetData>
      <sheetData sheetId="199"/>
      <sheetData sheetId="200">
        <row r="61">
          <cell r="B61" t="str">
            <v>BC 1.6m</v>
          </cell>
        </row>
      </sheetData>
      <sheetData sheetId="201"/>
      <sheetData sheetId="202">
        <row r="61">
          <cell r="B61" t="str">
            <v>BC 1.6m</v>
          </cell>
        </row>
      </sheetData>
      <sheetData sheetId="203"/>
      <sheetData sheetId="204">
        <row r="61">
          <cell r="B61" t="str">
            <v>BC 1.6m</v>
          </cell>
        </row>
      </sheetData>
      <sheetData sheetId="205">
        <row r="61">
          <cell r="B61" t="str">
            <v>BC 1.6m</v>
          </cell>
        </row>
      </sheetData>
      <sheetData sheetId="206">
        <row r="61">
          <cell r="B61" t="str">
            <v>BC 1.6m</v>
          </cell>
        </row>
      </sheetData>
      <sheetData sheetId="207">
        <row r="61">
          <cell r="B61" t="str">
            <v>BC 1.6m</v>
          </cell>
        </row>
      </sheetData>
      <sheetData sheetId="208">
        <row r="61">
          <cell r="B61" t="str">
            <v>BC 1.6m</v>
          </cell>
        </row>
      </sheetData>
      <sheetData sheetId="209">
        <row r="61">
          <cell r="B61" t="str">
            <v>BC 1.6m</v>
          </cell>
        </row>
      </sheetData>
      <sheetData sheetId="210"/>
      <sheetData sheetId="211">
        <row r="61">
          <cell r="B61" t="str">
            <v>BC 1.6m</v>
          </cell>
        </row>
      </sheetData>
      <sheetData sheetId="212"/>
      <sheetData sheetId="213">
        <row r="61">
          <cell r="B61" t="str">
            <v>BC 1.6m</v>
          </cell>
        </row>
      </sheetData>
      <sheetData sheetId="214"/>
      <sheetData sheetId="215">
        <row r="61">
          <cell r="B61" t="str">
            <v>BC 1.6m</v>
          </cell>
        </row>
      </sheetData>
      <sheetData sheetId="216"/>
      <sheetData sheetId="217">
        <row r="61">
          <cell r="B61" t="str">
            <v>BC 1.6m</v>
          </cell>
        </row>
      </sheetData>
      <sheetData sheetId="218">
        <row r="61">
          <cell r="B61" t="str">
            <v>BC 1.6m</v>
          </cell>
        </row>
      </sheetData>
      <sheetData sheetId="219">
        <row r="61">
          <cell r="B61" t="str">
            <v>BC 1.6m</v>
          </cell>
        </row>
      </sheetData>
      <sheetData sheetId="220">
        <row r="61">
          <cell r="B61" t="str">
            <v>BC 1.6m</v>
          </cell>
        </row>
      </sheetData>
      <sheetData sheetId="221">
        <row r="61">
          <cell r="B61" t="str">
            <v>BC 1.6m</v>
          </cell>
        </row>
      </sheetData>
      <sheetData sheetId="222">
        <row r="61">
          <cell r="B61" t="str">
            <v>BC 1.6m</v>
          </cell>
        </row>
      </sheetData>
      <sheetData sheetId="223">
        <row r="61">
          <cell r="B61" t="str">
            <v>BC 1.6m</v>
          </cell>
        </row>
      </sheetData>
      <sheetData sheetId="224">
        <row r="61">
          <cell r="B61" t="str">
            <v>BC 1.6m</v>
          </cell>
        </row>
      </sheetData>
      <sheetData sheetId="225">
        <row r="61">
          <cell r="B61" t="str">
            <v>BC 1.6m</v>
          </cell>
        </row>
      </sheetData>
      <sheetData sheetId="226">
        <row r="61">
          <cell r="B61" t="str">
            <v>BC 1.6m</v>
          </cell>
        </row>
      </sheetData>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row r="61">
          <cell r="B61" t="str">
            <v>BC 1.6m</v>
          </cell>
        </row>
      </sheetData>
      <sheetData sheetId="242" refreshError="1"/>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ow r="61">
          <cell r="B61" t="str">
            <v>BC 1.6m</v>
          </cell>
        </row>
      </sheetData>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sheetData sheetId="267"/>
      <sheetData sheetId="268"/>
      <sheetData sheetId="269"/>
      <sheetData sheetId="270"/>
      <sheetData sheetId="271"/>
      <sheetData sheetId="272"/>
      <sheetData sheetId="273"/>
      <sheetData sheetId="274"/>
      <sheetData sheetId="275"/>
      <sheetData sheetId="276" refreshError="1"/>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sheetData sheetId="349"/>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sheetData sheetId="365"/>
      <sheetData sheetId="366"/>
      <sheetData sheetId="367"/>
      <sheetData sheetId="368"/>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sheetData sheetId="525"/>
      <sheetData sheetId="526"/>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sheetData sheetId="1093"/>
      <sheetData sheetId="1094"/>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refreshError="1"/>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refreshError="1"/>
      <sheetData sheetId="2435" refreshError="1"/>
      <sheetData sheetId="2436" refreshError="1"/>
      <sheetData sheetId="2437" refreshError="1"/>
      <sheetData sheetId="2438" refreshError="1"/>
      <sheetData sheetId="2439" refreshError="1"/>
      <sheetData sheetId="2440" refreshError="1"/>
      <sheetData sheetId="2441" refreshError="1"/>
      <sheetData sheetId="2442" refreshError="1"/>
      <sheetData sheetId="2443" refreshError="1"/>
      <sheetData sheetId="2444" refreshError="1"/>
      <sheetData sheetId="2445" refreshError="1"/>
      <sheetData sheetId="2446" refreshError="1"/>
      <sheetData sheetId="2447" refreshError="1"/>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refreshError="1"/>
      <sheetData sheetId="2642" refreshError="1"/>
      <sheetData sheetId="2643" refreshError="1"/>
      <sheetData sheetId="2644" refreshError="1"/>
      <sheetData sheetId="2645" refreshError="1"/>
      <sheetData sheetId="2646" refreshError="1"/>
      <sheetData sheetId="2647" refreshError="1"/>
      <sheetData sheetId="2648" refreshError="1"/>
      <sheetData sheetId="2649" refreshError="1"/>
      <sheetData sheetId="2650" refreshError="1"/>
      <sheetData sheetId="2651" refreshError="1"/>
      <sheetData sheetId="2652" refreshError="1"/>
      <sheetData sheetId="2653" refreshError="1"/>
      <sheetData sheetId="2654" refreshError="1"/>
      <sheetData sheetId="2655" refreshError="1"/>
      <sheetData sheetId="2656" refreshError="1"/>
      <sheetData sheetId="2657" refreshError="1"/>
      <sheetData sheetId="2658" refreshError="1"/>
      <sheetData sheetId="2659" refreshError="1"/>
      <sheetData sheetId="2660" refreshError="1"/>
      <sheetData sheetId="2661" refreshError="1"/>
      <sheetData sheetId="2662" refreshError="1"/>
      <sheetData sheetId="2663" refreshError="1"/>
      <sheetData sheetId="2664" refreshError="1"/>
      <sheetData sheetId="2665" refreshError="1"/>
      <sheetData sheetId="2666" refreshError="1"/>
      <sheetData sheetId="2667" refreshError="1"/>
      <sheetData sheetId="2668" refreshError="1"/>
      <sheetData sheetId="2669" refreshError="1"/>
      <sheetData sheetId="2670" refreshError="1"/>
      <sheetData sheetId="2671" refreshError="1"/>
      <sheetData sheetId="2672" refreshError="1"/>
      <sheetData sheetId="2673" refreshError="1"/>
      <sheetData sheetId="2674" refreshError="1"/>
      <sheetData sheetId="2675" refreshError="1"/>
      <sheetData sheetId="2676" refreshError="1"/>
      <sheetData sheetId="2677" refreshError="1"/>
      <sheetData sheetId="2678" refreshError="1"/>
      <sheetData sheetId="2679" refreshError="1"/>
      <sheetData sheetId="2680" refreshError="1"/>
      <sheetData sheetId="2681" refreshError="1"/>
      <sheetData sheetId="2682" refreshError="1"/>
      <sheetData sheetId="2683" refreshError="1"/>
      <sheetData sheetId="2684" refreshError="1"/>
      <sheetData sheetId="2685" refreshError="1"/>
      <sheetData sheetId="2686" refreshError="1"/>
      <sheetData sheetId="2687" refreshError="1"/>
      <sheetData sheetId="2688" refreshError="1"/>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refreshError="1"/>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refreshError="1"/>
      <sheetData sheetId="2752" refreshError="1"/>
      <sheetData sheetId="2753" refreshError="1"/>
      <sheetData sheetId="2754" refreshError="1"/>
      <sheetData sheetId="2755" refreshError="1"/>
      <sheetData sheetId="2756" refreshError="1"/>
      <sheetData sheetId="2757" refreshError="1"/>
      <sheetData sheetId="2758" refreshError="1"/>
      <sheetData sheetId="2759" refreshError="1"/>
      <sheetData sheetId="2760" refreshError="1"/>
      <sheetData sheetId="2761" refreshError="1"/>
      <sheetData sheetId="2762" refreshError="1"/>
      <sheetData sheetId="2763" refreshError="1"/>
      <sheetData sheetId="2764" refreshError="1"/>
      <sheetData sheetId="2765" refreshError="1"/>
      <sheetData sheetId="2766" refreshError="1"/>
      <sheetData sheetId="2767" refreshError="1"/>
      <sheetData sheetId="2768" refreshError="1"/>
      <sheetData sheetId="2769" refreshError="1"/>
      <sheetData sheetId="2770" refreshError="1"/>
      <sheetData sheetId="2771" refreshError="1"/>
      <sheetData sheetId="2772" refreshError="1"/>
      <sheetData sheetId="2773" refreshError="1"/>
      <sheetData sheetId="2774" refreshError="1"/>
      <sheetData sheetId="2775" refreshError="1"/>
      <sheetData sheetId="2776" refreshError="1"/>
      <sheetData sheetId="2777" refreshError="1"/>
      <sheetData sheetId="2778" refreshError="1"/>
      <sheetData sheetId="2779"/>
      <sheetData sheetId="2780"/>
      <sheetData sheetId="2781"/>
      <sheetData sheetId="2782" refreshError="1"/>
      <sheetData sheetId="2783" refreshError="1"/>
      <sheetData sheetId="2784" refreshError="1"/>
      <sheetData sheetId="2785" refreshError="1"/>
      <sheetData sheetId="2786" refreshError="1"/>
      <sheetData sheetId="2787" refreshError="1"/>
      <sheetData sheetId="2788" refreshError="1"/>
      <sheetData sheetId="2789" refreshError="1"/>
      <sheetData sheetId="2790" refreshError="1"/>
      <sheetData sheetId="2791"/>
      <sheetData sheetId="2792" refreshError="1"/>
      <sheetData sheetId="2793" refreshError="1"/>
      <sheetData sheetId="2794" refreshError="1"/>
      <sheetData sheetId="2795" refreshError="1"/>
      <sheetData sheetId="2796" refreshError="1"/>
      <sheetData sheetId="2797" refreshError="1"/>
      <sheetData sheetId="2798" refreshError="1"/>
      <sheetData sheetId="2799" refreshError="1"/>
      <sheetData sheetId="2800" refreshError="1"/>
      <sheetData sheetId="2801" refreshError="1"/>
      <sheetData sheetId="2802" refreshError="1"/>
      <sheetData sheetId="2803" refreshError="1"/>
      <sheetData sheetId="2804" refreshError="1"/>
      <sheetData sheetId="2805" refreshError="1"/>
      <sheetData sheetId="2806" refreshError="1"/>
      <sheetData sheetId="2807" refreshError="1"/>
      <sheetData sheetId="2808" refreshError="1"/>
      <sheetData sheetId="2809" refreshError="1"/>
      <sheetData sheetId="2810" refreshError="1"/>
      <sheetData sheetId="2811" refreshError="1"/>
      <sheetData sheetId="2812" refreshError="1"/>
      <sheetData sheetId="2813" refreshError="1"/>
      <sheetData sheetId="2814" refreshError="1"/>
      <sheetData sheetId="2815" refreshError="1"/>
      <sheetData sheetId="2816" refreshError="1"/>
      <sheetData sheetId="2817" refreshError="1"/>
      <sheetData sheetId="2818" refreshError="1"/>
      <sheetData sheetId="2819" refreshError="1"/>
      <sheetData sheetId="2820" refreshError="1"/>
      <sheetData sheetId="2821" refreshError="1"/>
      <sheetData sheetId="2822" refreshError="1"/>
      <sheetData sheetId="2823" refreshError="1"/>
      <sheetData sheetId="2824" refreshError="1"/>
      <sheetData sheetId="2825" refreshError="1"/>
      <sheetData sheetId="2826" refreshError="1"/>
      <sheetData sheetId="2827" refreshError="1"/>
      <sheetData sheetId="2828" refreshError="1"/>
      <sheetData sheetId="2829" refreshError="1"/>
      <sheetData sheetId="2830" refreshError="1"/>
      <sheetData sheetId="2831" refreshError="1"/>
      <sheetData sheetId="2832" refreshError="1"/>
      <sheetData sheetId="2833" refreshError="1"/>
      <sheetData sheetId="2834" refreshError="1"/>
      <sheetData sheetId="2835" refreshError="1"/>
      <sheetData sheetId="2836" refreshError="1"/>
      <sheetData sheetId="2837" refreshError="1"/>
      <sheetData sheetId="2838" refreshError="1"/>
      <sheetData sheetId="2839" refreshError="1"/>
      <sheetData sheetId="2840" refreshError="1"/>
      <sheetData sheetId="2841" refreshError="1"/>
      <sheetData sheetId="2842" refreshError="1"/>
      <sheetData sheetId="2843" refreshError="1"/>
      <sheetData sheetId="2844" refreshError="1"/>
      <sheetData sheetId="2845" refreshError="1"/>
      <sheetData sheetId="2846" refreshError="1"/>
      <sheetData sheetId="2847" refreshError="1"/>
      <sheetData sheetId="2848" refreshError="1"/>
      <sheetData sheetId="2849" refreshError="1"/>
      <sheetData sheetId="2850" refreshError="1"/>
      <sheetData sheetId="2851" refreshError="1"/>
      <sheetData sheetId="2852" refreshError="1"/>
      <sheetData sheetId="2853" refreshError="1"/>
      <sheetData sheetId="2854" refreshError="1"/>
      <sheetData sheetId="2855" refreshError="1"/>
      <sheetData sheetId="2856" refreshError="1"/>
      <sheetData sheetId="2857" refreshError="1"/>
      <sheetData sheetId="2858" refreshError="1"/>
      <sheetData sheetId="2859" refreshError="1"/>
      <sheetData sheetId="2860" refreshError="1"/>
      <sheetData sheetId="2861" refreshError="1"/>
      <sheetData sheetId="2862" refreshError="1"/>
      <sheetData sheetId="2863" refreshError="1"/>
      <sheetData sheetId="2864" refreshError="1"/>
      <sheetData sheetId="2865" refreshError="1"/>
      <sheetData sheetId="2866" refreshError="1"/>
      <sheetData sheetId="2867" refreshError="1"/>
      <sheetData sheetId="2868" refreshError="1"/>
      <sheetData sheetId="2869" refreshError="1"/>
      <sheetData sheetId="2870" refreshError="1"/>
      <sheetData sheetId="2871" refreshError="1"/>
      <sheetData sheetId="2872" refreshError="1"/>
      <sheetData sheetId="2873" refreshError="1"/>
      <sheetData sheetId="2874" refreshError="1"/>
      <sheetData sheetId="2875" refreshError="1"/>
      <sheetData sheetId="2876" refreshError="1"/>
      <sheetData sheetId="2877" refreshError="1"/>
      <sheetData sheetId="2878" refreshError="1"/>
      <sheetData sheetId="2879" refreshError="1"/>
      <sheetData sheetId="2880" refreshError="1"/>
      <sheetData sheetId="2881" refreshError="1"/>
      <sheetData sheetId="2882" refreshError="1"/>
      <sheetData sheetId="2883" refreshError="1"/>
      <sheetData sheetId="2884" refreshError="1"/>
      <sheetData sheetId="2885" refreshError="1"/>
      <sheetData sheetId="2886" refreshError="1"/>
      <sheetData sheetId="2887" refreshError="1"/>
      <sheetData sheetId="2888" refreshError="1"/>
      <sheetData sheetId="2889" refreshError="1"/>
      <sheetData sheetId="2890" refreshError="1"/>
      <sheetData sheetId="2891" refreshError="1"/>
      <sheetData sheetId="2892" refreshError="1"/>
      <sheetData sheetId="2893" refreshError="1"/>
      <sheetData sheetId="2894" refreshError="1"/>
      <sheetData sheetId="2895"/>
      <sheetData sheetId="2896"/>
      <sheetData sheetId="2897" refreshError="1"/>
      <sheetData sheetId="2898" refreshError="1"/>
      <sheetData sheetId="2899" refreshError="1"/>
      <sheetData sheetId="2900" refreshError="1"/>
      <sheetData sheetId="2901" refreshError="1"/>
      <sheetData sheetId="2902" refreshError="1"/>
      <sheetData sheetId="2903" refreshError="1"/>
      <sheetData sheetId="2904" refreshError="1"/>
      <sheetData sheetId="2905" refreshError="1"/>
      <sheetData sheetId="2906" refreshError="1"/>
      <sheetData sheetId="2907" refreshError="1"/>
      <sheetData sheetId="2908" refreshError="1"/>
      <sheetData sheetId="2909" refreshError="1"/>
      <sheetData sheetId="2910" refreshError="1"/>
      <sheetData sheetId="2911" refreshError="1"/>
      <sheetData sheetId="2912" refreshError="1"/>
      <sheetData sheetId="2913" refreshError="1"/>
      <sheetData sheetId="2914" refreshError="1"/>
      <sheetData sheetId="2915" refreshError="1"/>
      <sheetData sheetId="2916" refreshError="1"/>
      <sheetData sheetId="2917"/>
      <sheetData sheetId="2918"/>
      <sheetData sheetId="2919"/>
      <sheetData sheetId="2920"/>
      <sheetData sheetId="2921" refreshError="1"/>
      <sheetData sheetId="2922"/>
      <sheetData sheetId="2923" refreshError="1"/>
      <sheetData sheetId="2924" refreshError="1"/>
      <sheetData sheetId="2925"/>
      <sheetData sheetId="2926"/>
      <sheetData sheetId="2927" refreshError="1"/>
      <sheetData sheetId="2928" refreshError="1"/>
      <sheetData sheetId="2929" refreshError="1"/>
      <sheetData sheetId="2930" refreshError="1"/>
      <sheetData sheetId="2931" refreshError="1"/>
      <sheetData sheetId="2932" refreshError="1"/>
      <sheetData sheetId="2933" refreshError="1"/>
      <sheetData sheetId="2934" refreshError="1"/>
      <sheetData sheetId="2935" refreshError="1"/>
      <sheetData sheetId="2936" refreshError="1"/>
      <sheetData sheetId="2937" refreshError="1"/>
      <sheetData sheetId="2938" refreshError="1"/>
      <sheetData sheetId="2939" refreshError="1"/>
      <sheetData sheetId="2940" refreshError="1"/>
      <sheetData sheetId="2941" refreshError="1"/>
      <sheetData sheetId="2942" refreshError="1"/>
      <sheetData sheetId="2943" refreshError="1"/>
      <sheetData sheetId="2944" refreshError="1"/>
      <sheetData sheetId="2945" refreshError="1"/>
      <sheetData sheetId="2946" refreshError="1"/>
      <sheetData sheetId="2947" refreshError="1"/>
      <sheetData sheetId="2948" refreshError="1"/>
      <sheetData sheetId="2949" refreshError="1"/>
      <sheetData sheetId="2950" refreshError="1"/>
      <sheetData sheetId="2951" refreshError="1"/>
      <sheetData sheetId="2952" refreshError="1"/>
      <sheetData sheetId="2953" refreshError="1"/>
      <sheetData sheetId="2954" refreshError="1"/>
      <sheetData sheetId="2955" refreshError="1"/>
      <sheetData sheetId="2956" refreshError="1"/>
      <sheetData sheetId="2957"/>
      <sheetData sheetId="2958" refreshError="1"/>
      <sheetData sheetId="2959" refreshError="1"/>
      <sheetData sheetId="2960" refreshError="1"/>
      <sheetData sheetId="2961" refreshError="1"/>
      <sheetData sheetId="2962" refreshError="1"/>
      <sheetData sheetId="2963" refreshError="1"/>
      <sheetData sheetId="2964" refreshError="1"/>
      <sheetData sheetId="2965" refreshError="1"/>
      <sheetData sheetId="2966" refreshError="1"/>
      <sheetData sheetId="2967" refreshError="1"/>
      <sheetData sheetId="2968" refreshError="1"/>
      <sheetData sheetId="2969" refreshError="1"/>
      <sheetData sheetId="2970" refreshError="1"/>
      <sheetData sheetId="2971" refreshError="1"/>
      <sheetData sheetId="2972" refreshError="1"/>
      <sheetData sheetId="2973" refreshError="1"/>
      <sheetData sheetId="2974" refreshError="1"/>
      <sheetData sheetId="2975" refreshError="1"/>
      <sheetData sheetId="2976" refreshError="1"/>
      <sheetData sheetId="2977" refreshError="1"/>
      <sheetData sheetId="2978" refreshError="1"/>
      <sheetData sheetId="2979" refreshError="1"/>
      <sheetData sheetId="2980" refreshError="1"/>
      <sheetData sheetId="2981" refreshError="1"/>
      <sheetData sheetId="2982" refreshError="1"/>
      <sheetData sheetId="2983" refreshError="1"/>
      <sheetData sheetId="2984" refreshError="1"/>
      <sheetData sheetId="2985" refreshError="1"/>
      <sheetData sheetId="2986" refreshError="1"/>
      <sheetData sheetId="2987" refreshError="1"/>
      <sheetData sheetId="2988" refreshError="1"/>
      <sheetData sheetId="2989" refreshError="1"/>
      <sheetData sheetId="2990" refreshError="1"/>
      <sheetData sheetId="2991" refreshError="1"/>
      <sheetData sheetId="2992" refreshError="1"/>
      <sheetData sheetId="2993" refreshError="1"/>
      <sheetData sheetId="2994" refreshError="1"/>
      <sheetData sheetId="2995" refreshError="1"/>
      <sheetData sheetId="2996" refreshError="1"/>
      <sheetData sheetId="2997" refreshError="1"/>
      <sheetData sheetId="2998" refreshError="1"/>
      <sheetData sheetId="2999" refreshError="1"/>
      <sheetData sheetId="3000" refreshError="1"/>
      <sheetData sheetId="3001" refreshError="1"/>
      <sheetData sheetId="3002" refreshError="1"/>
      <sheetData sheetId="3003" refreshError="1"/>
      <sheetData sheetId="3004" refreshError="1"/>
      <sheetData sheetId="3005" refreshError="1"/>
      <sheetData sheetId="3006" refreshError="1"/>
      <sheetData sheetId="3007" refreshError="1"/>
      <sheetData sheetId="3008" refreshError="1"/>
      <sheetData sheetId="3009" refreshError="1"/>
      <sheetData sheetId="3010" refreshError="1"/>
      <sheetData sheetId="3011" refreshError="1"/>
      <sheetData sheetId="3012" refreshError="1"/>
      <sheetData sheetId="3013" refreshError="1"/>
      <sheetData sheetId="3014" refreshError="1"/>
      <sheetData sheetId="3015" refreshError="1"/>
      <sheetData sheetId="3016" refreshError="1"/>
      <sheetData sheetId="3017" refreshError="1"/>
      <sheetData sheetId="3018" refreshError="1"/>
      <sheetData sheetId="3019" refreshError="1"/>
      <sheetData sheetId="3020" refreshError="1"/>
      <sheetData sheetId="3021" refreshError="1"/>
      <sheetData sheetId="3022" refreshError="1"/>
      <sheetData sheetId="3023" refreshError="1"/>
      <sheetData sheetId="3024" refreshError="1"/>
      <sheetData sheetId="3025" refreshError="1"/>
      <sheetData sheetId="3026" refreshError="1"/>
      <sheetData sheetId="3027" refreshError="1"/>
      <sheetData sheetId="3028" refreshError="1"/>
      <sheetData sheetId="3029" refreshError="1"/>
      <sheetData sheetId="3030" refreshError="1"/>
      <sheetData sheetId="3031" refreshError="1"/>
      <sheetData sheetId="3032" refreshError="1"/>
      <sheetData sheetId="3033" refreshError="1"/>
      <sheetData sheetId="3034" refreshError="1"/>
      <sheetData sheetId="3035" refreshError="1"/>
      <sheetData sheetId="3036" refreshError="1"/>
      <sheetData sheetId="3037" refreshError="1"/>
      <sheetData sheetId="3038" refreshError="1"/>
      <sheetData sheetId="3039" refreshError="1"/>
      <sheetData sheetId="3040" refreshError="1"/>
      <sheetData sheetId="3041" refreshError="1"/>
      <sheetData sheetId="3042" refreshError="1"/>
      <sheetData sheetId="3043" refreshError="1"/>
      <sheetData sheetId="3044" refreshError="1"/>
      <sheetData sheetId="3045" refreshError="1"/>
      <sheetData sheetId="3046" refreshError="1"/>
      <sheetData sheetId="3047" refreshError="1"/>
      <sheetData sheetId="3048" refreshError="1"/>
      <sheetData sheetId="3049" refreshError="1"/>
      <sheetData sheetId="3050" refreshError="1"/>
      <sheetData sheetId="3051" refreshError="1"/>
      <sheetData sheetId="3052" refreshError="1"/>
      <sheetData sheetId="3053" refreshError="1"/>
      <sheetData sheetId="3054" refreshError="1"/>
      <sheetData sheetId="3055" refreshError="1"/>
      <sheetData sheetId="3056" refreshError="1"/>
      <sheetData sheetId="3057" refreshError="1"/>
      <sheetData sheetId="3058" refreshError="1"/>
      <sheetData sheetId="3059" refreshError="1"/>
      <sheetData sheetId="3060" refreshError="1"/>
      <sheetData sheetId="3061" refreshError="1"/>
      <sheetData sheetId="3062" refreshError="1"/>
      <sheetData sheetId="3063" refreshError="1"/>
      <sheetData sheetId="3064" refreshError="1"/>
      <sheetData sheetId="3065" refreshError="1"/>
      <sheetData sheetId="3066" refreshError="1"/>
      <sheetData sheetId="3067" refreshError="1"/>
      <sheetData sheetId="3068" refreshError="1"/>
      <sheetData sheetId="3069" refreshError="1"/>
      <sheetData sheetId="3070" refreshError="1"/>
      <sheetData sheetId="3071" refreshError="1"/>
      <sheetData sheetId="3072" refreshError="1"/>
      <sheetData sheetId="3073" refreshError="1"/>
      <sheetData sheetId="3074" refreshError="1"/>
      <sheetData sheetId="3075" refreshError="1"/>
      <sheetData sheetId="3076" refreshError="1"/>
      <sheetData sheetId="3077" refreshError="1"/>
      <sheetData sheetId="3078" refreshError="1"/>
      <sheetData sheetId="3079" refreshError="1"/>
      <sheetData sheetId="3080" refreshError="1"/>
      <sheetData sheetId="3081" refreshError="1"/>
      <sheetData sheetId="3082" refreshError="1"/>
      <sheetData sheetId="3083" refreshError="1"/>
      <sheetData sheetId="3084" refreshError="1"/>
      <sheetData sheetId="3085" refreshError="1"/>
      <sheetData sheetId="3086" refreshError="1"/>
      <sheetData sheetId="3087" refreshError="1"/>
      <sheetData sheetId="3088" refreshError="1"/>
      <sheetData sheetId="3089" refreshError="1"/>
      <sheetData sheetId="3090" refreshError="1"/>
      <sheetData sheetId="3091" refreshError="1"/>
      <sheetData sheetId="3092" refreshError="1"/>
      <sheetData sheetId="3093" refreshError="1"/>
      <sheetData sheetId="3094" refreshError="1"/>
      <sheetData sheetId="3095" refreshError="1"/>
      <sheetData sheetId="3096" refreshError="1"/>
      <sheetData sheetId="3097" refreshError="1"/>
      <sheetData sheetId="3098" refreshError="1"/>
      <sheetData sheetId="3099" refreshError="1"/>
      <sheetData sheetId="3100" refreshError="1"/>
      <sheetData sheetId="3101" refreshError="1"/>
      <sheetData sheetId="3102" refreshError="1"/>
      <sheetData sheetId="3103" refreshError="1"/>
      <sheetData sheetId="3104" refreshError="1"/>
      <sheetData sheetId="3105" refreshError="1"/>
      <sheetData sheetId="3106" refreshError="1"/>
      <sheetData sheetId="3107" refreshError="1"/>
      <sheetData sheetId="3108" refreshError="1"/>
      <sheetData sheetId="3109" refreshError="1"/>
      <sheetData sheetId="3110" refreshError="1"/>
      <sheetData sheetId="3111" refreshError="1"/>
      <sheetData sheetId="3112" refreshError="1"/>
      <sheetData sheetId="3113" refreshError="1"/>
      <sheetData sheetId="3114" refreshError="1"/>
      <sheetData sheetId="3115" refreshError="1"/>
      <sheetData sheetId="3116" refreshError="1"/>
      <sheetData sheetId="3117" refreshError="1"/>
      <sheetData sheetId="3118" refreshError="1"/>
      <sheetData sheetId="3119" refreshError="1"/>
      <sheetData sheetId="3120" refreshError="1"/>
      <sheetData sheetId="3121" refreshError="1"/>
      <sheetData sheetId="3122" refreshError="1"/>
      <sheetData sheetId="3123" refreshError="1"/>
      <sheetData sheetId="3124" refreshError="1"/>
      <sheetData sheetId="3125" refreshError="1"/>
      <sheetData sheetId="3126" refreshError="1"/>
      <sheetData sheetId="3127" refreshError="1"/>
      <sheetData sheetId="3128" refreshError="1"/>
      <sheetData sheetId="3129" refreshError="1"/>
      <sheetData sheetId="3130" refreshError="1"/>
      <sheetData sheetId="3131" refreshError="1"/>
      <sheetData sheetId="3132" refreshError="1"/>
      <sheetData sheetId="3133" refreshError="1"/>
      <sheetData sheetId="3134" refreshError="1"/>
      <sheetData sheetId="3135" refreshError="1"/>
      <sheetData sheetId="3136" refreshError="1"/>
      <sheetData sheetId="3137" refreshError="1"/>
      <sheetData sheetId="3138" refreshError="1"/>
      <sheetData sheetId="3139" refreshError="1"/>
      <sheetData sheetId="3140" refreshError="1"/>
      <sheetData sheetId="3141" refreshError="1"/>
      <sheetData sheetId="3142" refreshError="1"/>
      <sheetData sheetId="3143" refreshError="1"/>
      <sheetData sheetId="3144" refreshError="1"/>
      <sheetData sheetId="3145" refreshError="1"/>
      <sheetData sheetId="3146" refreshError="1"/>
      <sheetData sheetId="3147" refreshError="1"/>
      <sheetData sheetId="3148" refreshError="1"/>
      <sheetData sheetId="314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RAGE"/>
      <sheetName val="Y-WORK"/>
      <sheetName val="YES"/>
      <sheetName val="설계예산서"/>
      <sheetName val="수량집계"/>
      <sheetName val="총괄"/>
      <sheetName val="토목"/>
      <sheetName val="가로등내역서"/>
      <sheetName val="실행철강하도"/>
      <sheetName val="전선 및 전선관"/>
      <sheetName val="DATA"/>
      <sheetName val="#REF"/>
      <sheetName val="수량산출서"/>
      <sheetName val="일위대가"/>
      <sheetName val="2000.11월설계내역"/>
      <sheetName val="터파기및재료"/>
      <sheetName val="말뚝지지력산정"/>
      <sheetName val="조명율표"/>
      <sheetName val="집계표"/>
      <sheetName val="단가"/>
      <sheetName val="총괄표"/>
      <sheetName val="정부노임단가"/>
      <sheetName val="3BL공동구 수량"/>
      <sheetName val="입찰안"/>
      <sheetName val="내역서2안"/>
      <sheetName val="수량산출"/>
      <sheetName val="내역서"/>
      <sheetName val="단가산출"/>
      <sheetName val="소야공정계획표"/>
      <sheetName val="봉양~조차장간고하개명(신설)"/>
      <sheetName val="준검 내역서"/>
      <sheetName val="6호기"/>
      <sheetName val="내역"/>
      <sheetName val="bid"/>
      <sheetName val="보증수수료산출"/>
      <sheetName val="ETC"/>
      <sheetName val="XXXXXX"/>
      <sheetName val="표지"/>
      <sheetName val="1.수변전설비공사"/>
      <sheetName val="2. 동력설비 공사"/>
      <sheetName val="3. 조명설비공사"/>
      <sheetName val="4. 접지설비공사"/>
      <sheetName val="5. 통신설비 공사"/>
      <sheetName val="6. 전기방식설비공사"/>
      <sheetName val="6.전기방식 설비공사(2)"/>
      <sheetName val="7.방호설비공사"/>
      <sheetName val="8.가설전기공사"/>
      <sheetName val="산출근거"/>
      <sheetName val="주상도"/>
      <sheetName val="1.수인터널"/>
      <sheetName val="INPUT"/>
      <sheetName val="기계경비"/>
      <sheetName val="단가조사"/>
      <sheetName val="20관리비율"/>
      <sheetName val="단가산출서(기계)"/>
      <sheetName val="Sheet1"/>
      <sheetName val="견적대비"/>
      <sheetName val="일위대가표(유단가)"/>
      <sheetName val="표지 (2)"/>
      <sheetName val="수목데이타 "/>
      <sheetName val="부대내역"/>
      <sheetName val="제품별"/>
      <sheetName val="하조서"/>
      <sheetName val="변압기 및 발전기 용량"/>
      <sheetName val="ASP포장"/>
      <sheetName val="JUCK"/>
      <sheetName val="공사비예산서(토목분)"/>
      <sheetName val="각형맨홀"/>
      <sheetName val="수목단가"/>
      <sheetName val="시설수량표"/>
      <sheetName val="식재수량표"/>
      <sheetName val="일위목록"/>
      <sheetName val="자재단가"/>
      <sheetName val="가로등"/>
      <sheetName val="2000년1차"/>
      <sheetName val="단가 및 재료비"/>
      <sheetName val="일위대가표"/>
      <sheetName val="내역서(전기)"/>
      <sheetName val="점수계산1-2"/>
      <sheetName val="특별교실"/>
      <sheetName val="기숙사"/>
      <sheetName val="화장실"/>
      <sheetName val="총집계-1"/>
      <sheetName val="총집계-2"/>
      <sheetName val="원가-1"/>
      <sheetName val="원가-2"/>
      <sheetName val="총물량표"/>
      <sheetName val="정산물량표"/>
      <sheetName val="정산세부물량1차분실적"/>
      <sheetName val="정산복구량"/>
      <sheetName val="일위대가표(1)"/>
      <sheetName val="일위대가표(2)"/>
      <sheetName val="자재단가비교표"/>
      <sheetName val="복구량산정 및 전용회선 사용"/>
      <sheetName val="노임단가"/>
      <sheetName val="기안"/>
      <sheetName val="갑지"/>
      <sheetName val="견적서"/>
      <sheetName val="호계"/>
      <sheetName val="제암"/>
      <sheetName val="월마트"/>
      <sheetName val="월드컵"/>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변경사유"/>
      <sheetName val="가옥조명원가계"/>
      <sheetName val="가옥조명내역서"/>
      <sheetName val="산출집계"/>
      <sheetName val="산출근거서"/>
      <sheetName val="신규품목"/>
      <sheetName val="수량표지"/>
      <sheetName val="공구손료"/>
      <sheetName val="4월 실적추정(건축+토목)"/>
      <sheetName val="4월 실적추정(건축)"/>
      <sheetName val="내역(설계)"/>
      <sheetName val="부대공사비"/>
      <sheetName val="현장관리비집계표"/>
      <sheetName val="Macro1"/>
      <sheetName val="예산변경사항"/>
      <sheetName val="BASIC (2)"/>
      <sheetName val="가감수량"/>
      <sheetName val="맨홀수량산출"/>
      <sheetName val="에너지동"/>
      <sheetName val="연습"/>
      <sheetName val="Total"/>
      <sheetName val="원가계산"/>
      <sheetName val="코드표"/>
      <sheetName val="Sheet1 (2)"/>
      <sheetName val="MOTOR"/>
      <sheetName val="¼³°è¿¹»ê¼­"/>
      <sheetName val="¼ö·®Áý°è"/>
      <sheetName val="ÃÑ°ý"/>
      <sheetName val="Åä¸ñ"/>
      <sheetName val="°¡·Îµî³»¿ª¼­"/>
      <sheetName val="¼ö·®»êÃâ¼­"/>
      <sheetName val="2000.11¿ù¼³°è³»¿ª"/>
      <sheetName val="ÀÏÀ§´ë°¡"/>
      <sheetName val="´Ü°¡"/>
      <sheetName val="ÃÑ°ýÇ¥"/>
      <sheetName val="¸»¶ÒÁöÁö·Â»êÁ¤"/>
      <sheetName val="ÅÍÆÄ±â¹×Àç·á"/>
      <sheetName val="Áý°èÇ¥"/>
      <sheetName val="¼ö·®»êÃâ"/>
      <sheetName val="Àü¼± ¹× Àü¼±°ü"/>
      <sheetName val="½ÇÇàÃ¶°­ÇÏµµ"/>
      <sheetName val="³»¿ª¼­2¾È"/>
      <sheetName val="Á¶¸íÀ²Ç¥"/>
      <sheetName val="6È£±â"/>
      <sheetName val="³»¿ª¼­"/>
      <sheetName val="´Ü°¡»êÃâ"/>
      <sheetName val="¼Ò¾ß°øÁ¤°èÈ¹Ç¥"/>
      <sheetName val="ÀÔÂû¾È"/>
      <sheetName val="ÇÏÁ¶¼­"/>
      <sheetName val="³»¿ª"/>
      <sheetName val="º¸Áõ¼ö¼ö·á»êÃâ"/>
      <sheetName val="ÁØ°Ë ³»¿ª¼­"/>
      <sheetName val="ºÀ¾ç~Á¶Â÷Àå°£°íÇÏ°³¸í(½Å¼³)"/>
      <sheetName val="¼ö¸ñµ¥ÀÌÅ¸ "/>
      <sheetName val="º¯¾Ð±â ¹× ¹ßÀü±â ¿ë·®"/>
      <sheetName val="ASPÆ÷Àå"/>
      <sheetName val="±â°è°æºñ"/>
      <sheetName val="1.¼öÀÎÅÍ³Î"/>
      <sheetName val="¿¹»êº¯°æ»çÇ×"/>
      <sheetName val="일위대가(목록)"/>
      <sheetName val="재료비"/>
      <sheetName val="설계내역서"/>
      <sheetName val="ITEM"/>
      <sheetName val="- INFORMATION -"/>
      <sheetName val="Module1"/>
      <sheetName val="Module2"/>
      <sheetName val="Module3"/>
      <sheetName val="Module4"/>
      <sheetName val="Module5"/>
      <sheetName val="Module6"/>
      <sheetName val="Module8"/>
      <sheetName val="Module9"/>
      <sheetName val="Module7"/>
      <sheetName val="단가비교표"/>
      <sheetName val="Module11"/>
      <sheetName val="공사원가계산서"/>
      <sheetName val="총내역서"/>
      <sheetName val="관급내역서"/>
      <sheetName val="이전비내역서"/>
      <sheetName val="물량"/>
      <sheetName val="배선설계"/>
      <sheetName val="부하계산"/>
      <sheetName val="기초산출서"/>
      <sheetName val="장비단가산출"/>
      <sheetName val="t형"/>
      <sheetName val="대비"/>
      <sheetName val="입찰결과(DATA)"/>
      <sheetName val="AS포장복구 "/>
      <sheetName val="일반공사"/>
      <sheetName val="을"/>
      <sheetName val="FILE1"/>
      <sheetName val="VXXXX"/>
      <sheetName val="VXXXXX"/>
      <sheetName val="1.수변전설비"/>
      <sheetName val="2.전력간선"/>
      <sheetName val="3.동력"/>
      <sheetName val="4.전등"/>
      <sheetName val="5.전열"/>
      <sheetName val="6.약전"/>
      <sheetName val="7.소방"/>
      <sheetName val="8.방송"/>
      <sheetName val="9.조명제어"/>
      <sheetName val="10.철거공사"/>
      <sheetName val="남양시작동자105노65기1.3화1.2"/>
      <sheetName val="직노"/>
      <sheetName val="실행내역"/>
      <sheetName val="200"/>
      <sheetName val="교각1"/>
      <sheetName val="데이타"/>
      <sheetName val="간접1"/>
      <sheetName val="요율"/>
      <sheetName val="자재대"/>
      <sheetName val="참고"/>
      <sheetName val="공사개요"/>
      <sheetName val="소요자재"/>
      <sheetName val="노무산출서"/>
      <sheetName val="토공"/>
      <sheetName val="기계경비시간당손료목록"/>
      <sheetName val="동력부하(도산)"/>
      <sheetName val="신우"/>
      <sheetName val="돌망태단위수량"/>
      <sheetName val="말뚝물량"/>
      <sheetName val="산출내역서집계표"/>
      <sheetName val="우수맨홀공제단위수량"/>
      <sheetName val="본선차로수량집계표"/>
      <sheetName val="스톱로그내역"/>
      <sheetName val="수주현황2월"/>
      <sheetName val="타공종이기"/>
      <sheetName val="5호광장(낙찰)"/>
      <sheetName val="5호광장"/>
      <sheetName val="5호광장 (만점)"/>
      <sheetName val="인천국제 (만점) (2)"/>
      <sheetName val="선거교가설공사"/>
      <sheetName val="선거교가설공사(만점)"/>
      <sheetName val="낙동강하구둑"/>
      <sheetName val="낙동강하구둑(만점)"/>
      <sheetName val="공원로-우남로"/>
      <sheetName val="공원로-우남로(만점)"/>
      <sheetName val="보림사우회도로"/>
      <sheetName val="보림사우회도로(만점)"/>
      <sheetName val="수입"/>
      <sheetName val="단면 (2)"/>
      <sheetName val="토공유동표"/>
      <sheetName val="교각계산"/>
      <sheetName val="공사원가계산서)"/>
      <sheetName val="내역집계표"/>
      <sheetName val="전기내역"/>
      <sheetName val="대가집계표"/>
      <sheetName val="대가전기"/>
      <sheetName val="자료"/>
      <sheetName val="집계표(관급)"/>
      <sheetName val="전기내역관급"/>
      <sheetName val="기계내역"/>
      <sheetName val="laroux"/>
      <sheetName val="도급예정1199"/>
      <sheetName val="외주대비"/>
      <sheetName val="수정실행"/>
      <sheetName val="단가산출근거"/>
      <sheetName val="현장인원투입"/>
      <sheetName val="장비투입계획"/>
      <sheetName val="현황사진"/>
      <sheetName val="옹벽"/>
      <sheetName val="외주대비-구조물"/>
      <sheetName val="외주대비 -석축"/>
      <sheetName val="외주대비-구조물 (2)"/>
      <sheetName val="견적표지 (3)"/>
      <sheetName val="정태현"/>
      <sheetName val="JUCKEYK"/>
      <sheetName val="CABLE SIZE-3"/>
      <sheetName val="EQUIP-H"/>
      <sheetName val="경비_원본"/>
      <sheetName val="대치판정"/>
      <sheetName val="기계경비(시간당)"/>
      <sheetName val="램머"/>
      <sheetName val=" 상부공통집계(총괄)"/>
      <sheetName val="공구원가계산"/>
      <sheetName val="2000전체분"/>
      <sheetName val="일반수량"/>
      <sheetName val="VA_code"/>
      <sheetName val="공종별원가계산"/>
      <sheetName val="말고개터널조명전압강하"/>
      <sheetName val="노임"/>
      <sheetName val="물가자료"/>
      <sheetName val="품의서"/>
      <sheetName val="부하계산서"/>
      <sheetName val="물가시세"/>
      <sheetName val="SG"/>
      <sheetName val="전신환매도율"/>
      <sheetName val="EACT10"/>
      <sheetName val="원가계산서 (총괄)"/>
      <sheetName val="원가계산서 (건축)"/>
      <sheetName val="(총괄집계)"/>
      <sheetName val="건축공사"/>
      <sheetName val="방음벽기초(H=4m)"/>
      <sheetName val="조건표"/>
      <sheetName val="JJ"/>
      <sheetName val="설계"/>
      <sheetName val="설 계"/>
      <sheetName val="견적조건"/>
      <sheetName val="견적조건(을지)"/>
      <sheetName val="식생블럭단위수량"/>
      <sheetName val="BQ"/>
      <sheetName val="전기일위대가"/>
      <sheetName val="단면(RW1)"/>
      <sheetName val="WORK"/>
      <sheetName val="시설물일위"/>
      <sheetName val="비교표"/>
      <sheetName val="소비자가"/>
      <sheetName val="ilch"/>
      <sheetName val="예정(3)"/>
      <sheetName val="동원(3)"/>
      <sheetName val="을지"/>
      <sheetName val="간선계산"/>
      <sheetName val="1.전차선조정"/>
      <sheetName val="2.조가선조정"/>
      <sheetName val="3.급전선신설"/>
      <sheetName val="4.급전선철거"/>
      <sheetName val="5.고배선철거"/>
      <sheetName val="6.고압케이블신설"/>
      <sheetName val="7.비절연선조정"/>
      <sheetName val="8.가동브래키트이설"/>
      <sheetName val="9.H형강주신설(9m)"/>
      <sheetName val="10.강관주신설(9m)"/>
      <sheetName val="11.H강주철거(11m)"/>
      <sheetName val="11.H형강기초"/>
      <sheetName val="13.강관주기초"/>
      <sheetName val="14.장력조정장치신설"/>
      <sheetName val="15.장력조정장치철거   "/>
      <sheetName val="16.콘주철거(9m)"/>
      <sheetName val="17.지선신설(보통)"/>
      <sheetName val="18.지선신설(v형)"/>
      <sheetName val="19.지선철거"/>
      <sheetName val="20.기중개폐기신설"/>
      <sheetName val="기초단가"/>
      <sheetName val="대구실행"/>
      <sheetName val="Baby일위대가"/>
      <sheetName val="0.집계"/>
      <sheetName val="N賃率-職"/>
      <sheetName val="가로등부표"/>
      <sheetName val="조도계산서 (도서)"/>
      <sheetName val="LOPCALC"/>
      <sheetName val="재료"/>
      <sheetName val="매립"/>
      <sheetName val="MAIN_TABLE"/>
      <sheetName val="1.설계조건"/>
      <sheetName val="일위대가목차"/>
      <sheetName val="제경비율"/>
      <sheetName val="아산추가1220"/>
      <sheetName val="3-1.CB"/>
      <sheetName val="XL4Poppy"/>
      <sheetName val="98지급계획"/>
      <sheetName val="당초"/>
      <sheetName val="본공사"/>
      <sheetName val="DANGA"/>
      <sheetName val="A-4"/>
      <sheetName val="IMP(MAIN)"/>
      <sheetName val="IMP (REACTOR)"/>
      <sheetName val="차액보증"/>
      <sheetName val="오산갈곳"/>
      <sheetName val="맨홀수량집계"/>
      <sheetName val="설계조건"/>
      <sheetName val="날개벽(TYPE3)"/>
      <sheetName val="1.설계기준"/>
      <sheetName val="터널조도"/>
      <sheetName val="현황CODE"/>
      <sheetName val="손익현황"/>
      <sheetName val="3차설계"/>
      <sheetName val="기둥(원형)"/>
      <sheetName val="ABUT수량-A1"/>
      <sheetName val="주형"/>
      <sheetName val="밸브설치"/>
      <sheetName val="3.바닥판설계"/>
      <sheetName val="안정계산"/>
      <sheetName val="단면검토"/>
      <sheetName val="원가"/>
      <sheetName val="외주"/>
      <sheetName val="구조물철거타공정이월"/>
      <sheetName val="Macro(차단기)"/>
      <sheetName val="상수도토공집계표"/>
      <sheetName val="자재목록"/>
      <sheetName val="연결관산출조서"/>
      <sheetName val="점검총괄"/>
      <sheetName val="통장출금액"/>
      <sheetName val="부속동"/>
      <sheetName val="예산갑지"/>
      <sheetName val="단가일람"/>
      <sheetName val="조경일람"/>
      <sheetName val="일위대가목록"/>
      <sheetName val="의왕내역"/>
      <sheetName val="LP-S"/>
      <sheetName val="°ø»çºñ¿¹»ê¼­(Åä¸ñºÐ)"/>
      <sheetName val="°¢Çü¸ÇÈ¦"/>
      <sheetName val="¼ö¸ñ´Ü°¡"/>
      <sheetName val="½Ã¼³¼ö·®Ç¥"/>
      <sheetName val="½ÄÀç¼ö·®Ç¥"/>
      <sheetName val="ÀÏÀ§¸ñ·Ï"/>
      <sheetName val="ÀÚÀç´Ü°¡"/>
      <sheetName val="°¡·Îµî"/>
      <sheetName val="BOX전기내역"/>
      <sheetName val="하수급견적대비"/>
      <sheetName val="참조-(1)"/>
      <sheetName val="간접비"/>
      <sheetName val="9-1차이내역"/>
      <sheetName val="1차증가원가계산"/>
      <sheetName val="2006기계경비산출표"/>
      <sheetName val="제수변수량"/>
      <sheetName val="공기변수량"/>
      <sheetName val="관급총괄"/>
      <sheetName val="2007일위 "/>
      <sheetName val="토목일위 (83~)"/>
      <sheetName val="표지판일위(105~"/>
      <sheetName val="장비일위"/>
      <sheetName val="재료1월호"/>
      <sheetName val="노무비 "/>
      <sheetName val="00000000"/>
      <sheetName val="001"/>
      <sheetName val="노무비"/>
      <sheetName val="총계"/>
      <sheetName val="입찰보고"/>
      <sheetName val="1차설계변경내역"/>
      <sheetName val="노무비단가"/>
      <sheetName val="일위대가(가설)"/>
      <sheetName val="실행내역서"/>
      <sheetName val="인건비"/>
      <sheetName val="BID-도로"/>
      <sheetName val="내력서"/>
      <sheetName val="대창(함평)-창열"/>
      <sheetName val="대창(장성)"/>
      <sheetName val="경비2내역"/>
      <sheetName val="현장관리비내역서"/>
      <sheetName val="DATA1"/>
      <sheetName val="포장복구집계"/>
      <sheetName val="공사비"/>
      <sheetName val="가드레일산근"/>
      <sheetName val="수량집계표"/>
      <sheetName val="수량"/>
      <sheetName val="단가비교"/>
      <sheetName val="적용2002"/>
      <sheetName val="중기"/>
      <sheetName val="교대(A1-A2)"/>
      <sheetName val="정화조동내역"/>
      <sheetName val="45,46"/>
      <sheetName val="교대(A1)"/>
      <sheetName val="단위수량"/>
      <sheetName val="관리사무소"/>
      <sheetName val="대구-교대(A1-A2)"/>
      <sheetName val="원형1호맨홀토공수량"/>
      <sheetName val="REACTION(USD지진시)"/>
      <sheetName val="안정검토"/>
      <sheetName val="REACTION(USE평시)"/>
      <sheetName val="일위대가표 (2)"/>
      <sheetName val="단가대비표"/>
      <sheetName val="Testing"/>
      <sheetName val="계화배수"/>
      <sheetName val="I一般比"/>
      <sheetName val="조명시설"/>
      <sheetName val="방음벽 기초 일반수량"/>
      <sheetName val="I.설계조건"/>
      <sheetName val="단면가정"/>
      <sheetName val="부재력정리"/>
      <sheetName val="BLOCK(1)"/>
      <sheetName val="단면치수"/>
      <sheetName val="NEYOK"/>
      <sheetName val="토목내역"/>
      <sheetName val="수안보-MBR1"/>
      <sheetName val="입력DATA"/>
      <sheetName val="°©Áö"/>
      <sheetName val="°ø»ç¿ø°¡°è»ê¼­"/>
      <sheetName val="ÃÑ³»¿ª¼­"/>
      <sheetName val="°ü±Þ³»¿ª¼­"/>
      <sheetName val="ÀÌÀüºñ³»¿ª¼­"/>
      <sheetName val="¹°·®"/>
      <sheetName val="¹è¼±¼³°è"/>
      <sheetName val="ºÎÇÏ°è»ê"/>
      <sheetName val="±âÃÊ»êÃâ¼­"/>
      <sheetName val="Àåºñ´Ü°¡»êÃâ"/>
      <sheetName val="µ¿¿ø(3)"/>
      <sheetName val="¿¹Á¤(3)"/>
      <sheetName val="ÁÖÇü"/>
      <sheetName val="8. 안정검토"/>
      <sheetName val="건축"/>
      <sheetName val="단가산출서 (2)"/>
      <sheetName val="단가산출서"/>
      <sheetName val="Sheet17"/>
      <sheetName val="재정비직인"/>
      <sheetName val="재정비내역"/>
      <sheetName val="지적고시내역"/>
      <sheetName val="철거산출근거"/>
      <sheetName val="단위단가"/>
      <sheetName val="금리계산"/>
      <sheetName val="부대공Ⅱ"/>
      <sheetName val="98NS-N"/>
      <sheetName val="3.공통공사대비"/>
      <sheetName val="90.03실행 "/>
      <sheetName val="자료입력"/>
      <sheetName val="제-노임"/>
      <sheetName val="제직재"/>
      <sheetName val="96보완계획7.12"/>
      <sheetName val="지진시"/>
      <sheetName val="6PILE  (돌출)"/>
      <sheetName val="토량산출서"/>
      <sheetName val="부대시설"/>
      <sheetName val="Apt내역"/>
      <sheetName val="Æ¯º°±³½Ç"/>
      <sheetName val="±â¼÷»ç"/>
      <sheetName val="È­Àå½Ç"/>
      <sheetName val="ÃÑÁý°è-1"/>
      <sheetName val="ÃÑÁý°è-2"/>
      <sheetName val="¿ø°¡-1"/>
      <sheetName val="¿ø°¡-2"/>
      <sheetName val="ÃÑ¹°·®Ç¥"/>
      <sheetName val="Á¤»ê¹°·®Ç¥"/>
      <sheetName val="Á¤»ê¼¼ºÎ¹°·®1Â÷ºÐ½ÇÀû"/>
      <sheetName val="Á¤»êº¹±¸·®"/>
      <sheetName val="ÀÏÀ§´ë°¡Ç¥(1)"/>
      <sheetName val="ÀÏÀ§´ë°¡Ç¥(2)"/>
      <sheetName val="ÀÚÀç´Ü°¡ºñ±³Ç¥"/>
      <sheetName val="º¹±¸·®»êÁ¤ ¹× Àü¿ëÈ¸¼± »ç¿ë"/>
      <sheetName val="³ëÀÓ´Ü°¡"/>
      <sheetName val="±â¾È"/>
      <sheetName val="°ßÀû¼­"/>
      <sheetName val="Ç¥Áö"/>
      <sheetName val="º¯°æ»çÀ¯"/>
      <sheetName val="°¡¿ÁÁ¶¸í¿ø°¡°è"/>
      <sheetName val="°¡¿ÁÁ¶¸í³»¿ª¼­"/>
      <sheetName val="»êÃâÁý°è"/>
      <sheetName val="»êÃâ±Ù°Å¼­"/>
      <sheetName val="½Å±ÔÇ°¸ñ"/>
      <sheetName val="¼ö·®Ç¥Áö"/>
      <sheetName val="°ø±¸¼Õ·á"/>
      <sheetName val="4¿ù ½ÇÀûÃßÁ¤(°ÇÃà+Åä¸ñ)"/>
      <sheetName val="4¿ù ½ÇÀûÃßÁ¤(°ÇÃà)"/>
      <sheetName val="È£°è"/>
      <sheetName val="Á¦¾Ï"/>
      <sheetName val="¿ù¸¶Æ®"/>
      <sheetName val="¿ùµåÄÅ"/>
      <sheetName val="ÀÏ¹Ý°ø»ç"/>
      <sheetName val="BJJIN"/>
      <sheetName val="시공계획"/>
      <sheetName val="기초코드"/>
      <sheetName val="일위집계표"/>
      <sheetName val="물량표"/>
      <sheetName val="가설건물"/>
      <sheetName val="기자재대비표"/>
      <sheetName val="PO-BOQ"/>
      <sheetName val="단가목록"/>
      <sheetName val="금액내역서"/>
      <sheetName val="약품설비"/>
      <sheetName val="5.정산서"/>
      <sheetName val="적용(기계)"/>
      <sheetName val="15"/>
      <sheetName val="현장설명서"/>
      <sheetName val="견적조건서"/>
      <sheetName val="시공일반사항"/>
      <sheetName val="현장설명서갑지"/>
      <sheetName val="하도급선정의뢰서(습식공사)"/>
      <sheetName val="검사조서"/>
      <sheetName val="검사원"/>
      <sheetName val="집계(총괄)"/>
      <sheetName val="구성비"/>
      <sheetName val="실적보고"/>
      <sheetName val="표준안전집계"/>
      <sheetName val="표준안전내역"/>
      <sheetName val="9GNG운반"/>
      <sheetName val="노임(1차)"/>
      <sheetName val="옹벽수량집계"/>
      <sheetName val="1SPAN"/>
      <sheetName val="총괄집계표"/>
      <sheetName val="관로"/>
      <sheetName val="36신설수량"/>
      <sheetName val="cost"/>
      <sheetName val="몰탈재료산출"/>
      <sheetName val="단위목록"/>
      <sheetName val="기계경비목록"/>
      <sheetName val="관급"/>
      <sheetName val="포장공"/>
      <sheetName val="DATE"/>
      <sheetName val="평교-내역"/>
      <sheetName val="입출재고현황 (2)"/>
      <sheetName val="변경비교-을"/>
      <sheetName val="단가조사서"/>
      <sheetName val="부하LOAD"/>
      <sheetName val="일반수량총괄"/>
      <sheetName val="AILC004"/>
      <sheetName val="제수"/>
      <sheetName val="공기"/>
      <sheetName val="직공비"/>
      <sheetName val="주관사업"/>
      <sheetName val="수문일1"/>
      <sheetName val="자재단가표"/>
      <sheetName val="고창터널(고창방향)"/>
      <sheetName val="증감대비"/>
      <sheetName val="공종단가"/>
      <sheetName val="인건비 "/>
      <sheetName val="22단가(철거)"/>
      <sheetName val="49단가"/>
      <sheetName val="49단가(철거)"/>
      <sheetName val="22단가"/>
      <sheetName val="LD일"/>
      <sheetName val="FA설치명세"/>
      <sheetName val="FD"/>
      <sheetName val="교통량조사"/>
      <sheetName val="차도조도계산"/>
      <sheetName val="수로교총재료집계"/>
      <sheetName val="토목원가계산서"/>
      <sheetName val="토목원가"/>
      <sheetName val="집계장"/>
      <sheetName val="설계내역"/>
      <sheetName val="제외공종"/>
      <sheetName val="기계원가계산서"/>
      <sheetName val="기계원가"/>
      <sheetName val="집계"/>
      <sheetName val="가설내역"/>
      <sheetName val="과천MAIN"/>
      <sheetName val="노무비 근거"/>
      <sheetName val="효성CB 1P기초"/>
      <sheetName val="EQ-R1"/>
      <sheetName val="Chart1"/>
      <sheetName val="단위내역목록"/>
      <sheetName val="단위내역서"/>
      <sheetName val="원가(1)"/>
      <sheetName val="원가(2)"/>
      <sheetName val="공량산출서"/>
      <sheetName val="품목"/>
      <sheetName val="중총괄"/>
      <sheetName val="소총괄"/>
      <sheetName val="사용내역"/>
      <sheetName val="안전세부"/>
      <sheetName val="총급여"/>
      <sheetName val="급여"/>
      <sheetName val="안전사진"/>
      <sheetName val="계좌"/>
      <sheetName val="사진"/>
      <sheetName val="작업일지"/>
      <sheetName val="계획"/>
      <sheetName val="계획세부"/>
      <sheetName val="사용내역서"/>
      <sheetName val="항목별내역서"/>
      <sheetName val="안전담당자"/>
      <sheetName val="유도원"/>
      <sheetName val="48일위"/>
      <sheetName val="48수량"/>
      <sheetName val="22수량"/>
      <sheetName val="49일위"/>
      <sheetName val="22일위"/>
      <sheetName val="49수량"/>
      <sheetName val="사급자재(1단계)"/>
      <sheetName val="공통(20-91)"/>
      <sheetName val="설계명세서"/>
      <sheetName val="기초자료입력"/>
      <sheetName val="동원인원산출"/>
      <sheetName val="종합기별"/>
      <sheetName val="노무비명세서"/>
      <sheetName val="소요자재명세서"/>
      <sheetName val="DATA 입력란"/>
      <sheetName val="1. 설계조건 2.단면가정 3. 하중계산"/>
      <sheetName val="경산(을)"/>
      <sheetName val="원가계산서"/>
      <sheetName val="버스운행안내"/>
      <sheetName val="예방접종계획"/>
      <sheetName val="근태계획서"/>
      <sheetName val="설계가"/>
      <sheetName val="소방사항"/>
      <sheetName val="기성"/>
      <sheetName val="기성내역 진짜"/>
      <sheetName val="기성갑지"/>
      <sheetName val="2회기성사정"/>
      <sheetName val="3회기성갑지"/>
      <sheetName val="3회총괄"/>
      <sheetName val="3회기성"/>
      <sheetName val="TRE TABLE"/>
      <sheetName val="Mc1"/>
      <sheetName val="실행갑지"/>
      <sheetName val="견적의뢰서"/>
      <sheetName val="기계경비일람"/>
      <sheetName val="FAX"/>
      <sheetName val="E.P.T수량산출서"/>
      <sheetName val="AS복구"/>
      <sheetName val="중기터파기"/>
      <sheetName val="변수값"/>
      <sheetName val="중기상차"/>
      <sheetName val=" 총괄표"/>
      <sheetName val="b_balju_cho"/>
      <sheetName val="1단계"/>
      <sheetName val="백호우계수"/>
      <sheetName val="공사별 가중치 산출근거(토목)"/>
      <sheetName val="가중치근거(조경)"/>
      <sheetName val="2공구산출내역"/>
      <sheetName val="기본일위"/>
      <sheetName val="KMT물량"/>
      <sheetName val="가격조사서"/>
      <sheetName val="확약서"/>
      <sheetName val="전차선로 물량표"/>
      <sheetName val="2000,9월 일위"/>
      <sheetName val="CTEMCOST"/>
      <sheetName val="영구청"/>
      <sheetName val="영구청이설"/>
      <sheetName val="사당2"/>
      <sheetName val="사당4"/>
      <sheetName val="사당4이설"/>
      <sheetName val="교대2"/>
      <sheetName val="교대2이설"/>
      <sheetName val="교대3"/>
      <sheetName val="교대3이설"/>
      <sheetName val="수서3"/>
      <sheetName val="수서3이설"/>
      <sheetName val="영구청afc"/>
      <sheetName val="ⴭⴭⴭⴭ"/>
      <sheetName val="guard(mac)"/>
      <sheetName val="물량산출근거"/>
      <sheetName val="CONCRETE"/>
      <sheetName val="설산1.나"/>
      <sheetName val="본사S"/>
      <sheetName val="MACRO(MCC)"/>
      <sheetName val="금액결정"/>
      <sheetName val="현장관리비 "/>
      <sheetName val="아파트기별"/>
      <sheetName val="공리일"/>
      <sheetName val="진주방향"/>
      <sheetName val="마산방향"/>
      <sheetName val="토량1-1"/>
      <sheetName val="Data&amp;Result"/>
      <sheetName val="일위대가(출입)"/>
      <sheetName val="중간부"/>
      <sheetName val="대,유,램"/>
      <sheetName val="목동1절주.bh01"/>
      <sheetName val="단가표"/>
      <sheetName val="제진기"/>
      <sheetName val="발주설계서(당초)"/>
      <sheetName val="갑지(가로)"/>
      <sheetName val="표지목차간지"/>
      <sheetName val="예산조서-총괄"/>
      <sheetName val="예산조서-신공항1"/>
      <sheetName val="가설물"/>
      <sheetName val="K"/>
      <sheetName val="내역구성"/>
      <sheetName val="4원가"/>
      <sheetName val="임시급식"/>
      <sheetName val="옥외가스"/>
      <sheetName val="임시급식 (2)"/>
      <sheetName val="목차"/>
      <sheetName val="구역화물"/>
      <sheetName val="unit 4"/>
      <sheetName val="Summary Sheets"/>
      <sheetName val="일위목록-기"/>
      <sheetName val="6동"/>
      <sheetName val="산출내역서"/>
      <sheetName val="품셈TABLE"/>
      <sheetName val="품셈표"/>
      <sheetName val="부대대비"/>
      <sheetName val="냉연집계"/>
      <sheetName val="BSD (2)"/>
      <sheetName val="저"/>
      <sheetName val="담장산출"/>
      <sheetName val="일위대가(계측기설치)"/>
      <sheetName val="메서,변+증"/>
      <sheetName val="2F 회의실견적(5_14 일대)"/>
      <sheetName val="사각맨홀"/>
      <sheetName val="AIR SHOWER(3인용)"/>
      <sheetName val="재집"/>
      <sheetName val="직재"/>
      <sheetName val="48전력선로일위"/>
      <sheetName val="접지수량"/>
      <sheetName val="TOT"/>
      <sheetName val="손익분석"/>
      <sheetName val="인건-측정"/>
      <sheetName val="보차도경계석"/>
      <sheetName val="ITB COST"/>
      <sheetName val="보합"/>
      <sheetName val="예산명세서"/>
      <sheetName val="우배수"/>
      <sheetName val="맨홀"/>
      <sheetName val="금호"/>
      <sheetName val="49-119"/>
      <sheetName val="Macro(전선)"/>
      <sheetName val="발신정보"/>
      <sheetName val="부하(성남)"/>
      <sheetName val="연부97-1"/>
      <sheetName val="갑지1"/>
      <sheetName val="J直材4"/>
      <sheetName val="결과조달"/>
      <sheetName val="할증 "/>
      <sheetName val="총집계표"/>
      <sheetName val="plan&amp;section of foundation"/>
      <sheetName val="9811"/>
      <sheetName val="투찰내역"/>
      <sheetName val="COVER-P"/>
      <sheetName val="기본단가"/>
      <sheetName val="영업소실적"/>
      <sheetName val="설직재-1"/>
      <sheetName val="Option"/>
      <sheetName val="전압강하계산"/>
      <sheetName val="D-3503"/>
      <sheetName val="조건"/>
      <sheetName val="여흥"/>
      <sheetName val="일위"/>
      <sheetName val="SLAB&quot;1&quot;"/>
      <sheetName val="경상비"/>
      <sheetName val="공내역"/>
      <sheetName val="접속도로1"/>
      <sheetName val="내역서01"/>
      <sheetName val="견적990322"/>
      <sheetName val="1안"/>
      <sheetName val="재료집계"/>
      <sheetName val="설계기준 및 하중계산"/>
      <sheetName val="입력값"/>
      <sheetName val="공문"/>
      <sheetName val="항목별사용내역"/>
      <sheetName val="항목별사용금액"/>
      <sheetName val="급여명세서(한국)"/>
      <sheetName val="1.노무비명세서(해동)"/>
      <sheetName val="1.노무비명세서(토목)"/>
      <sheetName val="2.노무비명세서(해동)"/>
      <sheetName val="2.노무비명세서(수직보호망)"/>
      <sheetName val="2.노무비명세서(난간대)"/>
      <sheetName val="2.사진대지"/>
      <sheetName val="3.사진대지"/>
      <sheetName val="LEGEND"/>
      <sheetName val="기본DATA"/>
      <sheetName val="전기혼잡제경비(45)"/>
      <sheetName val="정화조방수미장"/>
      <sheetName val="총괄서"/>
      <sheetName val="개보수공사BM"/>
      <sheetName val="데리네이타현황"/>
      <sheetName val="가시설단위수량"/>
      <sheetName val="SORCE1"/>
      <sheetName val="탑(을지)"/>
      <sheetName val="주차구획선수량"/>
      <sheetName val="자  재"/>
      <sheetName val="건축개요"/>
      <sheetName val="2000_11월설계내역"/>
      <sheetName val="전선_및_전선관"/>
      <sheetName val="1_수변전설비공사"/>
      <sheetName val="2__동력설비_공사"/>
      <sheetName val="3__조명설비공사"/>
      <sheetName val="4__접지설비공사"/>
      <sheetName val="5__통신설비_공사"/>
      <sheetName val="6__전기방식설비공사"/>
      <sheetName val="6_전기방식_설비공사(2)"/>
      <sheetName val="7_방호설비공사"/>
      <sheetName val="8_가설전기공사"/>
      <sheetName val="복구량산정_및_전용회선_사용"/>
      <sheetName val="4월_실적추정(건축+토목)"/>
      <sheetName val="4월_실적추정(건축)"/>
      <sheetName val="준검_내역서"/>
      <sheetName val="1_수인터널"/>
      <sheetName val="수목데이타_"/>
      <sheetName val="변압기_및_발전기_용량"/>
      <sheetName val="단가_및_재료비"/>
      <sheetName val="-_INFORMATION_-"/>
      <sheetName val="1_수변전설비"/>
      <sheetName val="2_전력간선"/>
      <sheetName val="3_동력"/>
      <sheetName val="4_전등"/>
      <sheetName val="5_전열"/>
      <sheetName val="6_약전"/>
      <sheetName val="7_소방"/>
      <sheetName val="8_방송"/>
      <sheetName val="9_조명제어"/>
      <sheetName val="10_철거공사"/>
      <sheetName val="남양시작동자105노65기1_3화1_2"/>
      <sheetName val="3BL공동구_수량"/>
      <sheetName val="표지_(2)"/>
      <sheetName val="Á¡°ËÃÑ°ý"/>
      <sheetName val="»ó¼öµµÅä°øÁý°èÇ¥"/>
      <sheetName val="°ßÀû´ëºñ"/>
      <sheetName val="ÀÏÀ§´ë°¡Ç¥(À¯´Ü°¡)"/>
      <sheetName val="ÀÚÀç¸ñ·Ï"/>
      <sheetName val="20°ü¸®ºñÀ²"/>
      <sheetName val="공사별 가중치 산출근거(건축)"/>
      <sheetName val="집수A"/>
      <sheetName val="일용노임단가"/>
      <sheetName val="sw1"/>
      <sheetName val="건축내역"/>
      <sheetName val="부안일위"/>
      <sheetName val="정공공사"/>
      <sheetName val="실행대비"/>
      <sheetName val="청천내"/>
      <sheetName val="1공구 건정토건 철콘"/>
      <sheetName val="2공구하도급내역서"/>
      <sheetName val="도급내역"/>
      <sheetName val="세부내역"/>
      <sheetName val="연결임시"/>
      <sheetName val="구조물공"/>
      <sheetName val="투찰추정"/>
      <sheetName val="도급내역5+800"/>
      <sheetName val="수목표준대가"/>
      <sheetName val="부대공"/>
      <sheetName val="도급금액"/>
      <sheetName val="재노경"/>
      <sheetName val="적현로"/>
      <sheetName val="배수공"/>
      <sheetName val="변경내역서"/>
      <sheetName val="1공구 건정토건 토공"/>
      <sheetName val="식재인부"/>
      <sheetName val="경상직원"/>
      <sheetName val="일위대가(1)"/>
      <sheetName val="전체"/>
      <sheetName val="관급자재"/>
      <sheetName val="제경비"/>
      <sheetName val="초기화면"/>
      <sheetName val="총공사내역서"/>
      <sheetName val="토공사"/>
      <sheetName val="정렬"/>
      <sheetName val="계약내역서"/>
      <sheetName val="전체도급"/>
      <sheetName val="CODE"/>
      <sheetName val="전기"/>
      <sheetName val="충주"/>
      <sheetName val="예산M6-B"/>
      <sheetName val="주방환기"/>
      <sheetName val="저리조양"/>
      <sheetName val="접속슬라브"/>
      <sheetName val="연동내역서"/>
      <sheetName val="HRSG SMALL07220"/>
      <sheetName val="tggwan(mac)"/>
      <sheetName val="물량집계"/>
      <sheetName val="역T형"/>
      <sheetName val="중기일위대가"/>
      <sheetName val="명세서"/>
      <sheetName val="시멘트"/>
      <sheetName val="도로경계블럭단위수량"/>
      <sheetName val="도로경계블럭단위토공"/>
      <sheetName val="L형측구단위수량"/>
      <sheetName val="L형측구연장조서"/>
      <sheetName val="하중산정"/>
      <sheetName val="개요"/>
      <sheetName val="과세표준율-2"/>
      <sheetName val="면적분양가"/>
      <sheetName val="분양면적(1123)"/>
      <sheetName val="출력소스"/>
      <sheetName val="설계예시"/>
      <sheetName val="토목주소"/>
      <sheetName val="프랜트면허"/>
      <sheetName val="부서현황"/>
      <sheetName val="준공평가"/>
      <sheetName val="실행간접비용"/>
      <sheetName val="실행(표지,갑,을)"/>
      <sheetName val="토사(PE)"/>
      <sheetName val="중기목록"/>
      <sheetName val="간접"/>
      <sheetName val="IMPEADENCE MAP 취수장"/>
      <sheetName val="갑지(추정)"/>
      <sheetName val="CIVIL"/>
      <sheetName val="신공항A-9(원가수정)"/>
      <sheetName val="사전공사"/>
      <sheetName val="기자재비"/>
      <sheetName val="소포내역 (2)"/>
      <sheetName val="암거단위"/>
      <sheetName val="본선토량운반계산서(1)0"/>
      <sheetName val="Macro2"/>
      <sheetName val="한강운반비"/>
      <sheetName val="지급자재"/>
      <sheetName val="99총공사내역서"/>
      <sheetName val="설비"/>
      <sheetName val="적상기초자료"/>
      <sheetName val="율촌법률사무소2내역"/>
      <sheetName val="철거집계"/>
      <sheetName val="L_RPTA05_목록"/>
      <sheetName val="품셈"/>
      <sheetName val="신표지1"/>
      <sheetName val="전체내역서"/>
      <sheetName val="설명"/>
      <sheetName val="총괄내역서"/>
      <sheetName val="basic"/>
      <sheetName val="내역(중앙)"/>
      <sheetName val="내역(창신)"/>
      <sheetName val="기성내역서표지"/>
      <sheetName val="물가"/>
      <sheetName val="경산"/>
      <sheetName val="박스토공"/>
      <sheetName val="기준표"/>
      <sheetName val="단가및재료비"/>
      <sheetName val="보호공"/>
      <sheetName val="IP좌표"/>
      <sheetName val="노임이"/>
      <sheetName val="적용기준"/>
      <sheetName val="출력X"/>
      <sheetName val="진접"/>
      <sheetName val="진우+대광"/>
      <sheetName val="날개벽"/>
      <sheetName val="토공계산서(부체도로)"/>
      <sheetName val="플랜트 설치"/>
      <sheetName val="배수문수량산출(3)"/>
      <sheetName val="NOMUBI"/>
      <sheetName val="일위대가 집계표"/>
      <sheetName val="횡배수관토공수량"/>
      <sheetName val="월선수금"/>
      <sheetName val="woo(mac)"/>
      <sheetName val="소업1교"/>
      <sheetName val="변화치수"/>
      <sheetName val="옥외"/>
      <sheetName val="날개벽(시점좌측)"/>
      <sheetName val="경율산정"/>
      <sheetName val="지주목시비량산출서"/>
      <sheetName val="집수정(600-700)"/>
      <sheetName val="고등학교"/>
      <sheetName val="1.¼öº¯Àü¼³ºñ"/>
      <sheetName val="2.Àü·Â°£¼±"/>
      <sheetName val="3.µ¿·Â"/>
      <sheetName val="4.Àüµî"/>
      <sheetName val="5.Àü¿­"/>
      <sheetName val="6.¾àÀü"/>
      <sheetName val="7.¼Ò¹æ"/>
      <sheetName val="8.¹æ¼Û"/>
      <sheetName val="9.Á¶¸íÁ¦¾î"/>
      <sheetName val="10.Ã¶°Å°ø»ç"/>
      <sheetName val="³²¾ç½ÃÀÛµ¿ÀÚ105³ë65±â1.3È­1.2"/>
      <sheetName val="À»"/>
      <sheetName val="ºÎÇÏ°è»ê¼­"/>
      <sheetName val="À»Áö"/>
      <sheetName val="Á¶µµ°è»ê¼­ (µµ¼­)"/>
      <sheetName val="°ßÀûÁ¶°Ç"/>
      <sheetName val="°ßÀûÁ¶°Ç(À»Áö)"/>
      <sheetName val="Á÷³ë"/>
      <sheetName val="½ÇÇà³»¿ª"/>
      <sheetName val="자재"/>
      <sheetName val="계수시트"/>
      <sheetName val=" 토목 처리장도급내역서 "/>
      <sheetName val="98수문일위"/>
      <sheetName val="단가비교표_공통1"/>
      <sheetName val="바닥판"/>
      <sheetName val="공종별내역서"/>
      <sheetName val="총수량집계표"/>
      <sheetName val="고분전시관"/>
      <sheetName val="빌딩 안내"/>
      <sheetName val="(전체발주,금회3차공사)내역서"/>
      <sheetName val="기계"/>
      <sheetName val="TC표지"/>
      <sheetName val="통합"/>
      <sheetName val="BOX"/>
      <sheetName val="H PILE수량"/>
      <sheetName val="H-PILE수량집계"/>
      <sheetName val="산출(전주P7)"/>
      <sheetName val="STBOX"/>
      <sheetName val="현금"/>
      <sheetName val="현장"/>
      <sheetName val="노원열병합  건축공사기성내역서"/>
      <sheetName val="0"/>
      <sheetName val="내역표지"/>
      <sheetName val="송우내역서"/>
      <sheetName val="설비내역서"/>
      <sheetName val="FOOTING단면력"/>
      <sheetName val="unit"/>
      <sheetName val="차수공개요"/>
      <sheetName val="총괄-1"/>
      <sheetName val="관접합및부설"/>
      <sheetName val="건축내역서"/>
      <sheetName val="전기내역서"/>
      <sheetName val="U-TYPE(1)"/>
      <sheetName val="평균터파기고(1-2,ASP)"/>
      <sheetName val="대포2교접속"/>
      <sheetName val="현장예산"/>
      <sheetName val="오동"/>
      <sheetName val="대조"/>
      <sheetName val="나한"/>
      <sheetName val="실행예산"/>
      <sheetName val="유동표(변경)"/>
      <sheetName val="CA지입"/>
      <sheetName val="적용공정"/>
      <sheetName val="L_RPTB02_01"/>
      <sheetName val="전선"/>
      <sheetName val="CABLE"/>
      <sheetName val="주사무실종합"/>
      <sheetName val="본부소개"/>
      <sheetName val="기초자료"/>
      <sheetName val="여과지동"/>
      <sheetName val="현관"/>
      <sheetName val="단"/>
      <sheetName val="견적"/>
      <sheetName val="내역서(전체)"/>
      <sheetName val="96정변2"/>
      <sheetName val="3련 BOX"/>
      <sheetName val="대림산업"/>
      <sheetName val="유첨#2"/>
      <sheetName val="대외공문"/>
      <sheetName val="NYS"/>
      <sheetName val="연령현황"/>
      <sheetName val="MIJIBI"/>
      <sheetName val="건축직"/>
      <sheetName val="A갑지"/>
      <sheetName val="가시설흙막이"/>
      <sheetName val="계산식"/>
      <sheetName val="가도공"/>
      <sheetName val="C3"/>
      <sheetName val="48평단가"/>
      <sheetName val="57단가"/>
      <sheetName val="54평단가"/>
      <sheetName val="01AC"/>
      <sheetName val="CB"/>
      <sheetName val="CS2"/>
      <sheetName val="공종"/>
      <sheetName val="화재 탐지 설비"/>
      <sheetName val="사원등록"/>
      <sheetName val="호봉 (2)"/>
      <sheetName val="전력구구조물산근"/>
      <sheetName val="BOX(1.5X1.5)"/>
      <sheetName val="TYPE-A"/>
      <sheetName val="역T형교대(말뚝기초)"/>
      <sheetName val="EQUIPMENT -2"/>
      <sheetName val="MBR9"/>
      <sheetName val="공비대비"/>
      <sheetName val="12월31일"/>
      <sheetName val="자재집계"/>
      <sheetName val="연결관암거"/>
      <sheetName val="공사비집계"/>
      <sheetName val="시중노임단가"/>
      <sheetName val="설계기준"/>
      <sheetName val="내역1"/>
      <sheetName val="관리,부대비"/>
      <sheetName val="단가(반정1교-원주)"/>
      <sheetName val="콘_재료분리(1)"/>
      <sheetName val="단위중량"/>
      <sheetName val="원형맨홀수량"/>
      <sheetName val="단가 "/>
      <sheetName val="용소리교"/>
      <sheetName val="G.R300경비"/>
      <sheetName val="덕소내역"/>
      <sheetName val="인수공총괄"/>
      <sheetName val="단위량당중기"/>
      <sheetName val="건축내역(진해석동)"/>
      <sheetName val="부총"/>
      <sheetName val="제1장"/>
      <sheetName val="제2장"/>
      <sheetName val="제3장"/>
      <sheetName val="제4장"/>
      <sheetName val="5장공내역서"/>
      <sheetName val="제6장"/>
      <sheetName val="직불동의서"/>
      <sheetName val="전자입찰"/>
      <sheetName val="7작업장인수인계서"/>
      <sheetName val="3특기시방서"/>
      <sheetName val="일위대가목록(1)"/>
      <sheetName val="단가대비표(1)"/>
      <sheetName val="수질정화시설"/>
      <sheetName val="DB"/>
      <sheetName val="장문교(대전)"/>
      <sheetName val="사급자재"/>
      <sheetName val="CLAUSE"/>
      <sheetName val="약품설︀"/>
      <sheetName val="입력"/>
      <sheetName val="전기공사"/>
      <sheetName val="기흥하도용"/>
      <sheetName val="교량하부공"/>
      <sheetName val="토공(우물통,기타) "/>
      <sheetName val="(A)내역서"/>
      <sheetName val="약품공급2"/>
      <sheetName val="13LPMCC"/>
      <sheetName val="변경내역을"/>
      <sheetName val="3.내역서"/>
      <sheetName val="교통대책내역"/>
      <sheetName val="1공구(을)"/>
      <sheetName val="대공종"/>
      <sheetName val="보할공정"/>
      <sheetName val="BOQ(전체)"/>
      <sheetName val="차종별"/>
      <sheetName val="구동"/>
      <sheetName val="별표"/>
      <sheetName val="66평단가"/>
      <sheetName val="61단가"/>
      <sheetName val="89평단가"/>
      <sheetName val="84평단가"/>
      <sheetName val="전기2005"/>
      <sheetName val="통신2005"/>
      <sheetName val=" 견적서"/>
      <sheetName val="합천내역"/>
      <sheetName val="노무비산출"/>
      <sheetName val="Customer Databas"/>
      <sheetName val="PIPE"/>
      <sheetName val="VALVE"/>
      <sheetName val="표층포설및다짐"/>
      <sheetName val="TYPE-1"/>
      <sheetName val="암거단위-1련"/>
      <sheetName val="수안보-墰5壼5"/>
      <sheetName val="EUPDAT2"/>
      <sheetName val="상행-교대(A1)"/>
      <sheetName val="대로근거"/>
      <sheetName val="기간등록"/>
      <sheetName val="Macro3"/>
      <sheetName val="제출내역 (2)"/>
      <sheetName val="관리,공감"/>
      <sheetName val="맨홀수량"/>
      <sheetName val="COVER"/>
      <sheetName val="효동"/>
      <sheetName val="내역서 (2)"/>
      <sheetName val="경비"/>
      <sheetName val="1._x0018_변전설비"/>
      <sheetName val="DWPM"/>
      <sheetName val="내역서(토목)"/>
      <sheetName val="직원동원SCH"/>
      <sheetName val="자동 철거"/>
      <sheetName val="자동 설치"/>
      <sheetName val="토목 철주"/>
      <sheetName val="철거 일위대가(1-19)"/>
      <sheetName val="철거 일위대가(20-22)"/>
      <sheetName val="설치 일위대가(23-45호)"/>
      <sheetName val="설치 일위대가(46~78호)"/>
      <sheetName val="입적표"/>
      <sheetName val="대림경상68억"/>
      <sheetName val="본부장"/>
      <sheetName val="2002하반기노임기준"/>
      <sheetName val="유림골조"/>
      <sheetName val="기본단가표"/>
      <sheetName val="5.공종별예산내역서"/>
      <sheetName val="백암비스타내역"/>
      <sheetName val="중동상가"/>
      <sheetName val="2000년 공정표"/>
      <sheetName val="교각별철근수량집계표"/>
      <sheetName val="교각별수량"/>
      <sheetName val="원가산출서"/>
      <sheetName val="Dae_Jiju"/>
      <sheetName val="Sikje_ingun"/>
      <sheetName val="TREE_D"/>
      <sheetName val="품셈집계표"/>
      <sheetName val="자재조사표(참고용)"/>
      <sheetName val="일반부표집계표"/>
      <sheetName val="분전함신설"/>
      <sheetName val="접지1종"/>
      <sheetName val="구리토평1전기"/>
      <sheetName val="세목전체"/>
      <sheetName val="단  가  대  비  표"/>
      <sheetName val="일  위  대  가  목  록"/>
      <sheetName val="위치조서"/>
      <sheetName val="건축공사실행"/>
      <sheetName val="TABLE"/>
      <sheetName val="총괄원가 "/>
      <sheetName val="아파트건축"/>
      <sheetName val="SULKEA"/>
      <sheetName val="잔수량(작성)"/>
      <sheetName val="1,2공구원가계산서"/>
      <sheetName val="1공구산출내역서"/>
      <sheetName val="INPUT(덕도방향-시점)"/>
      <sheetName val="국공유지및사유지"/>
      <sheetName val="단가산출집계"/>
      <sheetName val="type-F"/>
      <sheetName val="Site Expenses"/>
      <sheetName val="가공비"/>
      <sheetName val="c_balju"/>
      <sheetName val="예산서"/>
      <sheetName val="집1"/>
      <sheetName val="sum1 (2)"/>
      <sheetName val="계산근거"/>
      <sheetName val="모델링"/>
      <sheetName val="하중계산"/>
      <sheetName val="지장물C"/>
      <sheetName val="General Data"/>
      <sheetName val="단위세대"/>
      <sheetName val="제원.설계조건"/>
      <sheetName val="SLAB"/>
      <sheetName val="관람석제출"/>
      <sheetName val="출력-내역서"/>
      <sheetName val="골조시행"/>
      <sheetName val="96수출"/>
      <sheetName val="SE-611"/>
      <sheetName val="단중표"/>
      <sheetName val="단가표 "/>
      <sheetName val="가설공사"/>
      <sheetName val="기초공"/>
      <sheetName val="투자효율분석"/>
      <sheetName val="견적내용입력"/>
      <sheetName val="견적서세부내용"/>
      <sheetName val="투찰"/>
      <sheetName val="설계내역(2001)"/>
      <sheetName val="hvac내역서(제어동)"/>
      <sheetName val="우각부보강"/>
      <sheetName val="DATA(BAC)"/>
      <sheetName val="단락전류-A"/>
      <sheetName val="DPRKMHDT"/>
      <sheetName val="공통부대비"/>
      <sheetName val="공통가설"/>
      <sheetName val="입찰견적보고서"/>
      <sheetName val="내역서(총)"/>
      <sheetName val="IMF Code"/>
      <sheetName val="P.M 별"/>
      <sheetName val="설계변경내역서"/>
      <sheetName val="eq_data"/>
      <sheetName val="공사비 내역 (가)"/>
      <sheetName val="일반수량집계"/>
      <sheetName val="TEL"/>
      <sheetName val="날개벽(TYPE1)"/>
      <sheetName val="wall"/>
      <sheetName val="MACRO(전선관)"/>
      <sheetName val="공사기본자료"/>
      <sheetName val="철근량 검토"/>
      <sheetName val="유기공정"/>
      <sheetName val="공사진행"/>
      <sheetName val="기준액"/>
      <sheetName val="공사비총괄표"/>
      <sheetName val="본체"/>
      <sheetName val="토공정보"/>
      <sheetName val="__MAIN"/>
      <sheetName val="파이프"/>
      <sheetName val="견적서(대외) (2)"/>
      <sheetName val="현장지지물물량"/>
      <sheetName val="工완성공사율"/>
      <sheetName val="Piping Design Data"/>
      <sheetName val="종배수관"/>
      <sheetName val="연습장소"/>
      <sheetName val="상세내역,전력산출서"/>
      <sheetName val="화설내"/>
      <sheetName val="배수관토공"/>
      <sheetName val="웅진교-S2"/>
      <sheetName val="Piping(Methanol)"/>
      <sheetName val="계약표지"/>
      <sheetName val="전기 원가계산서"/>
      <sheetName val="평가데이터"/>
      <sheetName val="Working(wo WTs)"/>
      <sheetName val="주조정실"/>
      <sheetName val="Requirements"/>
      <sheetName val="노임,재료비"/>
      <sheetName val="본선 토공 분배표"/>
      <sheetName val="1.토공"/>
      <sheetName val="6공구(당초)"/>
      <sheetName val="산근1"/>
      <sheetName val="70%"/>
      <sheetName val="입찰"/>
      <sheetName val="현경"/>
      <sheetName val="전화번호DATA (2001)"/>
      <sheetName val="장비"/>
      <sheetName val="노무"/>
      <sheetName val="자압"/>
      <sheetName val="106C0300"/>
      <sheetName val="문학간접"/>
      <sheetName val="건축내역서 (경제상무실)"/>
      <sheetName val="수량이동"/>
      <sheetName val="산근"/>
      <sheetName val="간선"/>
      <sheetName val="전압"/>
      <sheetName val="조도"/>
      <sheetName val="동력"/>
      <sheetName val="loading"/>
      <sheetName val="P-산#1-1(WOWA1)"/>
      <sheetName val="BEND LOSS"/>
      <sheetName val="선정요령"/>
      <sheetName val="참조 DATA"/>
      <sheetName val="내역."/>
      <sheetName val="부대"/>
      <sheetName val="감액총괄표"/>
      <sheetName val="열린교실"/>
      <sheetName val="EKOG10건축"/>
      <sheetName val="copy"/>
      <sheetName val="서식"/>
      <sheetName val="4월"/>
      <sheetName val="8월"/>
      <sheetName val="12월"/>
      <sheetName val="2월"/>
      <sheetName val="1월"/>
      <sheetName val="7월"/>
      <sheetName val="6월"/>
      <sheetName val="3월"/>
      <sheetName val="5월"/>
      <sheetName val="11월"/>
      <sheetName val="10월"/>
      <sheetName val="9월"/>
      <sheetName val="변경후-SHEET"/>
      <sheetName val="인사자료총집계"/>
      <sheetName val="목록"/>
      <sheetName val="기기리스트"/>
      <sheetName val="통합내역"/>
      <sheetName val="1공구(입찰내역)"/>
      <sheetName val="백호谀⩖퐀"/>
      <sheetName val="백호_x0000__x0000_Ԁ"/>
      <sheetName val="AS포장복구_"/>
      <sheetName val="단면설계"/>
      <sheetName val="물가대비표"/>
      <sheetName val="지주설치제원"/>
      <sheetName val="통로box전기"/>
      <sheetName val="투찰가"/>
      <sheetName val="자재조사표"/>
      <sheetName val="상 부"/>
      <sheetName val="단가견적조사표"/>
      <sheetName val="설계변경내역 98"/>
      <sheetName val="9-1차이내역."/>
      <sheetName val="도장수량(하1)"/>
      <sheetName val="산근(목록)"/>
      <sheetName val="이형관중량"/>
      <sheetName val="내역전기"/>
      <sheetName val="역집계1"/>
      <sheetName val="단위가격"/>
      <sheetName val="환"/>
      <sheetName val="적용기준표(98년상반기)"/>
      <sheetName val="예산내역서"/>
      <sheetName val="내역서단가산출용"/>
      <sheetName val="일반전기"/>
      <sheetName val="설계산출표지"/>
      <sheetName val="견적사양비교표"/>
      <sheetName val="전체내역갑지"/>
      <sheetName val="설내역서 "/>
      <sheetName val="견적율"/>
      <sheetName val="다이꾸"/>
      <sheetName val="제품橂"/>
      <sheetName val="조정내역"/>
      <sheetName val="개봉3동하수관"/>
      <sheetName val="OPGW기별"/>
      <sheetName val="BOQ"/>
      <sheetName val="일집"/>
      <sheetName val="MCC제원"/>
      <sheetName val="일위대가-1"/>
      <sheetName val="DWG-CAB-I"/>
      <sheetName val="공사내역"/>
      <sheetName val="Proposal"/>
      <sheetName val="금긋기 및 절단"/>
      <sheetName val="결합부검토"/>
      <sheetName val="일위목차"/>
      <sheetName val="산출및내역"/>
      <sheetName val="발전기"/>
      <sheetName val="GEN"/>
      <sheetName val="토공(완충)"/>
      <sheetName val="방송노임"/>
      <sheetName val="Ampecity Data"/>
      <sheetName val="허용전류-IEC"/>
      <sheetName val="허용전류-IEC DATA"/>
      <sheetName val="참조(X)"/>
      <sheetName val="기술자료 (연수)"/>
      <sheetName val="단면"/>
      <sheetName val="단가LIST"/>
      <sheetName val="건축원가계산서"/>
      <sheetName val="°úÃµMAIN"/>
      <sheetName val="ÅÍ³ÎÁ¶µµ"/>
      <sheetName val="1.¼³°è±âÁØ"/>
      <sheetName val="3Â÷¼³°è"/>
      <sheetName val="³ëÀÓ"/>
      <sheetName val="ÇöÈ²CODE"/>
      <sheetName val="¼ÕÀÍÇöÈ²"/>
      <sheetName val="±âµÕ(¿øÇü)"/>
      <sheetName val="¿Ëº®"/>
      <sheetName val="´Ü°¡ºñ±³Ç¥"/>
      <sheetName val="ABUT¼ö·®-A1"/>
      <sheetName val="¹ëºê¼³Ä¡"/>
      <sheetName val="3.¹Ù´ÚÆÇ¼³°è"/>
      <sheetName val="Á¶°Ç"/>
      <sheetName val="¿©Èï"/>
      <sheetName val="tÇü"/>
      <sheetName val="1.¼öº¯Àü¼³ºñ°ø»ç"/>
      <sheetName val="2. µ¿·Â¼³ºñ °ø»ç"/>
      <sheetName val="3. Á¶¸í¼³ºñ°ø»ç"/>
      <sheetName val="4. Á¢Áö¼³ºñ°ø»ç"/>
      <sheetName val="5. Åë½Å¼³ºñ °ø»ç"/>
      <sheetName val="6. Àü±â¹æ½Ä¼³ºñ°ø»ç"/>
      <sheetName val="6.Àü±â¹æ½Ä ¼³ºñ°ø»ç(2)"/>
      <sheetName val="7.¹æÈ£¼³ºñ°ø»ç"/>
      <sheetName val="8.°¡¼³Àü±â°ø»ç"/>
      <sheetName val="»êÃâ±Ù°Å"/>
      <sheetName val="Á¡¼ö°è»ê1-2"/>
      <sheetName val="ÃÑ°è"/>
      <sheetName val="¼ö¾Èº¸-MBR1"/>
      <sheetName val="ÀÔ·ÂDATA"/>
      <sheetName val="8. ¾ÈÁ¤°ËÅä"/>
      <sheetName val="ÇöÀåÁöÁö¹°¹°·®"/>
      <sheetName val="9GNG¿î¹Ý"/>
      <sheetName val="¿µ¾÷¼Ò½ÇÀû"/>
      <sheetName val="°ø»çÁøÇà"/>
      <sheetName val="°ßÀû¼­(´ë¿Ü) (2)"/>
      <sheetName val="ÀÎ°Ç-ÃøÁ¤"/>
      <sheetName val="6PILE  (µ¹Ãâ)"/>
      <sheetName val="견적대비표"/>
      <sheetName val="일반수량총괄집계"/>
      <sheetName val="기초자료입력및 K치 확인"/>
      <sheetName val="전체내ﰀ⁗"/>
      <sheetName val="전체내저፺"/>
      <sheetName val="전체내堀᎟"/>
      <sheetName val="인건비堀"/>
      <sheetName val="전체내︀ᇕ"/>
      <sheetName val="전체내怀፵"/>
      <sheetName val="변경비鰀፰"/>
      <sheetName val="㰀"/>
      <sheetName val="ꀀ"/>
      <sheetName val="전체내죃፺"/>
      <sheetName val="주관锼_x0013_"/>
      <sheetName val="전체내쀀ፐ"/>
      <sheetName val="堀"/>
      <sheetName val="주관사堀"/>
      <sheetName val="전체내壈᎟"/>
      <sheetName val="전체내惇፵"/>
      <sheetName val="주관사저"/>
      <sheetName val="견적ꀀፐ"/>
      <sheetName val="전체내惈፵"/>
      <sheetName val="판"/>
      <sheetName val="일위대가(계측ꀀፐቇ"/>
      <sheetName val="경ꀀፐ"/>
      <sheetName val="전체내죈፺"/>
      <sheetName val="금액"/>
      <sheetName val="교육종류"/>
      <sheetName val="단위집계표"/>
      <sheetName val="견적堀᎟"/>
      <sheetName val="교대(A1挔"/>
      <sheetName val="Rates"/>
      <sheetName val="현장설က_x0000_蠀ᛟ"/>
      <sheetName val="집수정"/>
      <sheetName val="학생내역"/>
      <sheetName val="스케즐"/>
      <sheetName val="PAINT"/>
      <sheetName val="견"/>
      <sheetName val="기성내역"/>
      <sheetName val="구조물터파기수량집계"/>
      <sheetName val="배수공 시멘트 및 골재량 산출"/>
      <sheetName val="J01"/>
      <sheetName val="공내ᰖ"/>
      <sheetName val="AS_x0005__x0000_"/>
      <sheetName val="품종별-이름"/>
      <sheetName val=" 갑  지 "/>
      <sheetName val="Y_WORK"/>
      <sheetName val="합의경상"/>
      <sheetName val="1.우편집중내역서"/>
      <sheetName val="단면瑌)"/>
      <sheetName val="경산锼_x0013_閄"/>
      <sheetName val="22단"/>
      <sheetName val="22단锼"/>
      <sheetName val="22단헾"/>
      <sheetName val="전선_및_전선ࠝ"/>
      <sheetName val="일위대가 "/>
      <sheetName val="제"/>
      <sheetName val="대,怀፵"/>
      <sheetName val="NAMES"/>
      <sheetName val="기자재׃"/>
      <sheetName val="갑지(0_x0000_"/>
      <sheetName val="단0_x0000_退"/>
      <sheetName val="갑지(렀뚣瘉"/>
      <sheetName val="갑지(_x0000_뎰瘇"/>
      <sheetName val="단면별연장"/>
      <sheetName val="분수공별 면적"/>
      <sheetName val="관로조직표"/>
      <sheetName val="기자재_x0000_"/>
      <sheetName val="단0_x0000__x0000_"/>
      <sheetName val="단ူ_x0000_䠀"/>
      <sheetName val="기자재_x0010_"/>
      <sheetName val="기자재壸"/>
      <sheetName val="기자재嬨"/>
      <sheetName val="기자재蔈"/>
      <sheetName val="견적대ﱀ"/>
      <sheetName val="견적대₨"/>
      <sheetName val="기자재游"/>
      <sheetName val="기자재೨"/>
      <sheetName val="기자재箘"/>
      <sheetName val="기자재"/>
      <sheetName val="기자재à"/>
      <sheetName val="기자재灰"/>
      <sheetName val="s"/>
      <sheetName val="집계표(공종별)"/>
      <sheetName val="시운전연료"/>
      <sheetName val="날개벽수량표"/>
      <sheetName val="차선도색현황"/>
      <sheetName val="단가적용(터널)"/>
      <sheetName val="단위가격_할증"/>
      <sheetName val="총괄집䠄ᡏ"/>
      <sheetName val="J"/>
      <sheetName val="1호인버트수량"/>
      <sheetName val="석축설면"/>
      <sheetName val="법면단"/>
      <sheetName val="화해(함평)"/>
      <sheetName val="화해(장성)"/>
      <sheetName val="광혁기성"/>
      <sheetName val="내역서비교"/>
      <sheetName val="적용(기尜_x0013_"/>
      <sheetName val="2.1  노무비 평균단가산출"/>
      <sheetName val="3CHBDC"/>
      <sheetName val="1-11조직표"/>
      <sheetName val="96.12"/>
      <sheetName val="수성페인트도장 내역서"/>
      <sheetName val="22단丵"/>
      <sheetName val="Instruction"/>
      <sheetName val="4.2.1 마루높이 검토"/>
      <sheetName val="이토변실(A3-LINE)"/>
      <sheetName val="4)유동표"/>
      <sheetName val="견적단가"/>
      <sheetName val="정산입력"/>
      <sheetName val="2공구수량"/>
      <sheetName val="COPING"/>
      <sheetName val="SLIDES"/>
      <sheetName val="01"/>
      <sheetName val="조경"/>
      <sheetName val="조명일위"/>
      <sheetName val="개산공사비"/>
      <sheetName val="포쐀䑣"/>
      <sheetName val="포䠟⥏"/>
      <sheetName val="포䠠⥏"/>
      <sheetName val="01상노임"/>
      <sheetName val="22단가(철完9"/>
      <sheetName val="지질조사"/>
      <sheetName val="T1"/>
      <sheetName val="단가결정"/>
      <sheetName val="총체보활공정표"/>
      <sheetName val="아산경희980422"/>
      <sheetName val="Front"/>
      <sheetName val="CC16-내역서"/>
      <sheetName val="토 적 표"/>
      <sheetName val="기본설계도급항목"/>
      <sheetName val="골재산출"/>
      <sheetName val="펌프장수량산출(토)"/>
      <sheetName val="ELECTRIC"/>
      <sheetName val="SCHEDULE"/>
      <sheetName val="EP0618"/>
      <sheetName val="동해title"/>
      <sheetName val="220 (2)"/>
      <sheetName val="기지국"/>
      <sheetName val="data2"/>
      <sheetName val="암거날개벽재료집계"/>
      <sheetName val="노임변동률"/>
      <sheetName val="COMPRESSOR"/>
      <sheetName val="총인원"/>
      <sheetName val="직급인원"/>
      <sheetName val="실행(1)"/>
      <sheetName val="Man Power &amp; Comp"/>
      <sheetName val="백호헾】_x0005_"/>
      <sheetName val="36신설수翇"/>
      <sheetName val="36신설수︀"/>
      <sheetName val="견적꓀᥻"/>
      <sheetName val="수안보-_x0005__x0000__x0000_"/>
      <sheetName val="36신설수Ç"/>
      <sheetName val="36신설수資"/>
      <sheetName val="공사비증감"/>
      <sheetName val="포䈀㙪"/>
      <sheetName val="★도급내역"/>
      <sheetName val="aa"/>
      <sheetName val="현금흐름"/>
      <sheetName val="3.자재비(총괄)"/>
      <sheetName val="전체철근집계"/>
      <sheetName val="토목공사"/>
      <sheetName val="토공산출(주차장)"/>
      <sheetName val="적용단위길이"/>
      <sheetName val="피벗테이블데이터분석"/>
      <sheetName val="특수기호강도거푸집"/>
      <sheetName val="종배수관면벽신"/>
      <sheetName val="종배수관(신)"/>
      <sheetName val="성서방향-교대(A2)"/>
      <sheetName val="매매"/>
      <sheetName val="전신"/>
      <sheetName val="과세내역(세부)"/>
      <sheetName val="몰탈㔀቎԰_x0000_"/>
      <sheetName val="몰탈䠊ፓ倀놡"/>
      <sheetName val="몰탈䠋ፓ頀뫻"/>
      <sheetName val="몰탈䠠ፓ瀀멗"/>
      <sheetName val="공제구간조서"/>
      <sheetName val="몰탈䠊ፓ "/>
      <sheetName val="세부내역(직접인건비)"/>
      <sheetName val="평가내역"/>
      <sheetName val="몰탈䠉ፓ退"/>
      <sheetName val="몰탈䠉ፓ退ꠍ"/>
      <sheetName val="몰탈䠑ፓ뀀짅"/>
      <sheetName val="TOEC"/>
      <sheetName val="내역서(기성청구)"/>
      <sheetName val="위치"/>
      <sheetName val="공작물조직표(용배수)"/>
      <sheetName val="날개수량1.5"/>
      <sheetName val="몰탈䠊ፓ㠀擞"/>
      <sheetName val="bdata-출력안함"/>
      <sheetName val="공리공제"/>
      <sheetName val="준공정산"/>
      <sheetName val="자재ᰀ፜搀"/>
      <sheetName val="송전재료비"/>
      <sheetName val="실행내역서 "/>
      <sheetName val="Factor"/>
      <sheetName val="CALCULATION"/>
      <sheetName val="working load at the btm ft."/>
      <sheetName val="WIND-EQ"/>
      <sheetName val="stability check"/>
      <sheetName val="design criteria"/>
      <sheetName val="진주䈀ᅪ"/>
      <sheetName val="조명투자및환수계획"/>
      <sheetName val="제조중간결과"/>
      <sheetName val="2BOX본체"/>
      <sheetName val="사업수지"/>
      <sheetName val="기계경비단가"/>
      <sheetName val="栍ᾆ"/>
      <sheetName val="도급"/>
      <sheetName val="수안보-徸〒_x0005__x0000_"/>
      <sheetName val="비목군분류일위"/>
      <sheetName val="입출재고현⩿〚_x0005__x0000_"/>
      <sheetName val="º¯°æ»çÀ_x0000_"/>
      <sheetName val="설-원가"/>
      <sheetName val="전체_1설계"/>
      <sheetName val="수안보-娐&gt;闰⿑"/>
      <sheetName val="수안보-ꮸ⿥_x0005__x0000_"/>
      <sheetName val="백호丵〒_x0005_"/>
      <sheetName val="구조대가"/>
      <sheetName val="포설대가1"/>
      <sheetName val="부대대가"/>
      <sheetName val="각종장비전압강하계산"/>
      <sheetName val="철근총괄집계표"/>
      <sheetName val="빗물받이(910-510-410)"/>
      <sheetName val="우수"/>
      <sheetName val="영동(D)"/>
      <sheetName val="일위_파일"/>
      <sheetName val="1-1"/>
      <sheetName val="L-type"/>
      <sheetName val="자재비"/>
      <sheetName val="기초일위"/>
      <sheetName val="품셈기준"/>
      <sheetName val="총(신설)"/>
      <sheetName val="현장관리비"/>
      <sheetName val="인공(100P,배선반)"/>
      <sheetName val="홈통받이수량"/>
      <sheetName val="적용토목"/>
      <sheetName val="내역서 "/>
      <sheetName val="기본"/>
      <sheetName val="공통가설공사"/>
      <sheetName val="당사"/>
      <sheetName val="WEON"/>
      <sheetName val="경상"/>
      <sheetName val="가설"/>
      <sheetName val="교대"/>
      <sheetName val="const."/>
      <sheetName val="WING3"/>
      <sheetName val="세부견적서(DAS Call Back)"/>
      <sheetName val="단중표-ST"/>
      <sheetName val="토적표"/>
      <sheetName val="공사수행방안"/>
      <sheetName val="시설일위"/>
      <sheetName val="DATA 입력부"/>
      <sheetName val="승용"/>
      <sheetName val="맨홀토공수량"/>
      <sheetName val="기초및구체공"/>
      <sheetName val="삼보지질"/>
      <sheetName val="7.전산해석결과"/>
      <sheetName val="4.하중"/>
      <sheetName val="우각부검토"/>
      <sheetName val="특수선일위대가"/>
      <sheetName val="개소별수량산출"/>
      <sheetName val="단가조사-2"/>
      <sheetName val="산출2-기기동력"/>
      <sheetName val="공사착공계"/>
      <sheetName val="단가조사표"/>
      <sheetName val="설계내역서(기계)"/>
      <sheetName val="2.조명기구철거(일괄철거분)"/>
      <sheetName val="인상효1"/>
      <sheetName val="조도계산서1"/>
      <sheetName val="경영상태"/>
      <sheetName val="MEMBER"/>
      <sheetName val="공사별 가중치0_x0000_ꀀâ_x0000__x0000_鬀ӊ㰞"/>
      <sheetName val="삼성전기"/>
      <sheetName val="부대공집계표"/>
      <sheetName val="관일"/>
      <sheetName val="예비품"/>
      <sheetName val="조견표"/>
      <sheetName val="시중노임(공사)"/>
      <sheetName val="전력"/>
      <sheetName val="변경품셈총괄"/>
      <sheetName val="POWER"/>
      <sheetName val="D-RMIL"/>
      <sheetName val="건공실"/>
      <sheetName val="기준비용"/>
      <sheetName val="코드"/>
      <sheetName val="공정량산출내역서 "/>
      <sheetName val="96노임기준"/>
      <sheetName val="횡배위치"/>
      <sheetName val="계산중"/>
      <sheetName val="하부철근수량"/>
      <sheetName val="중로근거"/>
      <sheetName val="실㔀቎԰"/>
      <sheetName val="실︀껕ԯ"/>
      <sheetName val="실ԯ_x0000_缀"/>
      <sheetName val="금리׉"/>
      <sheetName val="실頀▀_xdc00_"/>
      <sheetName val="000000"/>
      <sheetName val="내역서(당초변경)"/>
      <sheetName val="자재단가리스트"/>
      <sheetName val="공사내역(총괄)"/>
      <sheetName val="대보~세기"/>
      <sheetName val="단가보완"/>
      <sheetName val="#3_일위대가목록"/>
      <sheetName val="#2_일위대가목록"/>
      <sheetName val="A"/>
      <sheetName val="운반비산정"/>
      <sheetName val="현황산출서"/>
      <sheetName val="미드수량"/>
      <sheetName val="일목"/>
      <sheetName val="통신단가조사"/>
      <sheetName val="기본DATԯ"/>
      <sheetName val="기본DAT頀"/>
      <sheetName val="기계경비산출"/>
      <sheetName val="용산1(해보)"/>
      <sheetName val="설계서"/>
      <sheetName val="B부대공"/>
      <sheetName val="성곽내역서"/>
      <sheetName val="공종별수량집계"/>
      <sheetName val="동력부하계산"/>
      <sheetName val="맨홀물량"/>
      <sheetName val="현장대리인계"/>
      <sheetName val="울진항공등화 내역서"/>
      <sheetName val="안정검토(온1)"/>
      <sheetName val="중기사용료"/>
      <sheetName val="공무공A"/>
      <sheetName val="기성공제요청서"/>
      <sheetName val="하도기성내역 수정"/>
      <sheetName val="기성공제 동의서"/>
      <sheetName val="기성공제 합의서(쓰레기처리비)"/>
      <sheetName val="design load"/>
      <sheetName val="969910( R)"/>
      <sheetName val="전장품(관리용)"/>
      <sheetName val="spec"/>
      <sheetName val="program"/>
      <sheetName val="studbolt no."/>
      <sheetName val="studbolt size"/>
      <sheetName val="item sort no"/>
      <sheetName val="실︀ԯ"/>
      <sheetName val="SHUTDOWN VALVE"/>
      <sheetName val="재료단가"/>
      <sheetName val="낙찰표"/>
      <sheetName val="일위대가집계표"/>
      <sheetName val="PO-BOB"/>
      <sheetName val="갑지(가로ﻁ"/>
      <sheetName val="96작생능"/>
      <sheetName val="노무비(DB)_이후 출력XXXXXX"/>
      <sheetName val="설계서(7)"/>
      <sheetName val="단산"/>
      <sheetName val="105,106,107동"/>
      <sheetName val="수로교총재료齘_x0013_"/>
      <sheetName val="자재일람"/>
      <sheetName val="w't table"/>
      <sheetName val="UR2-Calculation"/>
      <sheetName val="Main"/>
      <sheetName val="4차원가계산서"/>
      <sheetName val="예산M12A"/>
      <sheetName val="환율-LIBOR"/>
      <sheetName val="음성방향"/>
      <sheetName val="단위"/>
      <sheetName val="대창(함평)"/>
      <sheetName val="암거공"/>
      <sheetName val="직접인건비"/>
      <sheetName val="2.2.2입적표"/>
      <sheetName val="접속도로"/>
      <sheetName val="-15.0"/>
      <sheetName val="해평견적"/>
      <sheetName val="사리부설"/>
      <sheetName val="임대견적서"/>
      <sheetName val="36신丵〒_x0005_"/>
      <sheetName val="납부서"/>
      <sheetName val="케이블트레이"/>
      <sheetName val="내역아"/>
      <sheetName val="울타리"/>
      <sheetName val="단가표 (2)"/>
      <sheetName val="안양동교 1안"/>
      <sheetName val="자금청구"/>
      <sheetName val="소각장스케줄"/>
      <sheetName val="CAT_5"/>
      <sheetName val="1.범위"/>
      <sheetName val="2.편성"/>
      <sheetName val="3개요"/>
      <sheetName val="5내역"/>
      <sheetName val="6.GAS"/>
      <sheetName val="7임급실"/>
      <sheetName val="미제출"/>
      <sheetName val="소방1"/>
      <sheetName val="소방2"/>
      <sheetName val="왜UP"/>
      <sheetName val="2터널시점"/>
      <sheetName val="자재노임단가"/>
      <sheetName val="크레인5ton"/>
      <sheetName val="단가산출-2"/>
      <sheetName val="기초수량-1"/>
      <sheetName val="단가산출-1"/>
      <sheetName val="공통비"/>
      <sheetName val="VENDOR LIST"/>
      <sheetName val="TYPE집계표"/>
      <sheetName val="No.2LAB Unit"/>
      <sheetName val="자단"/>
      <sheetName val="약ྀ︁"/>
      <sheetName val="exec"/>
      <sheetName val="PIPING"/>
      <sheetName val="포장절단"/>
      <sheetName val="일위단가"/>
      <sheetName val="일위(설)"/>
      <sheetName val="샤워실위생"/>
      <sheetName val="건축토목내역"/>
      <sheetName val="대전-교대(A1-A2)"/>
      <sheetName val="205동"/>
      <sheetName val="IBL-C"/>
      <sheetName val="Architecture Work"/>
      <sheetName val="간지"/>
      <sheetName val="입찰사유서 제4공종 (흙깎기)"/>
      <sheetName val="밧데리"/>
      <sheetName val="내역(전체)"/>
      <sheetName val="D16"/>
      <sheetName val="D25"/>
      <sheetName val="D22"/>
      <sheetName val="토공A"/>
      <sheetName val="명단원자료(이전)"/>
      <sheetName val="원가서"/>
      <sheetName val="증감분석"/>
      <sheetName val="단가산출1"/>
      <sheetName val="기초입력"/>
      <sheetName val="전체공내역서"/>
      <sheetName val="퍼스트"/>
      <sheetName val="연돌일위집계"/>
      <sheetName val="CON'C"/>
      <sheetName val="명세"/>
      <sheetName val="견적서(1)"/>
      <sheetName val="Top PO"/>
      <sheetName val="2234"/>
      <sheetName val="조립1부실적"/>
      <sheetName val="능률"/>
      <sheetName val="Despacho (c.civil)"/>
      <sheetName val="도급양식"/>
      <sheetName val="CHITIET VL-NC-TT -1p"/>
      <sheetName val="TDTKP1"/>
      <sheetName val="MEXICO-C"/>
      <sheetName val="1을"/>
      <sheetName val="감가상각"/>
      <sheetName val="인원"/>
      <sheetName val="자판실행"/>
      <sheetName val="기타시설"/>
      <sheetName val="판매시설"/>
      <sheetName val="아파트"/>
      <sheetName val="주민복지관"/>
      <sheetName val="지하주차장"/>
      <sheetName val="내역총괄"/>
      <sheetName val="내역총괄2"/>
      <sheetName val="내역총괄3"/>
      <sheetName val="통신물량"/>
      <sheetName val="가설공사내역"/>
      <sheetName val="단위세대물량"/>
      <sheetName val="MAT"/>
      <sheetName val="대비표"/>
      <sheetName val="거푸집물량"/>
      <sheetName val="D-3109"/>
      <sheetName val="APT"/>
      <sheetName val="부하"/>
      <sheetName val="도체종-상수표"/>
      <sheetName val="지수"/>
      <sheetName val="기계설비"/>
      <sheetName val="SRC-B3U2"/>
      <sheetName val="현대물량"/>
      <sheetName val="이름정의"/>
      <sheetName val="초기화면1"/>
      <sheetName val="MFAB"/>
      <sheetName val="MFRT"/>
      <sheetName val="MPKG"/>
      <sheetName val="MPRD"/>
      <sheetName val="1"/>
      <sheetName val="sub"/>
      <sheetName val="마장"/>
      <sheetName val="변경품셈"/>
      <sheetName val="FEXS"/>
      <sheetName val="전기설계변경"/>
      <sheetName val="SKETCH"/>
      <sheetName val="EQT-ESTN"/>
      <sheetName val="PUMP SHT"/>
      <sheetName val="FIN TUBE"/>
      <sheetName val="HED. &amp; PIPE"/>
      <sheetName val="공주-교대(A1)"/>
      <sheetName val="회사99"/>
      <sheetName val="OCT.FDN"/>
      <sheetName val="97 사업추정(WEKI)"/>
      <sheetName val="프로젝트"/>
      <sheetName val="계획금액"/>
      <sheetName val="실행"/>
      <sheetName val="단가조사-1"/>
      <sheetName val="하도급변경대비표"/>
      <sheetName val="2000용수잠관-수량집계"/>
      <sheetName val="3련 B_x0005__x0000_"/>
      <sheetName val="PROJECT BRIEF"/>
      <sheetName val="기성수금(단단위)"/>
      <sheetName val="원가매출(단단위)"/>
      <sheetName val="아수배전(1회)"/>
      <sheetName val="인건비_조사"/>
      <sheetName val="적용건축"/>
      <sheetName val="설치 일위대가(4԰_x0000_缀_x0000__x0000__x0000_"/>
      <sheetName val="조명율데이타"/>
      <sheetName val="99년신청"/>
      <sheetName val="설계일반"/>
      <sheetName val="토목검측서"/>
      <sheetName val="유림총괄"/>
      <sheetName val="기성내역서"/>
      <sheetName val="PAD TR보호대기초"/>
      <sheetName val="가로등기초"/>
      <sheetName val="HANDHOLE(2)"/>
      <sheetName val="2000_x0005__x0000__x0000_"/>
      <sheetName val="와동25-3(변경)"/>
      <sheetName val="8.PILE  (돌출)"/>
      <sheetName val="7.1유효폭"/>
      <sheetName val="변경서식"/>
      <sheetName val="T6-6(2)"/>
      <sheetName val="Upgrades pricing"/>
      <sheetName val="시가지우회도로공내역서"/>
      <sheetName val="2"/>
      <sheetName val="2002상반기노임기준"/>
      <sheetName val="내역(토목)"/>
      <sheetName val="N頀ᚃ"/>
      <sheetName val="N"/>
      <sheetName val="공조기"/>
      <sheetName val="BabyÀÏÀ§´ë°¡"/>
      <sheetName val="NìüëÒ-òÅ"/>
      <sheetName val="°£¼±°è»ê"/>
      <sheetName val="´ë±¸½ÇÇà"/>
      <sheetName val="0.Áý°è"/>
      <sheetName val="Ç¥Áö (2)"/>
      <sheetName val="¸Å¸³"/>
      <sheetName val="¿ø°¡°è»ê"/>
      <sheetName val="1.ÀüÂ÷¼±Á¶Á¤"/>
      <sheetName val="2.Á¶°¡¼±Á¶Á¤"/>
      <sheetName val="3.±ÞÀü¼±½Å¼³"/>
      <sheetName val="4.±ÞÀü¼±Ã¶°Å"/>
      <sheetName val="위성"/>
      <sheetName val="남양구조시험동"/>
      <sheetName val="입고장부 (4)"/>
      <sheetName val="산출목록표"/>
      <sheetName val="수원공"/>
      <sheetName val="구분자"/>
      <sheetName val="그림"/>
      <sheetName val="구성1"/>
      <sheetName val="구성2"/>
      <sheetName val="구성3"/>
      <sheetName val="구성4"/>
      <sheetName val="그림2"/>
      <sheetName val="69.03%"/>
      <sheetName val="변경내역100%"/>
      <sheetName val="변경내역98%"/>
      <sheetName val="변경내역96%"/>
      <sheetName val="변경내역92%"/>
      <sheetName val="변경내역88%"/>
      <sheetName val="변경내역84.52%"/>
      <sheetName val="E총"/>
      <sheetName val="Languages"/>
      <sheetName val="Vari by Vendor"/>
      <sheetName val="DATA-UPS"/>
      <sheetName val="공조기(삭제)"/>
      <sheetName val="예산조서(무선)"/>
      <sheetName val="예산M11A"/>
      <sheetName val="일(4)"/>
      <sheetName val="L형옹벽측구"/>
      <sheetName val="3본사"/>
      <sheetName val="공사내역서(을)실행"/>
      <sheetName val="(2)"/>
      <sheetName val="년도별노임표"/>
      <sheetName val="중기목록표"/>
      <sheetName val="원내역서3"/>
      <sheetName val="3도로"/>
      <sheetName val="101동"/>
      <sheetName val="성내동"/>
      <sheetName val="AHU집계"/>
      <sheetName val="공조기휀"/>
      <sheetName val="계양가시설"/>
      <sheetName val="일위대가(여기까지)"/>
      <sheetName val="단위_xdc00_ὗ␀"/>
      <sheetName val="3.하중산정4.지지력"/>
      <sheetName val="분양가격표"/>
      <sheetName val="원가계墬ᥓ"/>
      <sheetName val="2000년하반기"/>
      <sheetName val="원가계Ⴌ_x0000_"/>
      <sheetName val="관로토공집계표"/>
      <sheetName val="3회기성헾】"/>
      <sheetName val="변경비교헾】"/>
      <sheetName val="3회기성䃸〒"/>
      <sheetName val="3회기성_x0005__x0000_"/>
      <sheetName val="3회기성吸("/>
      <sheetName val="3회기성ⱂ⿌"/>
      <sheetName val="3회기성埀0"/>
      <sheetName val="(14)전기품셈정산"/>
      <sheetName val="(12)전기경비"/>
      <sheetName val="8. _x0005__x0000__x0000_"/>
      <sheetName val="첨부1"/>
      <sheetName val="지입집계"/>
      <sheetName val="사급자재총괄"/>
      <sheetName val="공종별 집계"/>
      <sheetName val="용역비내역-진짜"/>
      <sheetName val="계림(함평)"/>
      <sheetName val="계림(장성)"/>
      <sheetName val="설계명세서(선로)"/>
      <sheetName val="11+040(통로)"/>
      <sheetName val="일별1"/>
      <sheetName val="집행(2-1)"/>
      <sheetName val="기성부분검사원"/>
      <sheetName val="업체별기성금액"/>
      <sheetName val="2회기성각사별배분표"/>
      <sheetName val="기성공문 (2)"/>
      <sheetName val="기성공문"/>
      <sheetName val="계좌입금의뢰서"/>
      <sheetName val="도급각서"/>
      <sheetName val="철콘기성청구서 (2)"/>
      <sheetName val="공종별집계표(건축) (2)"/>
      <sheetName val="형틀공사기성 (2)"/>
      <sheetName val="철콘기성청구서"/>
      <sheetName val="공종별집계표(건축)"/>
      <sheetName val="형틀공사기성"/>
      <sheetName val="조적기성청구서  "/>
      <sheetName val="공종별집계표(조적) "/>
      <sheetName val="조적공사"/>
      <sheetName val="미장기성청구서 "/>
      <sheetName val="공종별집계표(미장.방수)"/>
      <sheetName val="미장공사"/>
      <sheetName val="하도급각서 (2)"/>
      <sheetName val="하도급계좌입금의뢰서 "/>
      <sheetName val="용산3(영광)"/>
      <sheetName val="기본사항"/>
      <sheetName val="mcc일위대가"/>
      <sheetName val="원본"/>
      <sheetName val="ATS단가"/>
      <sheetName val="횡배수관"/>
      <sheetName val="협조전"/>
      <sheetName val="가CP"/>
      <sheetName val="공용시설내역"/>
      <sheetName val="지불내역1"/>
      <sheetName val="집수정(1)"/>
      <sheetName val="금액집계"/>
      <sheetName val="환률"/>
      <sheetName val="공사비명세서"/>
      <sheetName val="사용성검토"/>
      <sheetName val="PAC"/>
      <sheetName val="행거,슈,볼트,펌프,잡재"/>
      <sheetName val="을-ATYPE"/>
      <sheetName val="만수배관단가"/>
      <sheetName val="FRP배관단가(만수)"/>
      <sheetName val="약전닥트"/>
      <sheetName val="건축부하"/>
      <sheetName val="캔개발배경"/>
      <sheetName val="시장"/>
      <sheetName val="일정표"/>
      <sheetName val="깨기수량"/>
      <sheetName val="두앙"/>
      <sheetName val="순공사비"/>
      <sheetName val="1_전차선조정"/>
      <sheetName val="2_조가선조정"/>
      <sheetName val="3_급전선신설"/>
      <sheetName val="4_급전선철거"/>
      <sheetName val="5_고배선철거"/>
      <sheetName val="6_고압케이블신설"/>
      <sheetName val="7_비절연선조정"/>
      <sheetName val="8_가동브래키트이설"/>
      <sheetName val="9_H형강주신설(9m)"/>
      <sheetName val="10_강관주신설(9m)"/>
      <sheetName val="11_H강주철거(11m)"/>
      <sheetName val="11_H형강기초"/>
      <sheetName val="13_강관주기초"/>
      <sheetName val="14_장력조정장치신설"/>
      <sheetName val="15_장력조정장치철거___"/>
      <sheetName val="16_콘주철거(9m)"/>
      <sheetName val="17_지선신설(보통)"/>
      <sheetName val="18_지선신설(v형)"/>
      <sheetName val="19_지선철거"/>
      <sheetName val="20_기중개폐기신설"/>
      <sheetName val="0_집계"/>
      <sheetName val="조도계산서_(도서)"/>
      <sheetName val="1_설계조건"/>
      <sheetName val="3-1_CB"/>
      <sheetName val="단__가__대__비__표"/>
      <sheetName val="일__위__대__가__목__록"/>
      <sheetName val="90_03실행_"/>
      <sheetName val="3_공통공사대비"/>
      <sheetName val="페인트"/>
      <sheetName val="보도경계블럭"/>
      <sheetName val="강북라우터"/>
      <sheetName val="견적내역"/>
      <sheetName val="직접비"/>
      <sheetName val="30신설일위대가"/>
      <sheetName val="30집계표"/>
      <sheetName val="지구단위계획"/>
      <sheetName val="5.°í¹è¼±Ã¶°Å"/>
      <sheetName val="6.°í¾ÐÄÉÀÌºí½Å¼³"/>
      <sheetName val="00노임기준"/>
      <sheetName val="원가계산서(남측)"/>
      <sheetName val="소일위대가코드표"/>
      <sheetName val="2003상반기노임기준"/>
      <sheetName val="중기조종사 단위단가"/>
      <sheetName val="등록업체"/>
      <sheetName val="2.펌프장(사급자재)"/>
      <sheetName val="갈현동"/>
      <sheetName val="16-1"/>
      <sheetName val="PARAMETER"/>
      <sheetName val="대비2"/>
      <sheetName val="(C)원내역"/>
      <sheetName val="안양1공구_건축"/>
      <sheetName val="교사기준면적(초등)"/>
      <sheetName val="COL"/>
      <sheetName val="b_balju-단가단가단가"/>
      <sheetName val=" 냉각수펌프"/>
      <sheetName val="노임단가(08.01)"/>
      <sheetName val="경로당내역건축"/>
      <sheetName val="몰탈단가"/>
      <sheetName val="토적계산서"/>
      <sheetName val="국별인원"/>
      <sheetName val="설치공사비"/>
      <sheetName val="기계경비및산출근거서"/>
      <sheetName val="대비내역"/>
      <sheetName val="변압기"/>
      <sheetName val="발전기용량-1"/>
      <sheetName val="발전기용량-2"/>
      <sheetName val="출력전에보세요"/>
      <sheetName val="전력간선(일반)"/>
      <sheetName val="전력간선(동력)"/>
      <sheetName val="MCC-B-A"/>
      <sheetName val="MCC-B-B"/>
      <sheetName val="MCC-B-C"/>
      <sheetName val="ACCOUNT(RECEP)"/>
      <sheetName val="부하(동력)"/>
      <sheetName val="ILLUMINANCE"/>
      <sheetName val="계산DATA"/>
      <sheetName val="전류"/>
      <sheetName val="데이터북"/>
      <sheetName val="조명참고자료"/>
      <sheetName val="Cable schedule"/>
      <sheetName val="V-data"/>
      <sheetName val="L-data"/>
      <sheetName val="P-data"/>
      <sheetName val="건설장비기초단가"/>
      <sheetName val="일위대가(건축)"/>
      <sheetName val="지하1층"/>
      <sheetName val="테이블"/>
      <sheetName val="일위산출"/>
      <sheetName val="장비집계"/>
      <sheetName val="계약서"/>
      <sheetName val="설계개요"/>
      <sheetName val="Recovered_Sheet1"/>
      <sheetName val="원가상세내역"/>
      <sheetName val="2004경영(비목별)"/>
      <sheetName val="2004경영"/>
      <sheetName val="실행예산서"/>
      <sheetName val="급명"/>
      <sheetName val="BOX 본체"/>
      <sheetName val="구조물"/>
      <sheetName val="주간계획"/>
      <sheetName val="선택"/>
      <sheetName val="변경총괄지(1)"/>
      <sheetName val="단가산출목록표"/>
      <sheetName val="추가예산"/>
      <sheetName val="신공"/>
      <sheetName val="LAB"/>
      <sheetName val="Inquiry"/>
      <sheetName val="설명서 "/>
      <sheetName val="내부부하"/>
      <sheetName val="FAB별"/>
      <sheetName val="산재 안전"/>
      <sheetName val="노무비 경비"/>
      <sheetName val="산정표"/>
      <sheetName val="BQ(실행)"/>
      <sheetName val="3_바닥판설계"/>
      <sheetName val="내역(가지)"/>
      <sheetName val="GI-LIST"/>
      <sheetName val="bearing"/>
      <sheetName val="별표 "/>
      <sheetName val="매입세"/>
      <sheetName val="균열"/>
      <sheetName val="노᠀⁷"/>
      <sheetName val="투입(관수_건축)"/>
      <sheetName val="투입(APT500)"/>
      <sheetName val="투입(분당)"/>
      <sheetName val="작성지침서2)"/>
      <sheetName val="투입스케쥴양식"/>
      <sheetName val="투입(APT1200)"/>
      <sheetName val="투입(평촌)"/>
      <sheetName val="투입(APT1000)"/>
      <sheetName val="계약내역서(을지)"/>
      <sheetName val="보호"/>
      <sheetName val="성남여성복지내역"/>
      <sheetName val="1차 내역서"/>
      <sheetName val="용수간선"/>
      <sheetName val="노무비(첨부4-4)"/>
      <sheetName val="변수데이타"/>
      <sheetName val="일반부표"/>
      <sheetName val="집계표(육상)"/>
      <sheetName val="뚝토공"/>
      <sheetName val="05년"/>
      <sheetName val="사  업  비  수  지  예  산  서"/>
      <sheetName val="내역서(총괄)"/>
      <sheetName val="원하도급내역서(당초)"/>
      <sheetName val="업체별기성내역"/>
      <sheetName val="세부내역서"/>
      <sheetName val="MANUFACTORY"/>
      <sheetName val="파형강관집계"/>
      <sheetName val="비교1"/>
      <sheetName val="master(total)"/>
      <sheetName val="관급원내역"/>
      <sheetName val="암거치수표"/>
      <sheetName val="재료집계표빽업"/>
      <sheetName val="암거수리계산서"/>
      <sheetName val="◀암거위치"/>
      <sheetName val="최종단면▶"/>
      <sheetName val="◀평균높이▶"/>
      <sheetName val="적점"/>
      <sheetName val="전체내ꀀፐ"/>
      <sheetName val="부대헾】"/>
      <sheetName val="교대(A1窨"/>
      <sheetName val="부대窨_x0013_"/>
      <sheetName val="하수급견적대窨"/>
      <sheetName val="하수급견적대_x0005_"/>
      <sheetName val="교대(A1_x0005_"/>
      <sheetName val="부대_x0005__x0000_"/>
      <sheetName val="전체내㗈቎"/>
      <sheetName val="식재가격"/>
      <sheetName val="식재총괄"/>
      <sheetName val="전체내׃_x0000_"/>
      <sheetName val="9-1㔀቎԰_x0000_"/>
      <sheetName val="9-1԰_x0000_缀_x0000_"/>
      <sheetName val="전체내㠀ᎍ"/>
      <sheetName val="하수급견적대齘"/>
      <sheetName val="교대(A1竈"/>
      <sheetName val="하수급견적대헾"/>
      <sheetName val="하수급견적대竈"/>
      <sheetName val="전체내䋈ᅪ"/>
      <sheetName val="현장관리비 산출내역"/>
      <sheetName val="전체내ᓈባ"/>
      <sheetName val="전체내ꠀ፺"/>
      <sheetName val="2호맨홀공제수량"/>
      <sheetName val="전체내԰_x0000_"/>
      <sheetName val="전체내֬_x0000_"/>
      <sheetName val="전체내ﻈ䓕"/>
      <sheetName val="교대(A1헾"/>
      <sheetName val="하수급견적대鷸"/>
      <sheetName val="ꠀ"/>
      <sheetName val="전체내棈᎜"/>
      <sheetName val="전체내䠀ᖞ"/>
      <sheetName val="하수급견적대鬘"/>
      <sheetName val="SANBAISU"/>
      <sheetName val="4렀቟԰"/>
      <sheetName val="4︀ᇕ԰"/>
      <sheetName val="동원인원"/>
      <sheetName val="2.대외공문"/>
      <sheetName val="차압계산"/>
      <sheetName val="전체내저ᚙ"/>
      <sheetName val="전체내ꠀ᪘"/>
      <sheetName val="하수급견적대風"/>
      <sheetName val="하수급견적대肘"/>
      <sheetName val="부대芈+"/>
      <sheetName val="하수급견적대芈"/>
      <sheetName val="전체내︀嗕"/>
      <sheetName val="부대헾⼴"/>
      <sheetName val="하수급견적대飘"/>
      <sheetName val="남대문빌딩"/>
      <sheetName val="INDEX"/>
      <sheetName val="15100"/>
      <sheetName val="PUMP"/>
      <sheetName val="노원열병합  건축︀ᇕ԰_x0000_缀_x0000__x0000_"/>
      <sheetName val="노원열병합  건축ﻕᇕ԰_x0000_缀_x0000__x0000_"/>
      <sheetName val="RING WALL"/>
      <sheetName val="일위산출근거"/>
      <sheetName val="교실"/>
      <sheetName val="8.수량산출 (2)"/>
      <sheetName val="일위대가표 (⠋ᡏ"/>
      <sheetName val="일위대가표 (䀀⅒"/>
      <sheetName val="ÀÏÀ§´ë°¡Ç¥(1@"/>
      <sheetName val="일위대가표 (ԯ_x0000_"/>
      <sheetName val="부산4"/>
      <sheetName val="전기공사일위대가"/>
      <sheetName val="A 견적"/>
      <sheetName val="단가산출2"/>
      <sheetName val="대운반(철재)"/>
      <sheetName val="단가 (2)"/>
      <sheetName val="1.설계설명서"/>
      <sheetName val="3.예정공정표"/>
      <sheetName val="4.설계예산서"/>
      <sheetName val="공사원가"/>
      <sheetName val="재경"/>
      <sheetName val="5.일위대가"/>
      <sheetName val="6.철거발생품예정조서"/>
      <sheetName val="7.지급자재조서"/>
      <sheetName val="8.가격조사서"/>
      <sheetName val="작성양식"/>
      <sheetName val="품-(주)코①"/>
      <sheetName val="화산경계"/>
      <sheetName val="교대시점"/>
      <sheetName val="토공집계표"/>
      <sheetName val="원가계산하도"/>
      <sheetName val="단위_x0000__x0000_尀"/>
      <sheetName val="단위ࠀᎄ䰀"/>
      <sheetName val="단위倀❹缀"/>
      <sheetName val="단위耀ὡ"/>
      <sheetName val="일반맨홀수량집계"/>
      <sheetName val="설변물량"/>
      <sheetName val="Tot-sum"/>
      <sheetName val="401"/>
      <sheetName val="내역서(삼호)"/>
      <sheetName val="견적서1"/>
      <sheetName val="7.ºñÀý¿¬¼±Á¶Á¤"/>
      <sheetName val="8.°¡µ¿ºê·¡Å°Æ®ÀÌ¼³"/>
      <sheetName val="9.HÇü°­ÁÖ½Å¼³(9m)"/>
      <sheetName val="10.°­°üÁÖ½Å¼³(9m)"/>
      <sheetName val="11.H°­ÁÖÃ¶°Å(11m)"/>
      <sheetName val="11.HÇü°­±âÃÊ"/>
      <sheetName val="13.°­°üÁÖ±âÃÊ"/>
      <sheetName val="14.Àå·ÂÁ¶Á¤ÀåÄ¡½Å¼³"/>
      <sheetName val="15.Àå·ÂÁ¶Á¤ÀåÄ¡Ã¶°Å   "/>
      <sheetName val="16.ÄÜÁÖÃ¶°Å(9m)"/>
      <sheetName val="17.Áö¼±½Å¼³(º¸Åë)"/>
      <sheetName val="18.Áö¼±½Å¼³(vÇü)"/>
      <sheetName val="19.Áö¼±Ã¶°Å"/>
      <sheetName val="20.±âÁß°³Æó±â½Å¼³"/>
      <sheetName val="±âÃÊ´Ü°¡"/>
      <sheetName val="¾Æ»êÃß°¡1220"/>
      <sheetName val="98Áö±Þ°èÈ¹"/>
      <sheetName val="´çÃÊ"/>
      <sheetName val="1.¼³°èÁ¶°Ç"/>
      <sheetName val="Àç·á"/>
      <sheetName val="°¡·ÎµîºÎÇ¥"/>
      <sheetName val="Á¦°æºñÀ²"/>
      <sheetName val="³»¿ª(¼³°è)"/>
      <sheetName val="½Ä»ýºí·°´ÜÀ§¼ö·®"/>
      <sheetName val="Á¤ºÎ³ëÀÓ´Ü°¡"/>
      <sheetName val="PART_DISCOUNT"/>
      <sheetName val="사각맨0"/>
      <sheetName val="견적의ᰀ፜"/>
      <sheetName val="사각맨᠜"/>
      <sheetName val="공기԰_x0000_缀"/>
      <sheetName val="설계睮め_x0005_"/>
      <sheetName val="CF"/>
      <sheetName val="전기일위목록"/>
      <sheetName val="RE9604"/>
      <sheetName val="가계부"/>
      <sheetName val="제품목록"/>
      <sheetName val="매입매출관리"/>
      <sheetName val="UPDATA"/>
      <sheetName val="5사남"/>
      <sheetName val="견적시담(송포2공구)"/>
      <sheetName val="Ext. Stone-P"/>
      <sheetName val="토공실행"/>
      <sheetName val="구간산출"/>
      <sheetName val="건축공사 집계표"/>
      <sheetName val="골조"/>
      <sheetName val="토공대가"/>
      <sheetName val="B.O.M"/>
      <sheetName val="0.갑지"/>
      <sheetName val="8.현장관리비"/>
      <sheetName val="7.안전관리비"/>
      <sheetName val="구의33고"/>
      <sheetName val="물塠"/>
      <sheetName val="물徸"/>
      <sheetName val="guard(mac¸"/>
      <sheetName val="물嬼"/>
      <sheetName val="물闰"/>
      <sheetName val="guard(macð"/>
      <sheetName val="물呈"/>
      <sheetName val="guard(macH"/>
      <sheetName val="부표총괄"/>
      <sheetName val="배"/>
      <sheetName val="노원열병합  건축렀䡟ԯ_x0000_缀_x0000__x0000_"/>
      <sheetName val="노원열병합  건축렀こ렀䡟ԯ_x0000_缀"/>
      <sheetName val="일반맨홀수량집계(A-7 LINE)"/>
      <sheetName val="Sheet22"/>
      <sheetName val="가시설수량"/>
      <sheetName val="암센터"/>
      <sheetName val="하도급선정의뢰_x0005__x0000__x0000__x0000__x0000_吝"/>
      <sheetName val="하도급선정의뢰唈_x001f_ᛅ⾠_x0005__x0000_"/>
      <sheetName val="하도급선정의뢰ᛅ⼝_x0005__x0000__x0000__x0000_"/>
      <sheetName val="매출단가"/>
      <sheetName val="음성(cable)"/>
      <sheetName val="PI"/>
      <sheetName val="LD"/>
      <sheetName val="감액ቀ԰"/>
      <sheetName val="버스운䃸〒_x0005_"/>
      <sheetName val="감액⚁︀"/>
      <sheetName val="감액䠀㑙"/>
      <sheetName val="감액ԯ_x0000_缀"/>
      <sheetName val="감액⡓㰀"/>
      <sheetName val="결과㉘"/>
      <sheetName val="결과Թ_x0000_"/>
      <sheetName val="적용2_x0000__x0000_ヸ"/>
      <sheetName val="Macro(전동기)"/>
      <sheetName val="기준"/>
      <sheetName val="현장별계약현황('98.10.31)"/>
      <sheetName val="현장관리비데이타"/>
      <sheetName val="1)fs"/>
      <sheetName val="구조     ."/>
      <sheetName val="손익집계(공장별)"/>
      <sheetName val="1F"/>
      <sheetName val="AH-1 "/>
      <sheetName val="적정성평가표(8번)(1순위)"/>
      <sheetName val="적정성평가표(12번)(6순위)"/>
      <sheetName val="기별(종합)"/>
      <sheetName val="8. 안_x0000__x0000__x0005_"/>
      <sheetName val="21301동"/>
      <sheetName val="수량산출내역1115"/>
      <sheetName val="아파트저᝾"/>
      <sheetName val="아파트㾅"/>
      <sheetName val="상가지급현황"/>
      <sheetName val="단위목헾"/>
      <sheetName val="산출내역(K2)"/>
      <sheetName val="전체제잡비"/>
      <sheetName val="일위대가내역"/>
      <sheetName val="일위대가표(무)"/>
      <sheetName val="일위대가산출기초"/>
      <sheetName val="차수"/>
      <sheetName val="북방3터널"/>
      <sheetName val="esc"/>
      <sheetName val="도급예산내역서봉투"/>
      <sheetName val="도급예산내역서총괄표"/>
      <sheetName val="을부담운반비"/>
      <sheetName val="운반비산출"/>
      <sheetName val="LIST"/>
      <sheetName val="영흥TL(UP,DOWN) "/>
      <sheetName val="sheets"/>
      <sheetName val="관기성공.내"/>
      <sheetName val="TYPE-B 평균H"/>
      <sheetName val="평균높이산출근거"/>
      <sheetName val="횡배수관위치조서"/>
      <sheetName val="공사비내역서"/>
      <sheetName val="현장경비"/>
      <sheetName val="GAEYO"/>
      <sheetName val="세동별비상"/>
      <sheetName val="세부내역서(전기)"/>
      <sheetName val="기존단가 (2)"/>
      <sheetName val="9."/>
      <sheetName val="자재테이블"/>
      <sheetName val="내역서적용수량"/>
      <sheetName val="토목내역서 (도급단가)"/>
      <sheetName val="청구내역(9807)"/>
      <sheetName val="도장 및 용접 수량"/>
      <sheetName val="수압집계"/>
      <sheetName val="SP-B1"/>
      <sheetName val="신규 품"/>
      <sheetName val="자재 집계표"/>
      <sheetName val="M-EQPT-Z"/>
      <sheetName val="2000,_x0010__x0000_退˘踇"/>
      <sheetName val="2000,_x0010__x0000_蒘Ȭ踇"/>
      <sheetName val="2000,_x0000__x0000_ᓐ_x0000__x0000_"/>
      <sheetName val="2000,_x0000__x0000_︸_x0000__x0000_"/>
      <sheetName val="2000,_x0000__x0000_Ẩ_x0000__x0000_"/>
      <sheetName val="2000,到_x0016_剼_x0016_徸"/>
      <sheetName val="2000,徸⽝_x0005__x0000_"/>
      <sheetName val="2000,咘೿踇⽟_x0000_"/>
      <sheetName val="2000,ﳨǬ踇⾣_x0000_"/>
      <sheetName val="실행변경(1차)"/>
      <sheetName val="2000,缈,罌,헾"/>
      <sheetName val="2000,薸!藼!헾"/>
      <sheetName val="2000,螨_x0013_蟬_x0013_헾"/>
      <sheetName val="2000,午_x0013_꾈ૂ䡲"/>
      <sheetName val="2000,午_x0013_ॢ䡲"/>
      <sheetName val="제품"/>
      <sheetName val="참조M"/>
      <sheetName val="포장공자재집계표"/>
      <sheetName val="3련 B姨#"/>
      <sheetName val="경로,구간현황"/>
      <sheetName val="1_설계기준"/>
      <sheetName val="Sheet1_(2)"/>
      <sheetName val="Pier 3"/>
      <sheetName val="사업계획1안"/>
      <sheetName val="월별수입"/>
      <sheetName val="증栀ᙿ가"/>
      <sheetName val="주경기-오배수"/>
      <sheetName val="공정"/>
      <sheetName val="날개벽(좌,우=45도,75도)"/>
      <sheetName val="단위별 일위대가표"/>
      <sheetName val="IMP_(REACTOR)"/>
      <sheetName val="1호맨홀토공"/>
      <sheetName val="36+45-113-18+19+20I"/>
      <sheetName val="원내역서 그대로"/>
      <sheetName val="154TW"/>
      <sheetName val="CAL"/>
      <sheetName val="실행비교"/>
      <sheetName val="POL6차-PIPING"/>
      <sheetName val="의정부문예회관변경내역"/>
      <sheetName val="Pricelist TAC AB"/>
      <sheetName val="물가정보자료"/>
      <sheetName val="萀⅜"/>
      <sheetName val="물墸᎟鰀"/>
      <sheetName val="화재 탐지_x0005__x0000_"/>
      <sheetName val="전신환매도徸"/>
      <sheetName val="貭♘"/>
      <sheetName val="기계실"/>
      <sheetName val="산#2-1 (2)"/>
      <sheetName val="자재목록표"/>
      <sheetName val="단중聀"/>
      <sheetName val="당정동경상이수"/>
      <sheetName val="당정동공통이수"/>
      <sheetName val="소운반"/>
      <sheetName val="공종구간"/>
      <sheetName val="산출0"/>
      <sheetName val="5.공종별尜_x0013_層_x0013_闰"/>
      <sheetName val="TG9504"/>
      <sheetName val="1995년 섹터별 매출"/>
      <sheetName val="ROOF(ALKALI)"/>
      <sheetName val="역T형옹벽(3.0)"/>
      <sheetName val="평3"/>
      <sheetName val="실행(ALT1)"/>
      <sheetName val="과세면세표"/>
      <sheetName val="제丵"/>
      <sheetName val="설계산출기초"/>
      <sheetName val="REINF."/>
      <sheetName val="Macro(AT)"/>
      <sheetName val="Cost bd-&quot;A&quot;"/>
      <sheetName val="PW3"/>
      <sheetName val="PW4"/>
      <sheetName val="SC1"/>
      <sheetName val="PE"/>
      <sheetName val="PM"/>
      <sheetName val="TR"/>
      <sheetName val="0001(arch)"/>
      <sheetName val="Breakdown"/>
      <sheetName val="금호산업"/>
      <sheetName val="총괄갑 "/>
      <sheetName val="견적정보"/>
      <sheetName val="노임단가표"/>
      <sheetName val="5.동별횡주관경"/>
      <sheetName val="11.자재단가"/>
      <sheetName val="b_balju"/>
      <sheetName val="full (2)"/>
      <sheetName val="2000.11¿ù¼³餀㢘ԯ_x0000_缀_x0000_"/>
      <sheetName val="단양 00 아파트-세부내역"/>
      <sheetName val="OZ049E"/>
      <sheetName val="배수내역(총수량)"/>
      <sheetName val="층"/>
      <sheetName val="수주실적0709"/>
      <sheetName val="주beam"/>
      <sheetName val="음봉방향"/>
      <sheetName val="자료(통합)"/>
      <sheetName val="발주내역"/>
      <sheetName val="제3장 기술업무"/>
      <sheetName val="건축원가"/>
      <sheetName val="제4절-1"/>
      <sheetName val="0217상가미분양자산"/>
      <sheetName val="BOQ-Summary_Form A1"/>
      <sheetName val="BOQ-Summary_Form A2"/>
      <sheetName val="BOQ-Summary_Form A3"/>
      <sheetName val="Attachment_A"/>
      <sheetName val="elect QC"/>
      <sheetName val="Quezon"/>
      <sheetName val="bulcan"/>
      <sheetName val="Bulacan"/>
      <sheetName val="10현장조직"/>
      <sheetName val="3-1-12"/>
      <sheetName val="3-1-3"/>
      <sheetName val="TB-내역서"/>
      <sheetName val="costing_CV"/>
      <sheetName val="costing_ESDV"/>
      <sheetName val="costing_FE"/>
      <sheetName val="Condition"/>
      <sheetName val="costing_Misc"/>
      <sheetName val="costing_MOV"/>
      <sheetName val="costing_Press"/>
      <sheetName val="choose"/>
      <sheetName val="별표(48~75)"/>
      <sheetName val="공사내역(2003년)"/>
      <sheetName val="본댐설계"/>
      <sheetName val="¼ö·®»êÃÈ"/>
      <sheetName val="¼ö·®»êÃX"/>
      <sheetName val="壈᎟"/>
      <sheetName val="쀀ፐ"/>
      <sheetName val="죈፺"/>
      <sheetName val="惈፵"/>
      <sheetName val="pbs_lambda"/>
      <sheetName val="Matériel embarqué PVC"/>
      <sheetName val="우수공"/>
      <sheetName val="PANEL"/>
      <sheetName val="한전고리-을"/>
      <sheetName val="NAI"/>
      <sheetName val="덕전리"/>
      <sheetName val="Sheet16 (2)"/>
      <sheetName val="쌍송교"/>
      <sheetName val="대구-교대(A1)"/>
      <sheetName val="시초1교"/>
      <sheetName val="C.배수관공"/>
      <sheetName val="표 지"/>
      <sheetName val="대가목록"/>
      <sheetName val="빙축열"/>
      <sheetName val="일위(시설)"/>
      <sheetName val="조건입력"/>
      <sheetName val="조건입력(2)"/>
      <sheetName val="장비선정"/>
      <sheetName val="화전내"/>
      <sheetName val="IBASE"/>
      <sheetName val="회로내역(승인)"/>
      <sheetName val="공통대가"/>
      <sheetName val="민감도"/>
      <sheetName val="공종목록표"/>
      <sheetName val="인부임"/>
      <sheetName val="특기사항"/>
      <sheetName val="하도내역 (철콘)"/>
      <sheetName val="대가 (보완)"/>
      <sheetName val="토목원가계窨_x0013_"/>
      <sheetName val="총괄집桶青"/>
      <sheetName val="정화조"/>
      <sheetName val="변품8-37"/>
      <sheetName val="참조(2)"/>
      <sheetName val="참조"/>
      <sheetName val="현장일보"/>
      <sheetName val="미지급내역"/>
      <sheetName val="매입내역 "/>
      <sheetName val="거래처별지출내역"/>
      <sheetName val="총(철거)"/>
      <sheetName val="9509"/>
      <sheetName val="금융비용"/>
      <sheetName val="신공항A-9헾】_x0005__x0000__x0000_"/>
      <sheetName val="A(Rev.3)"/>
      <sheetName val="금액결揄"/>
      <sheetName val="기존구조물철거집계계표"/>
      <sheetName val="내역서(교량)전체"/>
      <sheetName val="장비경비"/>
      <sheetName val="제철"/>
      <sheetName val="배관단가조사서"/>
      <sheetName val="건0_x0000_蠀"/>
      <sheetName val="금0_x0000_䠀"/>
      <sheetName val="금蠣㡎耀"/>
      <sheetName val="hvac(제어동)"/>
      <sheetName val="5.3 단면가정"/>
      <sheetName val="시추주상도"/>
      <sheetName val="변경실행(2차) "/>
      <sheetName val="호표"/>
      <sheetName val="VXXXXXXX"/>
      <sheetName val="기초ա_x0000_"/>
      <sheetName val="물량尜"/>
      <sheetName val="토공,철콘"/>
      <sheetName val="변경비丵〒_x0005_"/>
      <sheetName val="물량丵"/>
      <sheetName val="º¯°æ»çÀ5"/>
      <sheetName val="AILC005"/>
      <sheetName val="AILC00_x0000_"/>
      <sheetName val="AILC00_x0010_"/>
      <sheetName val="배전반용량계산"/>
      <sheetName val="세정탑 설계"/>
      <sheetName val="건축-물가변동"/>
      <sheetName val="기계설비-물가변동"/>
      <sheetName val="º¯°æ»çÀþ"/>
      <sheetName val="제수변︀ᇕ"/>
      <sheetName val="결과조Ⴚ"/>
      <sheetName val="결과조º"/>
      <sheetName val="º¯°æ»çÀ¸"/>
      <sheetName val="º¯°æ»çÀ "/>
      <sheetName val="제수변﹔ᇕ"/>
      <sheetName val="º¯°æ»çÀB"/>
      <sheetName val="단가일䊱"/>
      <sheetName val="K1자재(3차등)"/>
      <sheetName val="강교(Sub)"/>
      <sheetName val="일반토공견적"/>
      <sheetName val="1.취수장"/>
      <sheetName val="제수변䊱ᅪ"/>
      <sheetName val="원형측구(B-type)"/>
      <sheetName val="앉음벽 (2)"/>
      <sheetName val="목록1"/>
      <sheetName val="목록2"/>
      <sheetName val="토공 total"/>
      <sheetName val="단가비교표 (계측제어)"/>
      <sheetName val="꣈፺"/>
      <sheetName val="저፺"/>
      <sheetName val="︀ᇕ"/>
      <sheetName val="카렌스센터계량기설치공사"/>
      <sheetName val="팔당터널(1공구)"/>
      <sheetName val="EJ"/>
      <sheetName val="선로정수계산"/>
      <sheetName val="지입자재"/>
      <sheetName val="상반기손익차2총괄"/>
      <sheetName val="DRAIN DRUM PIT D-301"/>
      <sheetName val="MW-BM"/>
      <sheetName val="인원계획"/>
      <sheetName val="시행예산"/>
      <sheetName val="자압1"/>
      <sheetName val="고창방향"/>
      <sheetName val="가로등제어반 설치공사(수량)"/>
      <sheetName val="토목공사일반"/>
      <sheetName val="금광1터널"/>
      <sheetName val="역삼"/>
      <sheetName val="구조물공집계"/>
      <sheetName val="부대집계"/>
      <sheetName val="요약"/>
      <sheetName val="KSHAHU-6"/>
      <sheetName val="97노임단가"/>
      <sheetName val="입력란"/>
      <sheetName val="장비명"/>
      <sheetName val="2000.05"/>
      <sheetName val="내역서-전체낙찰율"/>
      <sheetName val="물량증감"/>
      <sheetName val="9902"/>
      <sheetName val="환율"/>
      <sheetName val="수안보-헾】_x0005__x0000_"/>
      <sheetName val="적격"/>
      <sheetName val="시설물기초"/>
      <sheetName val=" ｹ-ﾌﾞﾙ"/>
      <sheetName val="준공조서갑지"/>
      <sheetName val="DT"/>
      <sheetName val="롤러"/>
      <sheetName val="BH"/>
      <sheetName val="펌프차타설"/>
      <sheetName val="총괄집렇♑"/>
      <sheetName val="방음벽 기초_x0005__x0000__x0000__x0000_"/>
      <sheetName val="foxz"/>
      <sheetName val="제㗇"/>
      <sheetName val="주차구丵〒_x0005__x0000_"/>
      <sheetName val="공정코드"/>
      <sheetName val="배수관연장산출서"/>
      <sheetName val="수전기기DATA"/>
      <sheetName val="총괄집㸁䧾"/>
      <sheetName val="우,오수"/>
      <sheetName val="재료표"/>
      <sheetName val="card1"/>
      <sheetName val="흙쌓기도수로설치현황(1)"/>
      <sheetName val="식재-외주 (2)"/>
      <sheetName val="유효폭의 계산"/>
      <sheetName val="무전표"/>
      <sheetName val="archi(본사)"/>
      <sheetName val="※참고자료※"/>
      <sheetName val="자(3.0m)"/>
      <sheetName val="1호맨홀수량산출"/>
      <sheetName val="마산방향철근집계"/>
      <sheetName val="제잡비"/>
      <sheetName val="자재표"/>
      <sheetName val="케이블"/>
      <sheetName val="집계(세부총괄)"/>
      <sheetName val="전력구구조물산근2구간"/>
      <sheetName val="전부인쇄"/>
      <sheetName val="1.외주공사"/>
      <sheetName val="2.직영공사"/>
      <sheetName val="첨부"/>
      <sheetName val="계산DATA입력"/>
      <sheetName val="가옥조"/>
      <sheetName val="1_x0005_"/>
      <sheetName val="도면자료제출일정"/>
      <sheetName val="중기비"/>
      <sheetName val="시공계_x0005_"/>
      <sheetName val="변경비_x0005__x0000_"/>
      <sheetName val="방음벽 기초 일반헾】"/>
      <sheetName val="»êÃ렀䡟ԯ_x0000_缀"/>
      <sheetName val="»êÃ︀ᇕ԰_x0000_缀"/>
      <sheetName val="예산대비"/>
      <sheetName val="4/_x0000_䠀"/>
      <sheetName val="4쌇栅/"/>
      <sheetName val="4က_x0000_က"/>
      <sheetName val="조도계산(가로등NEW)"/>
      <sheetName val="일반전기C"/>
      <sheetName val="POOM_MOTO"/>
      <sheetName val="거래명세서"/>
      <sheetName val="품종별월계"/>
      <sheetName val="[YES.XLS][YES.XLS][YES.XLS]4/_x0000_䠀"/>
      <sheetName val="[YES.XLS][YES.XLS][YES.XLS]4쌇栅/"/>
      <sheetName val="[YES.XLS][YES.XLS]4/_x0000_䠀"/>
      <sheetName val="[YES.XLS][YES.XLS]4쌇栅/"/>
      <sheetName val="품셈총괄표"/>
      <sheetName val="오억미만"/>
      <sheetName val="토공및부대2차"/>
      <sheetName val="새공통"/>
      <sheetName val="Macro"/>
      <sheetName val="3절_CheckList_구분"/>
      <sheetName val="산출"/>
      <sheetName val="옹벽기초자료"/>
      <sheetName val="비탈면보호공수량산출"/>
      <sheetName val="Oper Amount"/>
      <sheetName val="전선관"/>
      <sheetName val="4.설계예산내역서"/>
      <sheetName val="8.일위대가표(1)"/>
      <sheetName val="6.관급자재조서"/>
      <sheetName val="8.일위대가표(2)"/>
      <sheetName val="7.청제공기계기구조서"/>
    </sheetNames>
    <definedNames>
      <definedName name="Macro10"/>
      <definedName name="Macro12"/>
      <definedName name="Macro13"/>
      <definedName name="Macro14"/>
      <definedName name="Macro2"/>
      <definedName name="Macro8"/>
      <definedName name="Macro9" sheetId="724"/>
    </definedNames>
    <sheetDataSet>
      <sheetData sheetId="0"/>
      <sheetData sheetId="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sheetData sheetId="209"/>
      <sheetData sheetId="210"/>
      <sheetData sheetId="211"/>
      <sheetData sheetId="212"/>
      <sheetData sheetId="213"/>
      <sheetData sheetId="214"/>
      <sheetData sheetId="215"/>
      <sheetData sheetId="216"/>
      <sheetData sheetId="217"/>
      <sheetData sheetId="218"/>
      <sheetData sheetId="219"/>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sheetData sheetId="450"/>
      <sheetData sheetId="451"/>
      <sheetData sheetId="452"/>
      <sheetData sheetId="453"/>
      <sheetData sheetId="454"/>
      <sheetData sheetId="455"/>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sheetData sheetId="574"/>
      <sheetData sheetId="575"/>
      <sheetData sheetId="576"/>
      <sheetData sheetId="577"/>
      <sheetData sheetId="578"/>
      <sheetData sheetId="579"/>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sheetData sheetId="613"/>
      <sheetData sheetId="614"/>
      <sheetData sheetId="615"/>
      <sheetData sheetId="616"/>
      <sheetData sheetId="617"/>
      <sheetData sheetId="618" refreshError="1"/>
      <sheetData sheetId="619" refreshError="1"/>
      <sheetData sheetId="620"/>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sheetData sheetId="695" refreshError="1"/>
      <sheetData sheetId="696" refreshError="1"/>
      <sheetData sheetId="697" refreshError="1"/>
      <sheetData sheetId="698" refreshError="1"/>
      <sheetData sheetId="699"/>
      <sheetData sheetId="700" refreshError="1"/>
      <sheetData sheetId="701" refreshError="1"/>
      <sheetData sheetId="702"/>
      <sheetData sheetId="703"/>
      <sheetData sheetId="704"/>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sheetData sheetId="731"/>
      <sheetData sheetId="732"/>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sheetData sheetId="1477" refreshError="1"/>
      <sheetData sheetId="1478" refreshError="1"/>
      <sheetData sheetId="1479" refreshError="1"/>
      <sheetData sheetId="1480" refreshError="1"/>
      <sheetData sheetId="1481" refreshError="1"/>
      <sheetData sheetId="1482" refreshError="1"/>
      <sheetData sheetId="1483" refreshError="1"/>
      <sheetData sheetId="1484"/>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sheetData sheetId="1741" refreshError="1"/>
      <sheetData sheetId="1742"/>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sheetData sheetId="1814"/>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refreshError="1"/>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refreshError="1"/>
      <sheetData sheetId="2435" refreshError="1"/>
      <sheetData sheetId="2436" refreshError="1"/>
      <sheetData sheetId="2437" refreshError="1"/>
      <sheetData sheetId="2438" refreshError="1"/>
      <sheetData sheetId="2439" refreshError="1"/>
      <sheetData sheetId="2440" refreshError="1"/>
      <sheetData sheetId="2441" refreshError="1"/>
      <sheetData sheetId="2442" refreshError="1"/>
      <sheetData sheetId="2443" refreshError="1"/>
      <sheetData sheetId="2444" refreshError="1"/>
      <sheetData sheetId="2445" refreshError="1"/>
      <sheetData sheetId="2446" refreshError="1"/>
      <sheetData sheetId="2447" refreshError="1"/>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sheetData sheetId="2642" refreshError="1"/>
      <sheetData sheetId="2643" refreshError="1"/>
      <sheetData sheetId="2644" refreshError="1"/>
      <sheetData sheetId="2645" refreshError="1"/>
      <sheetData sheetId="2646" refreshError="1"/>
      <sheetData sheetId="2647" refreshError="1"/>
      <sheetData sheetId="2648"/>
      <sheetData sheetId="2649" refreshError="1"/>
      <sheetData sheetId="2650" refreshError="1"/>
      <sheetData sheetId="2651" refreshError="1"/>
      <sheetData sheetId="2652" refreshError="1"/>
      <sheetData sheetId="2653" refreshError="1"/>
      <sheetData sheetId="2654" refreshError="1"/>
      <sheetData sheetId="2655" refreshError="1"/>
      <sheetData sheetId="2656" refreshError="1"/>
      <sheetData sheetId="2657" refreshError="1"/>
      <sheetData sheetId="2658" refreshError="1"/>
      <sheetData sheetId="2659" refreshError="1"/>
      <sheetData sheetId="2660" refreshError="1"/>
      <sheetData sheetId="2661" refreshError="1"/>
      <sheetData sheetId="2662" refreshError="1"/>
      <sheetData sheetId="2663" refreshError="1"/>
      <sheetData sheetId="2664" refreshError="1"/>
      <sheetData sheetId="2665" refreshError="1"/>
      <sheetData sheetId="2666" refreshError="1"/>
      <sheetData sheetId="2667" refreshError="1"/>
      <sheetData sheetId="2668" refreshError="1"/>
      <sheetData sheetId="2669" refreshError="1"/>
      <sheetData sheetId="2670" refreshError="1"/>
      <sheetData sheetId="2671" refreshError="1"/>
      <sheetData sheetId="2672" refreshError="1"/>
      <sheetData sheetId="2673" refreshError="1"/>
      <sheetData sheetId="2674" refreshError="1"/>
      <sheetData sheetId="2675" refreshError="1"/>
      <sheetData sheetId="2676" refreshError="1"/>
      <sheetData sheetId="2677" refreshError="1"/>
      <sheetData sheetId="2678" refreshError="1"/>
      <sheetData sheetId="2679" refreshError="1"/>
      <sheetData sheetId="2680" refreshError="1"/>
      <sheetData sheetId="2681" refreshError="1"/>
      <sheetData sheetId="2682" refreshError="1"/>
      <sheetData sheetId="2683" refreshError="1"/>
      <sheetData sheetId="2684" refreshError="1"/>
      <sheetData sheetId="2685" refreshError="1"/>
      <sheetData sheetId="2686" refreshError="1"/>
      <sheetData sheetId="2687" refreshError="1"/>
      <sheetData sheetId="2688" refreshError="1"/>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refreshError="1"/>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refreshError="1"/>
      <sheetData sheetId="2752" refreshError="1"/>
      <sheetData sheetId="2753" refreshError="1"/>
      <sheetData sheetId="2754" refreshError="1"/>
      <sheetData sheetId="2755" refreshError="1"/>
      <sheetData sheetId="2756" refreshError="1"/>
      <sheetData sheetId="2757" refreshError="1"/>
      <sheetData sheetId="2758" refreshError="1"/>
      <sheetData sheetId="2759" refreshError="1"/>
      <sheetData sheetId="2760" refreshError="1"/>
      <sheetData sheetId="2761" refreshError="1"/>
      <sheetData sheetId="2762" refreshError="1"/>
      <sheetData sheetId="2763" refreshError="1"/>
      <sheetData sheetId="2764" refreshError="1"/>
      <sheetData sheetId="2765" refreshError="1"/>
      <sheetData sheetId="2766" refreshError="1"/>
      <sheetData sheetId="2767" refreshError="1"/>
      <sheetData sheetId="2768" refreshError="1"/>
      <sheetData sheetId="2769" refreshError="1"/>
      <sheetData sheetId="2770" refreshError="1"/>
      <sheetData sheetId="2771" refreshError="1"/>
      <sheetData sheetId="2772" refreshError="1"/>
      <sheetData sheetId="2773" refreshError="1"/>
      <sheetData sheetId="2774" refreshError="1"/>
      <sheetData sheetId="2775" refreshError="1"/>
      <sheetData sheetId="2776" refreshError="1"/>
      <sheetData sheetId="2777" refreshError="1"/>
      <sheetData sheetId="2778" refreshError="1"/>
      <sheetData sheetId="2779" refreshError="1"/>
      <sheetData sheetId="2780" refreshError="1"/>
      <sheetData sheetId="2781" refreshError="1"/>
      <sheetData sheetId="2782" refreshError="1"/>
      <sheetData sheetId="2783" refreshError="1"/>
      <sheetData sheetId="2784" refreshError="1"/>
      <sheetData sheetId="2785" refreshError="1"/>
      <sheetData sheetId="2786" refreshError="1"/>
      <sheetData sheetId="2787" refreshError="1"/>
      <sheetData sheetId="2788" refreshError="1"/>
      <sheetData sheetId="2789" refreshError="1"/>
      <sheetData sheetId="2790" refreshError="1"/>
      <sheetData sheetId="2791" refreshError="1"/>
      <sheetData sheetId="2792" refreshError="1"/>
      <sheetData sheetId="2793" refreshError="1"/>
      <sheetData sheetId="2794" refreshError="1"/>
      <sheetData sheetId="2795" refreshError="1"/>
      <sheetData sheetId="2796" refreshError="1"/>
      <sheetData sheetId="2797" refreshError="1"/>
      <sheetData sheetId="2798" refreshError="1"/>
      <sheetData sheetId="2799" refreshError="1"/>
      <sheetData sheetId="2800" refreshError="1"/>
      <sheetData sheetId="2801" refreshError="1"/>
      <sheetData sheetId="2802" refreshError="1"/>
      <sheetData sheetId="2803" refreshError="1"/>
      <sheetData sheetId="2804" refreshError="1"/>
      <sheetData sheetId="2805" refreshError="1"/>
      <sheetData sheetId="2806" refreshError="1"/>
      <sheetData sheetId="2807" refreshError="1"/>
      <sheetData sheetId="2808" refreshError="1"/>
      <sheetData sheetId="2809" refreshError="1"/>
      <sheetData sheetId="2810" refreshError="1"/>
      <sheetData sheetId="2811" refreshError="1"/>
      <sheetData sheetId="2812" refreshError="1"/>
      <sheetData sheetId="2813" refreshError="1"/>
      <sheetData sheetId="2814" refreshError="1"/>
      <sheetData sheetId="2815" refreshError="1"/>
      <sheetData sheetId="2816" refreshError="1"/>
      <sheetData sheetId="2817" refreshError="1"/>
      <sheetData sheetId="2818" refreshError="1"/>
      <sheetData sheetId="2819" refreshError="1"/>
      <sheetData sheetId="2820" refreshError="1"/>
      <sheetData sheetId="2821" refreshError="1"/>
      <sheetData sheetId="2822" refreshError="1"/>
      <sheetData sheetId="2823" refreshError="1"/>
      <sheetData sheetId="2824" refreshError="1"/>
      <sheetData sheetId="2825" refreshError="1"/>
      <sheetData sheetId="2826" refreshError="1"/>
      <sheetData sheetId="2827" refreshError="1"/>
      <sheetData sheetId="2828" refreshError="1"/>
      <sheetData sheetId="2829" refreshError="1"/>
      <sheetData sheetId="2830" refreshError="1"/>
      <sheetData sheetId="2831" refreshError="1"/>
      <sheetData sheetId="2832" refreshError="1"/>
      <sheetData sheetId="2833" refreshError="1"/>
      <sheetData sheetId="2834" refreshError="1"/>
      <sheetData sheetId="2835" refreshError="1"/>
      <sheetData sheetId="2836" refreshError="1"/>
      <sheetData sheetId="2837" refreshError="1"/>
      <sheetData sheetId="2838" refreshError="1"/>
      <sheetData sheetId="2839" refreshError="1"/>
      <sheetData sheetId="2840" refreshError="1"/>
      <sheetData sheetId="2841" refreshError="1"/>
      <sheetData sheetId="2842" refreshError="1"/>
      <sheetData sheetId="284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A"/>
      <sheetName val="VXXXXX"/>
      <sheetName val="추산(합계)"/>
      <sheetName val="추산(시범기)"/>
      <sheetName val="추산(비행제어계통) "/>
      <sheetName val="품목별"/>
      <sheetName val="년도별"/>
      <sheetName val="제조갑지"/>
      <sheetName val="이윤(제조)"/>
      <sheetName val="국내재료비"/>
      <sheetName val="재료비내역"/>
      <sheetName val="간접재료비"/>
      <sheetName val="작업설물"/>
      <sheetName val="작업설물율"/>
      <sheetName val="직접노무비"/>
      <sheetName val="공수"/>
      <sheetName val="제조공수"/>
      <sheetName val="제조임율"/>
      <sheetName val="감가상각비"/>
      <sheetName val="용역갑지"/>
      <sheetName val="이윤(용역)"/>
      <sheetName val="국내재료비(용역)"/>
      <sheetName val="자재세부내역"/>
      <sheetName val="직접노무비(기술용역)"/>
      <sheetName val="기술용역 MM"/>
      <sheetName val="MM"/>
      <sheetName val="용역단가"/>
      <sheetName val="용역간접노무비율"/>
      <sheetName val="전용상각비"/>
      <sheetName val="시험검사비"/>
      <sheetName val="용역간접경비율"/>
      <sheetName val="용역일반관리비율"/>
      <sheetName val="부서별업무"/>
      <sheetName val="사업인력계획"/>
      <sheetName val="IPT_20030624"/>
      <sheetName val="년별 공수 Spread"/>
      <sheetName val="년별공수"/>
      <sheetName val="Step1. L-3 공수 추출 vs KAI"/>
      <sheetName val="Step2. SRP 습숙율(WING W3)"/>
      <sheetName val="Step3 역습숙 Factor 및 K1값 구하기(해찾기)"/>
      <sheetName val="Step4. 최종 KAI 공수(Factor1.1)"/>
      <sheetName val="Step 정리(공수LOGIC)"/>
      <sheetName val="TAT PLAN"/>
      <sheetName val="L-3 제공 공수"/>
      <sheetName val="Wing LT REF"/>
      <sheetName val="MH(창원)REF"/>
      <sheetName val="LCF Ref"/>
      <sheetName val="예가표"/>
      <sheetName val="bi"/>
      <sheetName val="Macro2"/>
      <sheetName val="채권(하반기)"/>
      <sheetName val="년"/>
      <sheetName val="LOCATION"/>
      <sheetName val="Lookup"/>
      <sheetName val="K1CSP-00"/>
      <sheetName val="DATASHT2"/>
      <sheetName val="임율"/>
      <sheetName val="96갑지"/>
      <sheetName val="전사집계"/>
      <sheetName val="비목계산"/>
      <sheetName val="MSQ"/>
      <sheetName val="조달분석표"/>
      <sheetName val="공정외주"/>
      <sheetName val="#REF"/>
      <sheetName val="송수신장치전자부품"/>
      <sheetName val="PPS2"/>
      <sheetName val="갑지"/>
      <sheetName val="실행계획1-7"/>
      <sheetName val="시험연구비상각"/>
      <sheetName val="감가상각"/>
      <sheetName val="재료집계"/>
      <sheetName val="Language 종류"/>
      <sheetName val="Sheet1"/>
      <sheetName val="Macro4"/>
      <sheetName val="내역서"/>
      <sheetName val="Gesamt"/>
      <sheetName val="make"/>
      <sheetName val="buy"/>
      <sheetName val="제품별"/>
      <sheetName val="투입인원"/>
      <sheetName val="불러오기"/>
      <sheetName val="견적구분"/>
      <sheetName val="구동"/>
      <sheetName val="CHANG98"/>
      <sheetName val="현금"/>
      <sheetName val="견적기준"/>
      <sheetName val="일반물자(한국통신)"/>
      <sheetName val="명단"/>
      <sheetName val="중기매출계획-Optimistic"/>
      <sheetName val="다목적갑"/>
      <sheetName val="p2-1"/>
      <sheetName val="신규등록원본"/>
      <sheetName val="사  원"/>
      <sheetName val="Sheet2"/>
      <sheetName val="LookupTable"/>
      <sheetName val="I一般比"/>
      <sheetName val="N賃率-職"/>
      <sheetName val="MOTOR"/>
      <sheetName val="PARTLIST"/>
      <sheetName val="factor"/>
      <sheetName val="Sheet3"/>
      <sheetName val="LOPCALC"/>
      <sheetName val="총괄개요"/>
      <sheetName val="단가표"/>
      <sheetName val="CT "/>
      <sheetName val="Debt Service Schedule"/>
      <sheetName val="Pricing"/>
      <sheetName val="INMD1198"/>
      <sheetName val="INFG1198"/>
      <sheetName val="COKBOM"/>
      <sheetName val="BD4"/>
      <sheetName val="CAUDIT"/>
      <sheetName val=""/>
      <sheetName val="집행전망(실적기준)"/>
      <sheetName val="MASTER"/>
      <sheetName val="12-ARTT(신호근)"/>
      <sheetName val="계열사현황종합"/>
      <sheetName val="Macro1"/>
      <sheetName val="지보1_98"/>
      <sheetName val="M.H"/>
      <sheetName val="GR"/>
      <sheetName val="산정기준"/>
      <sheetName val="카메라"/>
      <sheetName val="해상PCB"/>
      <sheetName val="2.대외공문"/>
      <sheetName val="세부일정(계획-실적)"/>
      <sheetName val="미발행LIST"/>
      <sheetName val="추산(비행제어계통)_"/>
      <sheetName val="기술용역_MM"/>
      <sheetName val="년별_공수_Spread"/>
      <sheetName val="Step1__L-3_공수_추출_vs_KAI"/>
      <sheetName val="Step2__SRP_습숙율(WING_W3)"/>
      <sheetName val="Step3_역습숙_Factor_및_K1값_구하기(해찾기)"/>
      <sheetName val="Step4__최종_KAI_공수(Factor1_1)"/>
      <sheetName val="Step_정리(공수LOGIC)"/>
      <sheetName val="TAT_PLAN"/>
      <sheetName val="L-3_제공_공수"/>
      <sheetName val="Wing_LT_REF"/>
      <sheetName val="LCF_Ref"/>
      <sheetName val="Language_종류"/>
      <sheetName val="사__원"/>
      <sheetName val="XY 구동관련 부품"/>
      <sheetName val="Roma-Ass "/>
      <sheetName val="man power"/>
      <sheetName val="C Class"/>
      <sheetName val="Ass"/>
      <sheetName val="Assumptions"/>
      <sheetName val="K55수출"/>
      <sheetName val="20관리비율"/>
      <sheetName val="소비자가"/>
      <sheetName val="체계옵션"/>
      <sheetName val="업무기준"/>
      <sheetName val="1공장-4"/>
      <sheetName val="K1기존"/>
      <sheetName val="TEMP"/>
      <sheetName val="GRACE"/>
      <sheetName val="반도체"/>
      <sheetName val="일자별"/>
      <sheetName val="기초부품"/>
      <sheetName val="K1자재(3차등)"/>
      <sheetName val="일별1"/>
      <sheetName val="조도계산서 (도서)"/>
      <sheetName val="전부인쇄"/>
      <sheetName val="98년BS"/>
      <sheetName val="잉여금"/>
      <sheetName val="대차대조표"/>
      <sheetName val="민감도"/>
      <sheetName val="일위대가목록"/>
      <sheetName val="한라"/>
      <sheetName val="세계"/>
      <sheetName val="수퍼텍"/>
      <sheetName val="계정분류"/>
      <sheetName val="업체비교"/>
      <sheetName val="수입부품(견적)"/>
      <sheetName val="BULK"/>
      <sheetName val="VMS"/>
      <sheetName val="수정분개"/>
      <sheetName val="재료비"/>
      <sheetName val="data"/>
      <sheetName val="Languages"/>
      <sheetName val="C-직노1"/>
      <sheetName val="D-경비1"/>
      <sheetName val="매출단가"/>
      <sheetName val="MASTER-A.xls"/>
      <sheetName val="차종별"/>
      <sheetName val="시산표"/>
      <sheetName val="산출근거"/>
      <sheetName val="추산(비행제어계통)_2"/>
      <sheetName val="기술용역_MM2"/>
      <sheetName val="년별_공수_Spread2"/>
      <sheetName val="Step1__L-3_공수_추출_vs_KAI2"/>
      <sheetName val="Step2__SRP_습숙율(WING_W3)2"/>
      <sheetName val="Step3_역습숙_Factor_및_K1값_구하기(해찾기2"/>
      <sheetName val="Step4__최종_KAI_공수(Factor1_1)2"/>
      <sheetName val="Step_정리(공수LOGIC)2"/>
      <sheetName val="TAT_PLAN2"/>
      <sheetName val="L-3_제공_공수2"/>
      <sheetName val="Wing_LT_REF2"/>
      <sheetName val="LCF_Ref2"/>
      <sheetName val="Language_종류2"/>
      <sheetName val="사__원2"/>
      <sheetName val="CT_1"/>
      <sheetName val="Debt_Service_Schedule1"/>
      <sheetName val="2_대외공문1"/>
      <sheetName val="XY_구동관련_부품1"/>
      <sheetName val="Roma-Ass_1"/>
      <sheetName val="man_power1"/>
      <sheetName val="C_Class1"/>
      <sheetName val="추산(비행제어계통)_1"/>
      <sheetName val="기술용역_MM1"/>
      <sheetName val="년별_공수_Spread1"/>
      <sheetName val="Step1__L-3_공수_추출_vs_KAI1"/>
      <sheetName val="Step2__SRP_습숙율(WING_W3)1"/>
      <sheetName val="Step3_역습숙_Factor_및_K1값_구하기(해찾기1"/>
      <sheetName val="Step4__최종_KAI_공수(Factor1_1)1"/>
      <sheetName val="Step_정리(공수LOGIC)1"/>
      <sheetName val="TAT_PLAN1"/>
      <sheetName val="L-3_제공_공수1"/>
      <sheetName val="Wing_LT_REF1"/>
      <sheetName val="LCF_Ref1"/>
      <sheetName val="Language_종류1"/>
      <sheetName val="사__원1"/>
      <sheetName val="CT_"/>
      <sheetName val="Debt_Service_Schedule"/>
      <sheetName val="2_대외공문"/>
      <sheetName val="XY_구동관련_부품"/>
      <sheetName val="Roma-Ass_"/>
      <sheetName val="man_power"/>
      <sheetName val="C_Class"/>
      <sheetName val="부대비율"/>
      <sheetName val="FTR MACRo"/>
      <sheetName val="SUN 2000.2.25. 가격표"/>
      <sheetName val="국내재료(집)"/>
      <sheetName val="계산근거"/>
      <sheetName val="2F 회의실견적(5_14 일대)"/>
      <sheetName val="Model Codes"/>
      <sheetName val="와동25-3(변경)"/>
      <sheetName val="외주가공"/>
      <sheetName val="FCC"/>
      <sheetName val="_____130323___________________2"/>
      <sheetName val="_____130323___________________3"/>
      <sheetName val="M_H"/>
      <sheetName val="조도계산서_(도서)"/>
      <sheetName val="MASTER-A_xls"/>
      <sheetName val="조건정의"/>
    </sheetNames>
    <definedNames>
      <definedName name="Module1.FormPrint"/>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sheetData sheetId="240"/>
      <sheetData sheetId="241"/>
      <sheetData sheetId="242"/>
      <sheetData sheetId="243"/>
      <sheetData sheetId="24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直材4"/>
      <sheetName val="감가상각"/>
      <sheetName val="노임"/>
    </sheetNames>
    <sheetDataSet>
      <sheetData sheetId="0" refreshError="1">
        <row r="5">
          <cell r="G5" t="str">
            <v xml:space="preserve">  수      입      재      료      단      가</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계"/>
      <sheetName val="건물"/>
      <sheetName val="건물 (2)"/>
      <sheetName val="구축물"/>
      <sheetName val="차량"/>
      <sheetName val="비품"/>
      <sheetName val="Module2"/>
      <sheetName val="I一般比"/>
      <sheetName val="H4-발주"/>
      <sheetName val="역T형교대(말뚝기초)"/>
      <sheetName val="spec1"/>
      <sheetName val="3련 BOX"/>
      <sheetName val="집계표"/>
      <sheetName val="MOTOR"/>
      <sheetName val="단가"/>
      <sheetName val="뚝토공"/>
      <sheetName val="오에스지감가99(수정)"/>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E2 (품셈표)"/>
      <sheetName val="PULLING SUPT등"/>
      <sheetName val="#REF"/>
      <sheetName val="단가산"/>
      <sheetName val="품셈"/>
      <sheetName val="cable품셈표(한전)"/>
      <sheetName val="노임단가"/>
      <sheetName val="J直材4"/>
    </sheetNames>
    <sheetDataSet>
      <sheetData sheetId="0" refreshError="1">
        <row r="7">
          <cell r="B7" t="str">
            <v>5KV 250KCMIL(126㎟) 3/C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산출"/>
      <sheetName val="laroux"/>
      <sheetName val="중량산출"/>
      <sheetName val="PANEL 중량산출"/>
      <sheetName val="내역서"/>
      <sheetName val="견적대비표"/>
      <sheetName val="단가대비표"/>
      <sheetName val="과천MAIN"/>
      <sheetName val="부하계산서"/>
      <sheetName val="CT "/>
      <sheetName val="노임"/>
      <sheetName val="ABUT수량-A1"/>
      <sheetName val="발신정보"/>
      <sheetName val="기본일위"/>
      <sheetName val="J直材4"/>
      <sheetName val="TOTAL"/>
      <sheetName val="2F 회의실견적(5_14 일대)"/>
      <sheetName val="NOMUBI"/>
      <sheetName val="sw1"/>
      <sheetName val="실행철강하도"/>
      <sheetName val="단가비교표"/>
      <sheetName val="동원(3)"/>
      <sheetName val="예정(3)"/>
      <sheetName val="CP-E2 (품셈표)"/>
      <sheetName val="노임단가"/>
      <sheetName val="I一般比"/>
      <sheetName val="인건-측정"/>
      <sheetName val="조도계산서 (도서)"/>
      <sheetName val="동력부하(도산)"/>
      <sheetName val="감가상각"/>
      <sheetName val="명세서"/>
      <sheetName val="유기공정"/>
      <sheetName val="TABLE"/>
      <sheetName val="96물가 CODE"/>
      <sheetName val="종배수관"/>
      <sheetName val="연부97-1"/>
      <sheetName val="갑지1"/>
      <sheetName val="U-TYPE(1)"/>
      <sheetName val="Sheet1"/>
      <sheetName val="터널조도"/>
      <sheetName val="설비"/>
      <sheetName val="조도계산(1)"/>
      <sheetName val="일위대가목록"/>
      <sheetName val="전차선로 물량표"/>
      <sheetName val="와동25-3(변경)"/>
      <sheetName val="품목납기"/>
      <sheetName val="N賃率-職"/>
      <sheetName val="인건비"/>
      <sheetName val="Sheet3"/>
      <sheetName val="반중력식옹벽3.5"/>
      <sheetName val="001"/>
      <sheetName val="60명당사(총괄)"/>
      <sheetName val="기초대가"/>
      <sheetName val="직노"/>
      <sheetName val="20관리비율"/>
      <sheetName val="97"/>
      <sheetName val="WORK"/>
      <sheetName val="김재복부장님"/>
      <sheetName val="70%"/>
      <sheetName val="Macro1"/>
      <sheetName val="Macro2"/>
      <sheetName val="중기사용료"/>
      <sheetName val="TEL"/>
      <sheetName val="부대대비"/>
      <sheetName val="냉연집계"/>
      <sheetName val="신우"/>
      <sheetName val="대비"/>
      <sheetName val="내역서(총)"/>
      <sheetName val="교각계산"/>
      <sheetName val="plan&amp;section of foundation"/>
      <sheetName val="노원열병합  건축공사기성내역서"/>
      <sheetName val="민속촌메뉴"/>
      <sheetName val="수량산출서"/>
      <sheetName val="일위대가"/>
      <sheetName val="업무"/>
      <sheetName val="code"/>
      <sheetName val="공사현황"/>
      <sheetName val="설계조건"/>
      <sheetName val="직재"/>
      <sheetName val="경산"/>
      <sheetName val="Sheet2"/>
      <sheetName val="C-노임단가"/>
      <sheetName val="1.설계조건"/>
      <sheetName val="전기단가조사서"/>
      <sheetName val="자재단가"/>
      <sheetName val="K1자재(3차등)"/>
      <sheetName val="실행비교"/>
      <sheetName val="덕전리"/>
      <sheetName val="선급금신청서"/>
      <sheetName val="PANEL_중량산출"/>
      <sheetName val="CT_"/>
      <sheetName val="2F_회의실견적(5_14_일대)"/>
      <sheetName val="조도계산서_(도서)"/>
      <sheetName val="96물가_CODE"/>
      <sheetName val="CP-E2_(품셈표)"/>
      <sheetName val="ilch"/>
      <sheetName val="여과지동"/>
      <sheetName val="기초자료"/>
      <sheetName val="1000 DB구축 부표"/>
      <sheetName val="CONCRETE"/>
      <sheetName val="부하LOAD"/>
      <sheetName val="DATA"/>
      <sheetName val="데이타"/>
      <sheetName val="11월 가격"/>
      <sheetName val="일위대가(1)"/>
      <sheetName val="연수동"/>
      <sheetName val="DATE"/>
      <sheetName val="sheets"/>
      <sheetName val="예산M12A"/>
      <sheetName val="일위대가목차"/>
      <sheetName val="경비_원본"/>
      <sheetName val="설직재-1"/>
      <sheetName val="FANDBS"/>
      <sheetName val="GRDATA"/>
      <sheetName val="SHAFTDBSE"/>
      <sheetName val="공사원가계산서"/>
      <sheetName val="소상 &quot;1&quot;"/>
      <sheetName val="견적서"/>
      <sheetName val="내역"/>
      <sheetName val="청천내"/>
      <sheetName val="일위"/>
      <sheetName val="정부노임단가"/>
      <sheetName val="6PILE  (돌출)"/>
      <sheetName val="차액보증"/>
      <sheetName val="10월가격"/>
      <sheetName val="주소록"/>
      <sheetName val="노원열병합__건축공사기성내역서"/>
      <sheetName val="plan&amp;section_of_foundation"/>
      <sheetName val="단가조사"/>
      <sheetName val="건축내역"/>
      <sheetName val="기계경비산출기준"/>
      <sheetName val="원형1호맨홀토공수량"/>
      <sheetName val="부속동"/>
      <sheetName val="공사개요(좌)"/>
      <sheetName val="입찰안"/>
      <sheetName val="실행내역서 "/>
      <sheetName val="danga"/>
      <sheetName val="Sheet14"/>
      <sheetName val="Sheet13"/>
      <sheetName val="유림골조"/>
      <sheetName val="소비자가"/>
      <sheetName val="6호기"/>
      <sheetName val="재집"/>
      <sheetName val="자재단가비교표"/>
      <sheetName val="을"/>
      <sheetName val="제36-40호표"/>
      <sheetName val="#REF"/>
      <sheetName val="총괄집계표"/>
      <sheetName val="노무비"/>
      <sheetName val="공조기휀"/>
      <sheetName val="재료"/>
      <sheetName val="설치자재"/>
      <sheetName val="기본사항"/>
      <sheetName val="환산"/>
      <sheetName val="노임이"/>
      <sheetName val="단가산출2"/>
      <sheetName val="조명시설"/>
      <sheetName val="예산변경사항"/>
      <sheetName val="개요"/>
      <sheetName val="세부내역"/>
      <sheetName val="정공공사"/>
      <sheetName val="Sheet5"/>
      <sheetName val="갑지"/>
      <sheetName val="DB단가"/>
      <sheetName val="도"/>
      <sheetName val="공사내역"/>
      <sheetName val="전기일위대가"/>
      <sheetName val="BID"/>
      <sheetName val="갑지(추정)"/>
      <sheetName val="LEGEND"/>
      <sheetName val="조경"/>
      <sheetName val="최종갑지"/>
      <sheetName val="sum1 (2)"/>
      <sheetName val="견적정보"/>
      <sheetName val="1단계"/>
      <sheetName val="FB25JN"/>
      <sheetName val="년도별실"/>
      <sheetName val="을지"/>
      <sheetName val="DB"/>
      <sheetName val="본장"/>
      <sheetName val="도체종-상수표"/>
      <sheetName val="계산서(곡선부)"/>
      <sheetName val="-치수표(곡선부)"/>
      <sheetName val="원가계산서"/>
      <sheetName val="합천내역"/>
      <sheetName val="LOPCALC"/>
      <sheetName val="프로그램"/>
      <sheetName val="예산서"/>
      <sheetName val="운반비"/>
      <sheetName val="단가(1)"/>
      <sheetName val="단가(2)"/>
      <sheetName val="배관(TON)"/>
      <sheetName val="물량집계"/>
      <sheetName val="물량비교"/>
      <sheetName val="배관비교"/>
      <sheetName val="리스트"/>
      <sheetName val="용량-침사"/>
      <sheetName val="용량-펌프"/>
      <sheetName val="장애코드"/>
      <sheetName val="현금예금"/>
      <sheetName val="OPT7"/>
      <sheetName val="일위단가"/>
      <sheetName val="Sheet9"/>
      <sheetName val="화재 탐지 설비"/>
      <sheetName val="工완성공사율"/>
      <sheetName val="Y-WORK"/>
      <sheetName val="UserData"/>
      <sheetName val="환율"/>
      <sheetName val="EACT10"/>
      <sheetName val="음료실행"/>
      <sheetName val="APT내역"/>
      <sheetName val="부대시설"/>
      <sheetName val="기둥(원형)"/>
      <sheetName val="1안"/>
      <sheetName val="신규 수주분(사용자 정의)"/>
      <sheetName val="제-노임"/>
      <sheetName val="제직재"/>
      <sheetName val="철거산출근거"/>
      <sheetName val="원본(갑지)"/>
      <sheetName val="판매96"/>
      <sheetName val="단가산출(변경없음)"/>
      <sheetName val="직공비"/>
      <sheetName val="매입세율"/>
      <sheetName val="공사개요"/>
      <sheetName val="Sheet7"/>
      <sheetName val="어음광고주"/>
      <sheetName val="8.PILE  (돌출)"/>
      <sheetName val="통신원가"/>
      <sheetName val="금액집계"/>
      <sheetName val="기성금내역서"/>
      <sheetName val="터파기및재료"/>
      <sheetName val="GAEYO"/>
      <sheetName val="타견적1"/>
      <sheetName val="타견적2"/>
      <sheetName val="타견적3"/>
      <sheetName val="원가"/>
      <sheetName val="운반"/>
      <sheetName val="UR2-Calculation"/>
      <sheetName val="Oper Amount"/>
      <sheetName val="실적단가"/>
      <sheetName val="일위대가_복합"/>
      <sheetName val="일위대가_서비스"/>
      <sheetName val="11.단가비교표_"/>
      <sheetName val="16.기계경비산출내역_"/>
      <sheetName val="밸브설치"/>
      <sheetName val="장비집계"/>
      <sheetName val="내역서1999.8최종"/>
      <sheetName val="단가표"/>
      <sheetName val="사통"/>
      <sheetName val="단"/>
      <sheetName val="FPA"/>
      <sheetName val="순수개발"/>
      <sheetName val="Data Vol"/>
      <sheetName val="차수"/>
      <sheetName val="공통가설"/>
      <sheetName val="전체"/>
      <sheetName val="Galaxy 소비자가격표"/>
      <sheetName val="백암비스타내역"/>
      <sheetName val="교각1"/>
      <sheetName val="토공(우물통,기타) "/>
      <sheetName val="wall"/>
      <sheetName val="COPING"/>
      <sheetName val="AA3000"/>
      <sheetName val="AA3100"/>
      <sheetName val="비계"/>
      <sheetName val="AA3200"/>
      <sheetName val="동바리"/>
      <sheetName val="AA3300"/>
      <sheetName val="특수거푸집"/>
      <sheetName val="AA3400"/>
      <sheetName val="집계표"/>
      <sheetName val="9GNG운반"/>
      <sheetName val="준검 내역서"/>
      <sheetName val="T13(P68~72,78)"/>
      <sheetName val="2"/>
      <sheetName val="여방토공 "/>
      <sheetName val="임차품의(농조)"/>
      <sheetName val="copy"/>
      <sheetName val="심사물량"/>
      <sheetName val="심사계산"/>
      <sheetName val="조도계산서 _도서_"/>
      <sheetName val="원가 (2)"/>
      <sheetName val="PROCESS"/>
      <sheetName val="단가산출"/>
      <sheetName val="실정공사비단가표"/>
      <sheetName val="입출재고현황 (2)"/>
      <sheetName val="견적대비 견적서"/>
      <sheetName val="CTEMCOST"/>
      <sheetName val="실행내역"/>
      <sheetName val="기계내역"/>
      <sheetName val="가로등기초"/>
      <sheetName val="BASIC (2)"/>
      <sheetName val="일위대가(계측기설치)"/>
      <sheetName val="기계경비(시간당)"/>
      <sheetName val="램머"/>
      <sheetName val="내역서 (2)"/>
      <sheetName val="총괄내역서"/>
      <sheetName val="교대(A1-A2)"/>
      <sheetName val="공사비집계"/>
      <sheetName val="건축"/>
      <sheetName val="제잡비"/>
      <sheetName val="B(함)일반수량"/>
      <sheetName val="플랜트 설치"/>
      <sheetName val="산출근거"/>
      <sheetName val="산출내역서집계표"/>
      <sheetName val="환경평가"/>
      <sheetName val="인구"/>
      <sheetName val="배수관공"/>
      <sheetName val="Sheet1 (2)"/>
      <sheetName val="변압기 및 발전기 용량"/>
      <sheetName val="장비분석"/>
      <sheetName val="공조기"/>
      <sheetName val="담장산출"/>
      <sheetName val="이토변실(A3-LINE)"/>
      <sheetName val="단가"/>
      <sheetName val="소요자재"/>
      <sheetName val="표지판단위"/>
      <sheetName val="설계"/>
      <sheetName val="일반수량총괄"/>
      <sheetName val="토공총괄"/>
      <sheetName val="골재수량"/>
      <sheetName val="레미콘집계"/>
      <sheetName val="주요자재"/>
      <sheetName val="타공종이기"/>
      <sheetName val="원계약서"/>
      <sheetName val="총괄내역"/>
      <sheetName val="대치판정"/>
      <sheetName val="기성"/>
      <sheetName val="rate"/>
      <sheetName val="7.1 자재단가표(케이블)"/>
      <sheetName val="화재_탐지_설비"/>
      <sheetName val="소상_&quot;1&quot;"/>
      <sheetName val="토공정보"/>
      <sheetName val="예산M5A"/>
      <sheetName val="예산M2"/>
      <sheetName val="표지"/>
      <sheetName val="남양시작동자105노65기1.3화1.2"/>
      <sheetName val="지급자재"/>
      <sheetName val="계약내역서(을지)"/>
      <sheetName val="STORAGE"/>
      <sheetName val="토목주소"/>
      <sheetName val="프랜트면허"/>
      <sheetName val="별표 "/>
      <sheetName val="조명율표"/>
      <sheetName val="단가조사-2"/>
      <sheetName val="전기"/>
      <sheetName val="날개벽수량표"/>
      <sheetName val="첨부파일"/>
      <sheetName val="(C)원내역"/>
      <sheetName val="원가계산"/>
      <sheetName val="사급자재"/>
      <sheetName val="98수문일위"/>
      <sheetName val="진주방향"/>
      <sheetName val="유통망계획"/>
      <sheetName val="기준자료"/>
      <sheetName val="제품"/>
      <sheetName val="견적계산"/>
      <sheetName val="부하(성남)"/>
      <sheetName val="시행후면적"/>
      <sheetName val="수지예산"/>
      <sheetName val="단가대비"/>
      <sheetName val="일위대가(4층원격)"/>
      <sheetName val="LOAD-46"/>
      <sheetName val="BOX"/>
      <sheetName val="1공구(을)"/>
      <sheetName val=" HIT-&gt;HMC 견적(3900)"/>
      <sheetName val="내부부하"/>
      <sheetName val="단면가정"/>
      <sheetName val="토공계산서(부체도로)"/>
      <sheetName val="dt0301"/>
      <sheetName val="dtt0301"/>
      <sheetName val="VE절감"/>
      <sheetName val="물량표S"/>
      <sheetName val="금액내역서"/>
      <sheetName val="물가시세"/>
      <sheetName val="ITEM"/>
      <sheetName val="type-F"/>
      <sheetName val="실행"/>
      <sheetName val="협조전"/>
      <sheetName val="말뚝지지력산정"/>
      <sheetName val="예산대비"/>
      <sheetName val="공문"/>
      <sheetName val="NEYOK"/>
      <sheetName val="TRE TABLE"/>
      <sheetName val="CB"/>
      <sheetName val="본체"/>
      <sheetName val="단위수량"/>
      <sheetName val="호표"/>
      <sheetName val="횡 연장"/>
      <sheetName val="sub"/>
      <sheetName val="(A)내역서"/>
      <sheetName val="값"/>
      <sheetName val="48일위"/>
      <sheetName val="48수량"/>
      <sheetName val="22수량"/>
      <sheetName val="49일위"/>
      <sheetName val="22일위"/>
      <sheetName val="49수량"/>
      <sheetName val="자재집계"/>
      <sheetName val="골재랑"/>
      <sheetName val="기초총괄"/>
      <sheetName val="구체총괄"/>
      <sheetName val="구체+기초총괄"/>
      <sheetName val="교대집계"/>
      <sheetName val="교대철근(구체)"/>
      <sheetName val="교대철근(기초)"/>
      <sheetName val="교대철근(구체+기초)"/>
      <sheetName val="교각집계"/>
      <sheetName val="교각철근(구체)"/>
      <sheetName val="교각철근 (기초)"/>
      <sheetName val="교각철근 (구체+기초)"/>
      <sheetName val="현장타설말뚝"/>
      <sheetName val="강재집계표"/>
      <sheetName val="원동교강재집계표"/>
      <sheetName val="설계명세서(선로)"/>
      <sheetName val="전기,계장"/>
      <sheetName val="품셈"/>
      <sheetName val="구조물공집계"/>
      <sheetName val="암거집계 "/>
      <sheetName val="암거구체수량"/>
      <sheetName val="암거구체"/>
      <sheetName val="날개벽집계표"/>
      <sheetName val="날개벽단위"/>
      <sheetName val="차수벽집계표"/>
      <sheetName val="차수벽"/>
      <sheetName val="건축내역서"/>
      <sheetName val="ROOF(ALKALI)"/>
      <sheetName val="dtxl"/>
      <sheetName val="품산출서"/>
      <sheetName val="1-1"/>
      <sheetName val="차도조도계산"/>
      <sheetName val="목록"/>
      <sheetName val="외주가공"/>
      <sheetName val="7단가"/>
      <sheetName val="자료"/>
      <sheetName val="우각부보강"/>
      <sheetName val="99총공사내역서"/>
      <sheetName val="XL4Poppy"/>
      <sheetName val="List"/>
      <sheetName val="CHITIET VL-NC"/>
      <sheetName val="DON GIA"/>
      <sheetName val="MOTOR"/>
      <sheetName val="참고"/>
      <sheetName val="부대내역"/>
      <sheetName val="건축집계표"/>
      <sheetName val="단가표 "/>
      <sheetName val="견내"/>
      <sheetName val="매립"/>
      <sheetName val="FACTOR"/>
      <sheetName val="Cost bd-&quot;A&quot;"/>
      <sheetName val="cost"/>
      <sheetName val="총괄"/>
      <sheetName val="공사비"/>
      <sheetName val="OPT"/>
      <sheetName val="SV"/>
      <sheetName val="단가목록"/>
      <sheetName val="대창(장성)"/>
      <sheetName val="자재운반단가일람표"/>
      <sheetName val="설계내역(2001)"/>
      <sheetName val="토목"/>
      <sheetName val="건축원가계산서"/>
      <sheetName val="DRUM"/>
      <sheetName val="DLA"/>
      <sheetName val=" 견적서"/>
      <sheetName val="시화점실행"/>
      <sheetName val="7.경제성결과"/>
      <sheetName val="FRP내역서"/>
      <sheetName val="노무비 근거"/>
      <sheetName val="입상내역"/>
      <sheetName val="해상PCB"/>
      <sheetName val="__MAIN"/>
      <sheetName val="회로내역(승인)"/>
      <sheetName val="안정검토(온1)"/>
      <sheetName val="물량산출근거"/>
      <sheetName val="수안보-MBR1"/>
      <sheetName val="L형 옹벽"/>
      <sheetName val="COVER"/>
      <sheetName val="품목"/>
      <sheetName val="AV시스템"/>
      <sheetName val="C1"/>
      <sheetName val="기성내역서표지"/>
      <sheetName val="공사비명세서"/>
      <sheetName val="지수"/>
      <sheetName val="일위대가표"/>
      <sheetName val="약품공급2"/>
      <sheetName val="변경갑지"/>
      <sheetName val="증감(갑지)"/>
      <sheetName val="손익차9월2"/>
      <sheetName val="실행내역서_"/>
      <sheetName val="3련 BOX"/>
      <sheetName val="Site Expenses"/>
      <sheetName val="관급"/>
      <sheetName val="투찰(하수)"/>
      <sheetName val="도근좌표"/>
      <sheetName val="7내역"/>
      <sheetName val="맨홀토공"/>
      <sheetName val="일보"/>
      <sheetName val="기력고압전동기"/>
      <sheetName val="OH공량old"/>
      <sheetName val="현장지지물물량"/>
      <sheetName val="PIPE"/>
      <sheetName val="FLANGE"/>
      <sheetName val="VALVE"/>
      <sheetName val="Ekog10"/>
      <sheetName val="코드표"/>
      <sheetName val="1을"/>
      <sheetName val="BUS제원1"/>
      <sheetName val="단가조사서"/>
      <sheetName val="목차"/>
      <sheetName val="자판실행"/>
      <sheetName val="간선계산"/>
      <sheetName val="소업1교"/>
      <sheetName val="간지"/>
      <sheetName val="배수내역 (2)"/>
      <sheetName val="DHEQSUPT"/>
      <sheetName val="DATA1"/>
      <sheetName val="교통대책내역"/>
      <sheetName val="청주(철골발주의뢰서)"/>
      <sheetName val="정렬"/>
      <sheetName val="분전함신설"/>
      <sheetName val="접지1종"/>
      <sheetName val="전선 및 전선관"/>
      <sheetName val="자재테이블"/>
      <sheetName val="산출금액내역"/>
      <sheetName val="A-4"/>
      <sheetName val="원가입력"/>
      <sheetName val="견적"/>
      <sheetName val="EQUIPMENT -2"/>
      <sheetName val="대림경상68억"/>
      <sheetName val="F1"/>
      <sheetName val="포장공자재집계표"/>
      <sheetName val="일반수량"/>
      <sheetName val="자재일람"/>
      <sheetName val="교대(A1)"/>
      <sheetName val="대가표(품셈)"/>
      <sheetName val="단가산출서"/>
      <sheetName val="토목공사"/>
      <sheetName val="위치"/>
      <sheetName val="총공사내역서"/>
      <sheetName val="다곡2교"/>
      <sheetName val="기초단가"/>
      <sheetName val="수량집계"/>
      <sheetName val="수량산출서 (2)"/>
      <sheetName val="오존실배관내역"/>
      <sheetName val="EPro"/>
      <sheetName val="특별교실"/>
      <sheetName val="11"/>
      <sheetName val="CATV"/>
      <sheetName val="목표세부명세"/>
      <sheetName val="집계"/>
      <sheetName val="전체현황"/>
      <sheetName val="FAB별"/>
      <sheetName val="자재조사표(참고용)"/>
      <sheetName val="품셈집계표"/>
      <sheetName val="일반부표집계표"/>
      <sheetName val="설계예산서(2016년 보안등 신설공사 단가계약-).xls"/>
      <sheetName val="I.설계조건"/>
      <sheetName val="재1"/>
      <sheetName val="수량산출서 갑지"/>
      <sheetName val="주요측점"/>
      <sheetName val="안정검토"/>
      <sheetName val="15100"/>
      <sheetName val="시행예산"/>
      <sheetName val="두앙"/>
      <sheetName val="재료비"/>
      <sheetName val="보온자재단가표"/>
      <sheetName val="9호관로"/>
      <sheetName val="상승노임"/>
      <sheetName val="실행간접비용"/>
      <sheetName val="공종별내역서"/>
      <sheetName val="CAL"/>
      <sheetName val="공주-교대(A1)"/>
      <sheetName val="COVER-P"/>
      <sheetName val="3BL공동구 수량"/>
      <sheetName val="기계경비"/>
      <sheetName val="작업일정"/>
      <sheetName val="INPUT"/>
      <sheetName val="Macro(차단기)"/>
      <sheetName val="BQ(실행)"/>
      <sheetName val="JUCK"/>
      <sheetName val="암거"/>
      <sheetName val="포장공"/>
      <sheetName val="배수공"/>
      <sheetName val="요약&amp;결과"/>
      <sheetName val="배관배선 단가조사"/>
      <sheetName val="일위대가집계"/>
      <sheetName val="4안전율"/>
      <sheetName val="사다리"/>
      <sheetName val="AA2000"/>
      <sheetName val="AA2100"/>
      <sheetName val="토류시설"/>
      <sheetName val="AA2200"/>
      <sheetName val="배수및물푸기시설집계"/>
      <sheetName val="가배수관"/>
      <sheetName val="가도수로"/>
      <sheetName val="절성경계도수로현황"/>
      <sheetName val="물푸기집계"/>
      <sheetName val="AA2300"/>
      <sheetName val="AA2400"/>
      <sheetName val="AA2500"/>
      <sheetName val="방호시설집계"/>
      <sheetName val="AA2600"/>
      <sheetName val="교통안전시설공집계"/>
      <sheetName val="교통처리가도수량집계"/>
      <sheetName val="국지도70호선-수량"/>
      <sheetName val="국지도70호선-현황"/>
      <sheetName val="남춘천IC접속부-수량"/>
      <sheetName val="남춘천IC접속부-현황"/>
      <sheetName val="군자4교하부-수량"/>
      <sheetName val="군자4교하부-현황"/>
      <sheetName val="AA2700"/>
      <sheetName val="낙하물방지공"/>
      <sheetName val="AA2800"/>
      <sheetName val="작업용가시설"/>
      <sheetName val="AA2900"/>
      <sheetName val="교량환기시설"/>
      <sheetName val="환기시설 (1)"/>
      <sheetName val="환기시설 (2)"/>
      <sheetName val="상-교대(A1-A2)"/>
      <sheetName val="연령현황"/>
      <sheetName val="__"/>
      <sheetName val="DIAPHRAGM"/>
      <sheetName val="TYPE-A"/>
      <sheetName val="단위중량"/>
      <sheetName val="견적(갑지)"/>
      <sheetName val="Controls"/>
      <sheetName val="계약내력"/>
      <sheetName val="예시 (수정 및 삭제금지)"/>
      <sheetName val="sun"/>
      <sheetName val="최종견"/>
      <sheetName val="경사수로"/>
      <sheetName val="D16"/>
      <sheetName val="D25"/>
      <sheetName val="D22"/>
      <sheetName val="예산M11A"/>
      <sheetName val="자료입력"/>
      <sheetName val="H-pile(298x299)"/>
      <sheetName val="H-pile(250x250)"/>
      <sheetName val="일위_파일"/>
      <sheetName val="연결임시"/>
      <sheetName val="안정계산"/>
      <sheetName val="단면검토"/>
      <sheetName val="_산근2_"/>
      <sheetName val="_산근4_"/>
      <sheetName val="_산근5_"/>
      <sheetName val="총요약서"/>
      <sheetName val="암거공"/>
      <sheetName val="Macro(전선)"/>
      <sheetName val="단가대비표 표지"/>
      <sheetName val="2000시행"/>
      <sheetName val="배수통관(좌)"/>
      <sheetName val="토사(PE)"/>
      <sheetName val="VENDOR LIST"/>
      <sheetName val="맨홀토공산출"/>
      <sheetName val="변화치수"/>
      <sheetName val="BQ_Utl_Off"/>
      <sheetName val="BREAKDOWN(철거설치)"/>
      <sheetName val="샘플표지"/>
      <sheetName val="물가연동제"/>
      <sheetName val="1. 설계조건 2.단면가정 3. 하중계산"/>
      <sheetName val="DATA 입력란"/>
      <sheetName val="SW개발대상목록(기능점수)"/>
      <sheetName val="우수"/>
      <sheetName val="소운반"/>
      <sheetName val="자재"/>
      <sheetName val="콘_재료분리(1)"/>
      <sheetName val="원형맨홀수량"/>
      <sheetName val="기기리스트"/>
      <sheetName val="01"/>
      <sheetName val="연돌일위집계"/>
      <sheetName val="Customer Databas"/>
      <sheetName val="기초자료입력"/>
      <sheetName val="Baby일위대가"/>
      <sheetName val="예산내역서"/>
      <sheetName val="가격표"/>
      <sheetName val="유림총괄"/>
      <sheetName val="금융비용"/>
      <sheetName val="주안3차A-A"/>
      <sheetName val=" 냉각수펌프"/>
      <sheetName val="단면치수"/>
      <sheetName val="교차구"/>
      <sheetName val="위치조서"/>
      <sheetName val="입찰견적보고서"/>
      <sheetName val="일반공사"/>
      <sheetName val="데리네이타현황"/>
      <sheetName val="사  업  비  수  지  예  산  서"/>
      <sheetName val="암거(내역)"/>
      <sheetName val="배수공 시멘트 및 골재량 산출"/>
    </sheetNames>
    <sheetDataSet>
      <sheetData sheetId="0">
        <row r="1">
          <cell r="A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sheetData sheetId="411"/>
      <sheetData sheetId="412"/>
      <sheetData sheetId="413"/>
      <sheetData sheetId="414"/>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sheetData sheetId="581" refreshError="1"/>
      <sheetData sheetId="582"/>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sheetData sheetId="686" refreshError="1"/>
      <sheetData sheetId="68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산출"/>
      <sheetName val="타견적1"/>
      <sheetName val="타견적2"/>
      <sheetName val="타견적3"/>
      <sheetName val="견적대비표"/>
      <sheetName val="내역서"/>
      <sheetName val="단가대비표"/>
      <sheetName val="PANEL 중량산출"/>
      <sheetName val="중량산출"/>
      <sheetName val="1안"/>
      <sheetName val="샘플표지"/>
      <sheetName val="N賃率-職"/>
      <sheetName val="단가비교표"/>
      <sheetName val="일위"/>
      <sheetName val="매립"/>
      <sheetName val="I一般比"/>
      <sheetName val="과천MAIN"/>
      <sheetName val="원가 (2)"/>
      <sheetName val="노임"/>
      <sheetName val="ABUT수량-A1"/>
      <sheetName val="J直材4"/>
      <sheetName val="내역서1999.8최종"/>
      <sheetName val="예가표"/>
      <sheetName val="일위대가목차"/>
      <sheetName val="2F 회의실견적(5_14 일대)"/>
      <sheetName val="품목납기"/>
      <sheetName val="Sheet2"/>
      <sheetName val="신우"/>
      <sheetName val="송라초중학교(final)"/>
      <sheetName val="전차선로 물량표"/>
      <sheetName val="집계표"/>
      <sheetName val="제-노임"/>
      <sheetName val="제직재"/>
      <sheetName val="감가상각"/>
      <sheetName val="96갑지"/>
      <sheetName val="여과지동"/>
      <sheetName val="기초자료"/>
      <sheetName val="#REF"/>
      <sheetName val="인건-측정"/>
      <sheetName val="Macro1"/>
      <sheetName val="S0"/>
      <sheetName val="기본일위"/>
      <sheetName val="Sheet1"/>
      <sheetName val="노무비"/>
      <sheetName val="정부노임단가"/>
      <sheetName val="sw1"/>
      <sheetName val="NOMUBI"/>
      <sheetName val="자재단가"/>
      <sheetName val="동원(3)"/>
      <sheetName val="예정(3)"/>
      <sheetName val="PANEL_중량산출"/>
      <sheetName val="원가_(2)"/>
      <sheetName val="터널조도"/>
      <sheetName val="조도계산서 (도서)"/>
      <sheetName val="6PILE  (돌출)"/>
      <sheetName val="대치판정"/>
      <sheetName val="CT "/>
      <sheetName val="copy"/>
      <sheetName val="실행내역서 "/>
      <sheetName val="내역"/>
      <sheetName val="갑지"/>
      <sheetName val="일_4_"/>
      <sheetName val="N賃率_職"/>
      <sheetName val="총_구조물공"/>
      <sheetName val="내역서1-2"/>
      <sheetName val="내역서2안"/>
      <sheetName val="2.대외공문"/>
      <sheetName val="설계명세서"/>
      <sheetName val="일(4)"/>
      <sheetName val="수량산출(음암)"/>
      <sheetName val="00노임기준"/>
      <sheetName val="일위대가"/>
      <sheetName val="관리자"/>
      <sheetName val="재료비"/>
      <sheetName val="데이타"/>
      <sheetName val="식재인부"/>
      <sheetName val="금액내역서"/>
      <sheetName val="설직재-1"/>
      <sheetName val="1.토공집계표"/>
      <sheetName val="H-PILE수량집계"/>
      <sheetName val="참조"/>
      <sheetName val="직노"/>
      <sheetName val="실행내역"/>
      <sheetName val="토목공사일반"/>
      <sheetName val="집계"/>
      <sheetName val="패널"/>
      <sheetName val="99노임기준"/>
      <sheetName val="구체"/>
      <sheetName val="좌측날개벽"/>
      <sheetName val="우측날개벽"/>
      <sheetName val="실측자료"/>
      <sheetName val="setup"/>
      <sheetName val="연습"/>
      <sheetName val="식재수량표"/>
      <sheetName val="노임단가"/>
      <sheetName val="9GNG운반"/>
      <sheetName val="합천내역"/>
      <sheetName val="제출내역 (2)"/>
      <sheetName val="工완성공사율"/>
      <sheetName val="단가 (2)"/>
      <sheetName val="설계명세서(선로)"/>
      <sheetName val="설비"/>
      <sheetName val="부산4"/>
      <sheetName val="약품설비"/>
      <sheetName val="부대공Ⅱ"/>
      <sheetName val="이월가격"/>
      <sheetName val="시행후면적"/>
      <sheetName val="수지예산"/>
      <sheetName val="전신환매도율"/>
      <sheetName val="원본(갑지)"/>
      <sheetName val="중기사용료"/>
      <sheetName val="하조서"/>
      <sheetName val="내역(영일)"/>
      <sheetName val="G.R300경비"/>
      <sheetName val="관급_File"/>
      <sheetName val="산출내역서집계표"/>
      <sheetName val="내역을"/>
      <sheetName val="안전장치"/>
      <sheetName val="임시정보시트"/>
      <sheetName val="임율"/>
      <sheetName val="전시사인집계"/>
      <sheetName val="수량"/>
      <sheetName val="목록"/>
      <sheetName val="단가"/>
      <sheetName val="부하(성남)"/>
      <sheetName val="부대내역"/>
      <sheetName val="부하LOAD"/>
      <sheetName val="ITEM"/>
      <sheetName val="인건비"/>
      <sheetName val="발신정보"/>
      <sheetName val="OPT7"/>
      <sheetName val="외천교"/>
      <sheetName val="종배수관"/>
      <sheetName val="Total"/>
      <sheetName val="실정공사비단가표"/>
      <sheetName val=" 총괄표"/>
      <sheetName val="단가 및 재료비"/>
      <sheetName val="중기사용료산출근거"/>
      <sheetName val="단가표"/>
      <sheetName val="설계기준"/>
      <sheetName val="내역1"/>
      <sheetName val="역T형교대(말뚝기초)"/>
      <sheetName val="토적표"/>
      <sheetName val="1.일위대가"/>
      <sheetName val="날개벽"/>
      <sheetName val="정공공사"/>
      <sheetName val="갑"/>
      <sheetName val="호남2"/>
      <sheetName val="소요자재"/>
      <sheetName val="10월가격"/>
      <sheetName val="기타유틸리티설비"/>
      <sheetName val="명세서"/>
      <sheetName val="일위대가목록"/>
      <sheetName val="한전고리-을"/>
      <sheetName val="2F_회의실견적(5_14_일대)"/>
      <sheetName val="표지"/>
      <sheetName val="SBarch산근"/>
      <sheetName val="예총"/>
      <sheetName val="CTEMCOST"/>
      <sheetName val="일위총괄표"/>
      <sheetName val="소방"/>
      <sheetName val="건축-물가변동"/>
      <sheetName val="공량서"/>
      <sheetName val="기관"/>
      <sheetName val="257A1"/>
      <sheetName val="교환노무"/>
      <sheetName val="실행철강하도"/>
      <sheetName val="COVER"/>
      <sheetName val="Sheet3"/>
      <sheetName val="K1자재(3차등)"/>
      <sheetName val="총괄"/>
      <sheetName val="금호"/>
      <sheetName val="약품공급2"/>
      <sheetName val="운동장 (2)"/>
      <sheetName val="Sheet4"/>
      <sheetName val="유기공정"/>
      <sheetName val="DATE"/>
      <sheetName val="저리조양"/>
      <sheetName val="산출내역서"/>
      <sheetName val="직공비"/>
      <sheetName val="Piping Design Data"/>
      <sheetName val="SCH"/>
      <sheetName val="판매96"/>
      <sheetName val="직재"/>
      <sheetName val="price"/>
      <sheetName val="업무분장 "/>
      <sheetName val="공통"/>
      <sheetName val="우각부보강"/>
      <sheetName val="배수공 시멘트 및 골재량 산출"/>
      <sheetName val="WORK"/>
      <sheetName val="DATA"/>
      <sheetName val="내역서1999_8최종"/>
      <sheetName val="원가계산서"/>
      <sheetName val="실행비교"/>
      <sheetName val="Project Brief"/>
      <sheetName val="각형맨홀"/>
      <sheetName val="차액보증"/>
      <sheetName val="가설건물"/>
      <sheetName val="JUCK"/>
      <sheetName val="인사자료총집계"/>
      <sheetName val="공통가설"/>
      <sheetName val="노원열병합  건축공사기성내역서"/>
      <sheetName val="PANEL_중량산출1"/>
      <sheetName val="조도계산서_(도서)"/>
      <sheetName val="원가_(2)1"/>
      <sheetName val="전차선로_물량표"/>
      <sheetName val="Piping_Design_Data"/>
      <sheetName val="6PILE__(돌출)"/>
      <sheetName val="CT_"/>
      <sheetName val="실행내역서_"/>
      <sheetName val="2_대외공문"/>
      <sheetName val="1_토공집계표"/>
      <sheetName val="제출내역_(2)"/>
      <sheetName val="단가_(2)"/>
      <sheetName val="SANBAISU"/>
      <sheetName val="SANTOGO"/>
      <sheetName val="물량산출근거"/>
      <sheetName val="단위수량"/>
      <sheetName val="가시설수량"/>
      <sheetName val="관급자재대"/>
      <sheetName val="입찰안"/>
      <sheetName val="도급"/>
      <sheetName val="사통"/>
      <sheetName val="Macro(차단기)"/>
      <sheetName val="순공사비"/>
      <sheetName val="소비자가"/>
      <sheetName val="부하계산서"/>
      <sheetName val="산출근거#2-3"/>
      <sheetName val="일보"/>
      <sheetName val="현장지지물물량"/>
      <sheetName val="사업장공제"/>
      <sheetName val="cost"/>
      <sheetName val="기판현황  "/>
      <sheetName val="OH공량old"/>
      <sheetName val="PROCESS"/>
      <sheetName val="A-4"/>
      <sheetName val="구조물철거타공정이월"/>
      <sheetName val="단면치수"/>
      <sheetName val="YES-T"/>
      <sheetName val="공통(20-91)"/>
      <sheetName val="001"/>
      <sheetName val="산근"/>
      <sheetName val="6호기"/>
      <sheetName val="재무가정"/>
      <sheetName val="anaysis_sheet"/>
      <sheetName val="8.PILE  (돌출)"/>
      <sheetName val="PROJECT BRIEF(EX.NEW)"/>
      <sheetName val="공사개요"/>
      <sheetName val="참고"/>
      <sheetName val="List"/>
      <sheetName val="갑지(추정)"/>
      <sheetName val="소상 &quot;1&quot;"/>
      <sheetName val="MFAB"/>
      <sheetName val="MFRT"/>
      <sheetName val="MPKG"/>
      <sheetName val="MPRD"/>
      <sheetName val="인제내역"/>
      <sheetName val="교통대책내역"/>
      <sheetName val="재집"/>
      <sheetName val="유림골조"/>
      <sheetName val="설계내역서"/>
      <sheetName val="인테리어세부내역"/>
      <sheetName val="한강운반비"/>
      <sheetName val="T13(P68~72,78)"/>
      <sheetName val="예산결제란"/>
      <sheetName val="관급"/>
      <sheetName val="WIND"/>
      <sheetName val="pbs_lambda"/>
      <sheetName val="Matériel embarqué PVC"/>
      <sheetName val="MOTOR"/>
      <sheetName val="투찰"/>
      <sheetName val="해체"/>
      <sheetName val="danga"/>
      <sheetName val="ilch"/>
      <sheetName val="날개벽수량표"/>
      <sheetName val=" HIT-&gt;HMC 견적(3900)"/>
      <sheetName val="견적3"/>
      <sheetName val="맨홀"/>
      <sheetName val="토사(PE)"/>
      <sheetName val="2F_회의실견적(5_14_일대)1"/>
      <sheetName val="배수공_시멘트_및_골재량_산출"/>
      <sheetName val="G_R300경비"/>
      <sheetName val="_총괄표"/>
      <sheetName val="단가_및_재료비"/>
      <sheetName val="1_일위대가"/>
      <sheetName val="운동장_(2)"/>
      <sheetName val="업무분장_"/>
      <sheetName val="PANEL_중량산출2"/>
      <sheetName val="원가_(2)2"/>
      <sheetName val="내역서1999_8최종1"/>
      <sheetName val="2F_회의실견적(5_14_일대)2"/>
      <sheetName val="실행내역서_1"/>
      <sheetName val="전차선로_물량표1"/>
      <sheetName val="6PILE__(돌출)1"/>
      <sheetName val="조도계산서_(도서)1"/>
      <sheetName val="CT_1"/>
      <sheetName val="2_대외공문1"/>
      <sheetName val="1_토공집계표1"/>
      <sheetName val="제출내역_(2)1"/>
      <sheetName val="단가_(2)1"/>
      <sheetName val="배수공_시멘트_및_골재량_산출1"/>
      <sheetName val="G_R300경비1"/>
      <sheetName val="_총괄표1"/>
      <sheetName val="단가_및_재료비1"/>
      <sheetName val="1_일위대가1"/>
      <sheetName val="운동장_(2)1"/>
      <sheetName val="업무분장_1"/>
      <sheetName val="Piping_Design_Data1"/>
      <sheetName val="견적내용입력"/>
      <sheetName val="XL4Poppy"/>
      <sheetName val="CP-E2 (품셈표)"/>
      <sheetName val="xxxxxx"/>
      <sheetName val="VXXXXXXX"/>
      <sheetName val="표지판단위"/>
      <sheetName val="배수공"/>
      <sheetName val="암거"/>
      <sheetName val="포장공"/>
      <sheetName val="골재집계"/>
      <sheetName val="공종별 집계"/>
      <sheetName val="호안공"/>
      <sheetName val="분석"/>
      <sheetName val="시나리오2"/>
      <sheetName val="1기 비용"/>
      <sheetName val="시나리오"/>
      <sheetName val="5.모델링"/>
      <sheetName val="코드표"/>
      <sheetName val="원형1호맨홀토공수량"/>
      <sheetName val="주차구획선수량"/>
      <sheetName val="플랜트 설치"/>
      <sheetName val="Tool"/>
      <sheetName val="입적표"/>
      <sheetName val="주식"/>
    </sheetNames>
    <sheetDataSet>
      <sheetData sheetId="0" refreshError="1">
        <row r="3">
          <cell r="A3">
            <v>3</v>
          </cell>
          <cell r="B3" t="str">
            <v>송라 초,중학교 다목적 강당 무대기계장치</v>
          </cell>
        </row>
        <row r="4">
          <cell r="A4">
            <v>4</v>
          </cell>
          <cell r="B4" t="str">
            <v>다목적강당 무대기계장치</v>
          </cell>
          <cell r="C4" t="str">
            <v xml:space="preserve"> </v>
          </cell>
          <cell r="D4" t="str">
            <v>L/S</v>
          </cell>
          <cell r="E4">
            <v>1</v>
          </cell>
          <cell r="F4" t="str">
            <v xml:space="preserve"> </v>
          </cell>
          <cell r="G4" t="str">
            <v>NO.1-00-00</v>
          </cell>
          <cell r="H4" t="str">
            <v>NO.1-00-00</v>
          </cell>
        </row>
        <row r="5">
          <cell r="A5">
            <v>5</v>
          </cell>
          <cell r="B5" t="str">
            <v xml:space="preserve"> </v>
          </cell>
          <cell r="C5" t="str">
            <v xml:space="preserve"> </v>
          </cell>
          <cell r="D5" t="str">
            <v xml:space="preserve"> </v>
          </cell>
          <cell r="E5" t="str">
            <v xml:space="preserve"> </v>
          </cell>
          <cell r="F5" t="str">
            <v xml:space="preserve"> </v>
          </cell>
          <cell r="G5" t="str">
            <v xml:space="preserve"> </v>
          </cell>
          <cell r="H5" t="str">
            <v xml:space="preserve"> </v>
          </cell>
        </row>
        <row r="6">
          <cell r="A6">
            <v>6</v>
          </cell>
          <cell r="B6" t="str">
            <v xml:space="preserve"> </v>
          </cell>
          <cell r="C6">
            <v>0</v>
          </cell>
          <cell r="D6">
            <v>0</v>
          </cell>
          <cell r="E6">
            <v>0</v>
          </cell>
          <cell r="F6" t="str">
            <v xml:space="preserve"> </v>
          </cell>
        </row>
        <row r="7">
          <cell r="A7">
            <v>7</v>
          </cell>
          <cell r="B7" t="str">
            <v xml:space="preserve"> </v>
          </cell>
          <cell r="C7">
            <v>0</v>
          </cell>
          <cell r="D7">
            <v>0</v>
          </cell>
          <cell r="E7">
            <v>0</v>
          </cell>
          <cell r="F7" t="str">
            <v xml:space="preserve"> </v>
          </cell>
        </row>
        <row r="8">
          <cell r="A8">
            <v>8</v>
          </cell>
          <cell r="B8" t="str">
            <v xml:space="preserve"> </v>
          </cell>
          <cell r="C8">
            <v>0</v>
          </cell>
          <cell r="D8">
            <v>0</v>
          </cell>
          <cell r="E8">
            <v>0</v>
          </cell>
          <cell r="F8" t="str">
            <v xml:space="preserve"> </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cell r="B25" t="str">
            <v>다목적강당 무대기계장치</v>
          </cell>
          <cell r="C25" t="str">
            <v xml:space="preserve"> </v>
          </cell>
          <cell r="D25" t="str">
            <v>NO.1-00-00</v>
          </cell>
          <cell r="E25">
            <v>0</v>
          </cell>
          <cell r="F25">
            <v>0</v>
          </cell>
          <cell r="G25" t="str">
            <v xml:space="preserve"> </v>
          </cell>
          <cell r="H25" t="str">
            <v>NO.1-00-00</v>
          </cell>
        </row>
        <row r="26">
          <cell r="B26" t="str">
            <v>PLACARD BATTEN</v>
          </cell>
          <cell r="C26" t="str">
            <v>7,400L</v>
          </cell>
          <cell r="D26" t="str">
            <v>SET</v>
          </cell>
          <cell r="E26">
            <v>1</v>
          </cell>
          <cell r="F26" t="str">
            <v>NO.1-01-00</v>
          </cell>
          <cell r="G26">
            <v>0</v>
          </cell>
          <cell r="H26" t="str">
            <v>NO.1-01-00</v>
          </cell>
        </row>
        <row r="27">
          <cell r="A27">
            <v>26</v>
          </cell>
          <cell r="B27" t="str">
            <v xml:space="preserve">DRAW CURTAIN </v>
          </cell>
          <cell r="C27" t="str">
            <v>8,660 x 3,300H</v>
          </cell>
          <cell r="D27" t="str">
            <v>SET</v>
          </cell>
          <cell r="E27">
            <v>1</v>
          </cell>
          <cell r="F27" t="str">
            <v xml:space="preserve"> </v>
          </cell>
          <cell r="G27" t="str">
            <v>NO.1-02-00</v>
          </cell>
          <cell r="H27" t="str">
            <v>NO.1-02-00</v>
          </cell>
        </row>
        <row r="28">
          <cell r="A28">
            <v>27</v>
          </cell>
          <cell r="B28" t="str">
            <v xml:space="preserve">ROLL SCREEN </v>
          </cell>
          <cell r="C28" t="str">
            <v>1,800L x 1,200H</v>
          </cell>
          <cell r="D28" t="str">
            <v>SET</v>
          </cell>
          <cell r="E28">
            <v>1</v>
          </cell>
          <cell r="F28" t="str">
            <v xml:space="preserve"> </v>
          </cell>
          <cell r="G28" t="str">
            <v>NO.1-03-00</v>
          </cell>
          <cell r="H28" t="str">
            <v>NO.1-03-00</v>
          </cell>
        </row>
        <row r="29">
          <cell r="A29">
            <v>28</v>
          </cell>
          <cell r="B29" t="str">
            <v>ROLL FLAG</v>
          </cell>
          <cell r="C29" t="str">
            <v>3,500L x 2,500H</v>
          </cell>
          <cell r="D29" t="str">
            <v>SET</v>
          </cell>
          <cell r="E29">
            <v>1</v>
          </cell>
          <cell r="F29" t="str">
            <v>NO.1-04-00</v>
          </cell>
          <cell r="G29">
            <v>0</v>
          </cell>
          <cell r="H29" t="str">
            <v>NO.1-04-00</v>
          </cell>
        </row>
        <row r="30">
          <cell r="A30">
            <v>29</v>
          </cell>
          <cell r="B30" t="str">
            <v>COVER CURTAIN</v>
          </cell>
          <cell r="C30" t="str">
            <v>8,800 x 3,500H</v>
          </cell>
          <cell r="D30" t="str">
            <v>SET</v>
          </cell>
          <cell r="E30">
            <v>1</v>
          </cell>
          <cell r="F30" t="str">
            <v>NO.1-05-00</v>
          </cell>
          <cell r="G30">
            <v>0</v>
          </cell>
          <cell r="H30" t="str">
            <v>NO.1-05-00</v>
          </cell>
        </row>
        <row r="31">
          <cell r="A31">
            <v>30</v>
          </cell>
          <cell r="B31" t="str">
            <v>WINDOW DARKEN CURTAIN</v>
          </cell>
          <cell r="C31" t="str">
            <v>4,050L x 3,500H</v>
          </cell>
          <cell r="D31" t="str">
            <v>SET</v>
          </cell>
          <cell r="E31">
            <v>6</v>
          </cell>
          <cell r="F31" t="str">
            <v>NO.1-06-00</v>
          </cell>
          <cell r="G31">
            <v>0</v>
          </cell>
          <cell r="H31" t="str">
            <v>NO.1-06-00</v>
          </cell>
        </row>
        <row r="32">
          <cell r="A32">
            <v>31</v>
          </cell>
          <cell r="B32" t="str">
            <v>DOOR DARKEN CURTAIN</v>
          </cell>
          <cell r="C32" t="str">
            <v>4,050L x 3,500H</v>
          </cell>
          <cell r="D32" t="str">
            <v>SET</v>
          </cell>
          <cell r="E32">
            <v>2</v>
          </cell>
          <cell r="F32" t="str">
            <v>NO.1-06-00</v>
          </cell>
          <cell r="G32">
            <v>0</v>
          </cell>
          <cell r="H32" t="str">
            <v>NO.1-06-00</v>
          </cell>
        </row>
        <row r="33">
          <cell r="A33">
            <v>32</v>
          </cell>
          <cell r="B33" t="str">
            <v>GRID IRON</v>
          </cell>
          <cell r="C33" t="str">
            <v>8600L x 900D</v>
          </cell>
          <cell r="D33" t="str">
            <v>L/S</v>
          </cell>
          <cell r="E33">
            <v>1</v>
          </cell>
          <cell r="F33" t="str">
            <v>NO.1-07-00</v>
          </cell>
          <cell r="G33">
            <v>0</v>
          </cell>
          <cell r="H33" t="str">
            <v>NO.1-07-00</v>
          </cell>
        </row>
        <row r="34">
          <cell r="A34">
            <v>33</v>
          </cell>
          <cell r="B34" t="str">
            <v>CONTROL PANEL</v>
          </cell>
          <cell r="C34" t="str">
            <v>600L x 1,000H x 250W</v>
          </cell>
          <cell r="D34" t="str">
            <v>SET</v>
          </cell>
          <cell r="E34">
            <v>1</v>
          </cell>
          <cell r="F34" t="str">
            <v>NO.1-08-00</v>
          </cell>
          <cell r="G34">
            <v>0</v>
          </cell>
          <cell r="H34" t="str">
            <v>NO.1-08-00</v>
          </cell>
        </row>
        <row r="35">
          <cell r="A35">
            <v>34</v>
          </cell>
          <cell r="B35" t="str">
            <v>CONTROL BOARD</v>
          </cell>
          <cell r="C35" t="str">
            <v xml:space="preserve"> </v>
          </cell>
          <cell r="D35" t="str">
            <v>SET</v>
          </cell>
          <cell r="E35">
            <v>1</v>
          </cell>
          <cell r="F35" t="str">
            <v>NO.1-09-00</v>
          </cell>
          <cell r="G35">
            <v>0</v>
          </cell>
          <cell r="H35" t="str">
            <v>NO.1-09-00</v>
          </cell>
        </row>
        <row r="36">
          <cell r="A36">
            <v>35</v>
          </cell>
          <cell r="B36" t="str">
            <v>배관 및 배선</v>
          </cell>
          <cell r="C36" t="str">
            <v xml:space="preserve"> </v>
          </cell>
          <cell r="D36" t="str">
            <v>식</v>
          </cell>
          <cell r="E36">
            <v>1</v>
          </cell>
          <cell r="F36" t="str">
            <v>NO.1-10-00</v>
          </cell>
          <cell r="G36">
            <v>0</v>
          </cell>
          <cell r="H36" t="str">
            <v>NO.1-10-00</v>
          </cell>
        </row>
        <row r="37">
          <cell r="A37">
            <v>36</v>
          </cell>
        </row>
        <row r="38">
          <cell r="A38">
            <v>37</v>
          </cell>
        </row>
        <row r="39">
          <cell r="A39">
            <v>38</v>
          </cell>
          <cell r="B39" t="str">
            <v xml:space="preserve"> </v>
          </cell>
          <cell r="C39" t="str">
            <v xml:space="preserve"> </v>
          </cell>
          <cell r="D39" t="str">
            <v xml:space="preserve"> </v>
          </cell>
          <cell r="E39" t="str">
            <v xml:space="preserve"> </v>
          </cell>
          <cell r="F39" t="str">
            <v xml:space="preserve"> </v>
          </cell>
          <cell r="G39">
            <v>0</v>
          </cell>
          <cell r="H39" t="str">
            <v xml:space="preserve"> </v>
          </cell>
        </row>
        <row r="40">
          <cell r="A40">
            <v>39</v>
          </cell>
          <cell r="B40" t="str">
            <v xml:space="preserve"> </v>
          </cell>
          <cell r="C40" t="str">
            <v xml:space="preserve"> </v>
          </cell>
          <cell r="D40" t="str">
            <v xml:space="preserve"> </v>
          </cell>
          <cell r="E40" t="str">
            <v xml:space="preserve"> </v>
          </cell>
          <cell r="F40" t="str">
            <v xml:space="preserve"> </v>
          </cell>
          <cell r="G40">
            <v>0</v>
          </cell>
          <cell r="H40" t="str">
            <v xml:space="preserve"> </v>
          </cell>
        </row>
        <row r="41">
          <cell r="A41">
            <v>40</v>
          </cell>
        </row>
        <row r="42">
          <cell r="A42">
            <v>41</v>
          </cell>
        </row>
        <row r="43">
          <cell r="A43">
            <v>42</v>
          </cell>
        </row>
        <row r="44">
          <cell r="A44" t="e">
            <v>#REF!</v>
          </cell>
        </row>
        <row r="45">
          <cell r="A45" t="e">
            <v>#REF!</v>
          </cell>
        </row>
        <row r="46">
          <cell r="A46" t="e">
            <v>#REF!</v>
          </cell>
        </row>
        <row r="47">
          <cell r="A47" t="e">
            <v>#REF!</v>
          </cell>
          <cell r="B47" t="str">
            <v>공사명: PLACARD BATTEN (7,400L)</v>
          </cell>
          <cell r="C47" t="str">
            <v>NO.1-1-00</v>
          </cell>
          <cell r="D47">
            <v>0</v>
          </cell>
          <cell r="E47">
            <v>0</v>
          </cell>
          <cell r="F47">
            <v>0</v>
          </cell>
          <cell r="G47">
            <v>0</v>
          </cell>
          <cell r="H47" t="str">
            <v>NO.1-1-00</v>
          </cell>
        </row>
        <row r="48">
          <cell r="A48" t="e">
            <v>#REF!</v>
          </cell>
          <cell r="B48" t="str">
            <v>MACHINE PART</v>
          </cell>
          <cell r="C48" t="str">
            <v>1.5KW x 4P用</v>
          </cell>
          <cell r="D48" t="str">
            <v>SET</v>
          </cell>
          <cell r="E48">
            <v>1</v>
          </cell>
          <cell r="F48" t="str">
            <v xml:space="preserve"> </v>
          </cell>
          <cell r="G48" t="str">
            <v>일위대가-1</v>
          </cell>
          <cell r="H48" t="str">
            <v>일위대가-1</v>
          </cell>
        </row>
        <row r="49">
          <cell r="A49" t="e">
            <v>#REF!</v>
          </cell>
          <cell r="B49" t="str">
            <v>AL - DRUM</v>
          </cell>
          <cell r="C49" t="str">
            <v>Ø300 x 4줄</v>
          </cell>
          <cell r="D49" t="str">
            <v>EA</v>
          </cell>
          <cell r="E49">
            <v>1</v>
          </cell>
          <cell r="F49" t="str">
            <v>WIRE POINT 4줄</v>
          </cell>
        </row>
        <row r="50">
          <cell r="A50" t="e">
            <v>#REF!</v>
          </cell>
          <cell r="B50" t="str">
            <v>MACHINE FRAME</v>
          </cell>
          <cell r="C50" t="str">
            <v>1.5KW x 4P用</v>
          </cell>
          <cell r="D50" t="str">
            <v>EA</v>
          </cell>
          <cell r="E50">
            <v>1</v>
          </cell>
          <cell r="F50" t="str">
            <v>MACHINE PART 고정용</v>
          </cell>
        </row>
        <row r="51">
          <cell r="A51" t="e">
            <v>#REF!</v>
          </cell>
          <cell r="B51" t="str">
            <v>BOLT, NUT, W/S, S/W</v>
          </cell>
          <cell r="C51" t="str">
            <v>M16 x 50L</v>
          </cell>
          <cell r="D51" t="str">
            <v>SET</v>
          </cell>
          <cell r="E51">
            <v>6</v>
          </cell>
          <cell r="F51" t="str">
            <v xml:space="preserve">M/C FRME 1SET당 6SET이므로 </v>
          </cell>
        </row>
        <row r="52">
          <cell r="A52" t="e">
            <v>#REF!</v>
          </cell>
          <cell r="B52" t="str">
            <v>VERTICAL ROLLER</v>
          </cell>
          <cell r="C52" t="str">
            <v>Ø200 x 22L</v>
          </cell>
          <cell r="D52" t="str">
            <v>EA</v>
          </cell>
          <cell r="E52">
            <v>3</v>
          </cell>
          <cell r="F52" t="str">
            <v xml:space="preserve">WIRE ROPE 1줄당 1SET이므로 </v>
          </cell>
        </row>
        <row r="53">
          <cell r="A53" t="e">
            <v>#REF!</v>
          </cell>
          <cell r="B53" t="str">
            <v>VERTICAL ROLLER</v>
          </cell>
          <cell r="C53" t="str">
            <v>Ø220 x 35L</v>
          </cell>
          <cell r="D53" t="str">
            <v>EA</v>
          </cell>
          <cell r="E53">
            <v>1</v>
          </cell>
          <cell r="F53" t="str">
            <v xml:space="preserve">WIRE ROPE 1줄당 1SET이므로 </v>
          </cell>
        </row>
        <row r="54">
          <cell r="A54" t="e">
            <v>#REF!</v>
          </cell>
          <cell r="B54" t="str">
            <v>BOLT, NUT, W/S, S/W</v>
          </cell>
          <cell r="C54" t="str">
            <v>M16 x 40L</v>
          </cell>
          <cell r="D54" t="str">
            <v>SET</v>
          </cell>
          <cell r="E54">
            <v>16</v>
          </cell>
          <cell r="F54" t="str">
            <v>VERTICAL ROLLER 1SET당 4SET이므로 4줄x4SET = 16SET</v>
          </cell>
        </row>
        <row r="55">
          <cell r="A55" t="e">
            <v>#REF!</v>
          </cell>
          <cell r="B55" t="str">
            <v>WIRE ROPE</v>
          </cell>
          <cell r="C55" t="str">
            <v>Ø6 x 7 x 19</v>
          </cell>
          <cell r="D55" t="str">
            <v>M</v>
          </cell>
          <cell r="E55">
            <v>62</v>
          </cell>
          <cell r="F55" t="str">
            <v>WIRE 1줄당 (7M+7M)=14M, 14x4줄= 56x1.1(할증10%)=61.6M 약 61.6M</v>
          </cell>
          <cell r="G55" t="str">
            <v>10%</v>
          </cell>
        </row>
        <row r="56">
          <cell r="A56" t="e">
            <v>#REF!</v>
          </cell>
          <cell r="B56" t="str">
            <v>WIRE CLIP</v>
          </cell>
          <cell r="C56" t="str">
            <v>Ø6용</v>
          </cell>
          <cell r="D56" t="str">
            <v>EA</v>
          </cell>
          <cell r="E56">
            <v>16</v>
          </cell>
          <cell r="F56" t="str">
            <v>WIRE 1줄당 4EA이므로, 4EAx4줄= 16EA</v>
          </cell>
          <cell r="G56" t="str">
            <v xml:space="preserve"> </v>
          </cell>
        </row>
        <row r="57">
          <cell r="A57" t="e">
            <v>#REF!</v>
          </cell>
          <cell r="B57" t="str">
            <v>THIMBLE</v>
          </cell>
          <cell r="C57" t="str">
            <v>Ø6용</v>
          </cell>
          <cell r="D57" t="str">
            <v>EA</v>
          </cell>
          <cell r="E57">
            <v>4</v>
          </cell>
          <cell r="F57" t="str">
            <v>WIRE 1줄당 1EA이므로, 1EAx4줄= 4EA</v>
          </cell>
        </row>
        <row r="58">
          <cell r="A58" t="e">
            <v>#REF!</v>
          </cell>
          <cell r="B58" t="str">
            <v>SHACKLE</v>
          </cell>
          <cell r="C58" t="str">
            <v>#10</v>
          </cell>
          <cell r="D58" t="str">
            <v>EA</v>
          </cell>
          <cell r="E58">
            <v>4</v>
          </cell>
          <cell r="F58" t="str">
            <v>WIRE 1줄당 1EA이므로, 1EAx4줄= 4EA</v>
          </cell>
        </row>
        <row r="59">
          <cell r="A59" t="e">
            <v>#REF!</v>
          </cell>
          <cell r="B59" t="str">
            <v>PIPE BAND</v>
          </cell>
          <cell r="C59" t="str">
            <v>Ø48.6 용</v>
          </cell>
          <cell r="D59" t="str">
            <v>EA</v>
          </cell>
          <cell r="E59">
            <v>4</v>
          </cell>
          <cell r="F59" t="str">
            <v>WIRE 1줄당 1EA이므로, 1EAx4줄= 4EA</v>
          </cell>
        </row>
        <row r="60">
          <cell r="A60" t="e">
            <v>#REF!</v>
          </cell>
          <cell r="B60" t="str">
            <v>BOLT,NUT,W/S,S/W</v>
          </cell>
          <cell r="C60" t="str">
            <v>M10 x 30L</v>
          </cell>
          <cell r="D60" t="str">
            <v>SET</v>
          </cell>
          <cell r="E60">
            <v>8</v>
          </cell>
          <cell r="F60" t="str">
            <v>WIRE 1줄당 2EA이므로, 2EAx4줄= 8EA</v>
          </cell>
        </row>
        <row r="61">
          <cell r="A61" t="e">
            <v>#REF!</v>
          </cell>
          <cell r="B61" t="str">
            <v>PIPE</v>
          </cell>
          <cell r="C61" t="str">
            <v>Ø48.6</v>
          </cell>
          <cell r="D61" t="str">
            <v>본</v>
          </cell>
          <cell r="E61">
            <v>2</v>
          </cell>
          <cell r="F61" t="str">
            <v>PIPE 本당 6M이므로 7.4/6= 1.23本  약 2本</v>
          </cell>
        </row>
        <row r="62">
          <cell r="A62" t="e">
            <v>#REF!</v>
          </cell>
          <cell r="B62" t="str">
            <v>PIPE CAP</v>
          </cell>
          <cell r="C62" t="str">
            <v>Ø48.6용</v>
          </cell>
          <cell r="D62" t="str">
            <v>EA</v>
          </cell>
          <cell r="E62">
            <v>2</v>
          </cell>
          <cell r="F62" t="str">
            <v>양끝단 처리</v>
          </cell>
        </row>
        <row r="63">
          <cell r="A63" t="e">
            <v>#REF!</v>
          </cell>
          <cell r="B63" t="str">
            <v>PIPE JOINT</v>
          </cell>
          <cell r="C63" t="str">
            <v>Ø48.6용</v>
          </cell>
          <cell r="D63" t="str">
            <v>EA</v>
          </cell>
          <cell r="E63">
            <v>1</v>
          </cell>
          <cell r="F63" t="str">
            <v>PIPE 2本이므로 연결부분 1SET</v>
          </cell>
          <cell r="G63" t="str">
            <v xml:space="preserve"> </v>
          </cell>
          <cell r="H63" t="str">
            <v xml:space="preserve"> </v>
          </cell>
        </row>
        <row r="64">
          <cell r="A64" t="e">
            <v>#REF!</v>
          </cell>
          <cell r="B64" t="str">
            <v>도 장 비</v>
          </cell>
          <cell r="C64" t="str">
            <v>각 2회</v>
          </cell>
          <cell r="D64" t="str">
            <v>M2</v>
          </cell>
          <cell r="E64">
            <v>8</v>
          </cell>
          <cell r="F64" t="str">
            <v>FRAME(1.4)+ROLLER.22L(1.2x3SET)+ROLLER.35L(1.4)</v>
          </cell>
        </row>
        <row r="65">
          <cell r="F65" t="str">
            <v>+P.BAND(0.2x4SET)+PIPE(1.13) = 8.33M2 약 8M2</v>
          </cell>
        </row>
        <row r="68">
          <cell r="A68" t="e">
            <v>#REF!</v>
          </cell>
        </row>
        <row r="69">
          <cell r="A69" t="e">
            <v>#REF!</v>
          </cell>
          <cell r="B69" t="str">
            <v>공사명: DRAW CURTAIN (8,660L x 3,300H)</v>
          </cell>
          <cell r="C69" t="str">
            <v>NO.1-02-00</v>
          </cell>
          <cell r="D69">
            <v>0</v>
          </cell>
          <cell r="E69">
            <v>0</v>
          </cell>
          <cell r="F69">
            <v>0</v>
          </cell>
          <cell r="G69">
            <v>0</v>
          </cell>
          <cell r="H69" t="str">
            <v>NO.1-02-00</v>
          </cell>
        </row>
        <row r="70">
          <cell r="A70" t="e">
            <v>#REF!</v>
          </cell>
          <cell r="B70" t="str">
            <v>소형MOTOR</v>
          </cell>
          <cell r="C70" t="str">
            <v>40W</v>
          </cell>
          <cell r="D70" t="str">
            <v>SET</v>
          </cell>
          <cell r="E70">
            <v>1</v>
          </cell>
          <cell r="F70" t="str">
            <v xml:space="preserve"> </v>
          </cell>
        </row>
        <row r="71">
          <cell r="B71" t="str">
            <v>MOTOR BRACKET</v>
          </cell>
          <cell r="C71" t="str">
            <v>SET</v>
          </cell>
          <cell r="D71" t="str">
            <v>SET</v>
          </cell>
          <cell r="E71">
            <v>1</v>
          </cell>
        </row>
        <row r="72">
          <cell r="B72" t="str">
            <v>REDUCER</v>
          </cell>
          <cell r="C72" t="str">
            <v>15:1</v>
          </cell>
          <cell r="D72" t="str">
            <v>SET</v>
          </cell>
          <cell r="E72">
            <v>1</v>
          </cell>
        </row>
        <row r="73">
          <cell r="B73" t="str">
            <v>S.Q PIPE</v>
          </cell>
          <cell r="C73" t="str">
            <v>ㅁ-50 x 50 x 2.3t</v>
          </cell>
          <cell r="D73" t="str">
            <v>本</v>
          </cell>
          <cell r="E73">
            <v>2</v>
          </cell>
          <cell r="F73" t="str">
            <v>8.66/6M=1.44 약 2本</v>
          </cell>
        </row>
        <row r="74">
          <cell r="B74" t="str">
            <v>AL RAIL</v>
          </cell>
          <cell r="C74" t="str">
            <v>주문 제작</v>
          </cell>
          <cell r="D74" t="str">
            <v>M</v>
          </cell>
          <cell r="E74">
            <v>9</v>
          </cell>
          <cell r="F74" t="str">
            <v>8.66M 약 9M</v>
          </cell>
        </row>
        <row r="75">
          <cell r="B75" t="str">
            <v>DRIVE PULLEY</v>
          </cell>
          <cell r="C75" t="str">
            <v>Ø60</v>
          </cell>
          <cell r="D75" t="str">
            <v>EA</v>
          </cell>
          <cell r="E75">
            <v>1</v>
          </cell>
        </row>
        <row r="76">
          <cell r="B76" t="str">
            <v>ADJUST BRACKET</v>
          </cell>
          <cell r="C76" t="str">
            <v>EA</v>
          </cell>
          <cell r="D76" t="str">
            <v>EA</v>
          </cell>
          <cell r="E76">
            <v>1</v>
          </cell>
        </row>
        <row r="77">
          <cell r="B77" t="str">
            <v>MASTER CARRIER</v>
          </cell>
          <cell r="C77" t="str">
            <v>주문 제작</v>
          </cell>
          <cell r="D77" t="str">
            <v>EA</v>
          </cell>
          <cell r="E77">
            <v>2</v>
          </cell>
          <cell r="F77" t="str">
            <v>좌,우 최선단에</v>
          </cell>
        </row>
        <row r="78">
          <cell r="B78" t="str">
            <v>SINGLE CARRIER</v>
          </cell>
          <cell r="C78" t="str">
            <v>주문 제작</v>
          </cell>
          <cell r="D78" t="str">
            <v>EA</v>
          </cell>
          <cell r="E78">
            <v>44</v>
          </cell>
          <cell r="F78" t="str">
            <v>(8.66/0.2)x2=43.43EA 약 44EA</v>
          </cell>
        </row>
        <row r="79">
          <cell r="B79" t="str">
            <v>ROPE</v>
          </cell>
          <cell r="C79" t="str">
            <v>SUSØ1.6</v>
          </cell>
          <cell r="D79" t="str">
            <v>M</v>
          </cell>
          <cell r="E79">
            <v>17</v>
          </cell>
          <cell r="F79" t="str">
            <v>8.6x2=17.2M</v>
          </cell>
        </row>
        <row r="80">
          <cell r="B80" t="str">
            <v>LIMIT SWITCH</v>
          </cell>
          <cell r="C80" t="str">
            <v>EA</v>
          </cell>
          <cell r="D80" t="str">
            <v>EA</v>
          </cell>
          <cell r="E80">
            <v>1</v>
          </cell>
        </row>
        <row r="81">
          <cell r="B81" t="str">
            <v>CURTAIN</v>
          </cell>
          <cell r="C81" t="str">
            <v>(VELVET선방염지)</v>
          </cell>
          <cell r="D81" t="str">
            <v>M2</v>
          </cell>
          <cell r="E81">
            <v>109</v>
          </cell>
          <cell r="F81" t="str">
            <v>(8.66x할증350%)=30.31, 3.3+가공여유(0.3)=3.6, 30.31x3.6=109.11M2 약 109M2</v>
          </cell>
          <cell r="G81">
            <v>3.5</v>
          </cell>
        </row>
        <row r="82">
          <cell r="B82" t="str">
            <v>PIPE</v>
          </cell>
          <cell r="C82" t="str">
            <v>Ø27.2</v>
          </cell>
          <cell r="D82" t="str">
            <v>本</v>
          </cell>
          <cell r="E82">
            <v>2</v>
          </cell>
          <cell r="F82" t="str">
            <v>8.66/6M=1.44 약 2本</v>
          </cell>
        </row>
        <row r="83">
          <cell r="B83" t="str">
            <v>PIPE CAP</v>
          </cell>
          <cell r="C83" t="str">
            <v>Ø27.2</v>
          </cell>
          <cell r="D83" t="str">
            <v>EA</v>
          </cell>
          <cell r="E83">
            <v>2</v>
          </cell>
          <cell r="F83" t="str">
            <v>양끝단 처리</v>
          </cell>
        </row>
        <row r="84">
          <cell r="B84" t="str">
            <v>PIPE JOINT</v>
          </cell>
          <cell r="C84" t="str">
            <v>Ø27.2</v>
          </cell>
          <cell r="D84" t="str">
            <v>EA</v>
          </cell>
          <cell r="E84">
            <v>1</v>
          </cell>
          <cell r="F84" t="str">
            <v>PIPE 2本이므로 연결부분 1SET</v>
          </cell>
          <cell r="G84" t="str">
            <v xml:space="preserve"> </v>
          </cell>
          <cell r="H84" t="str">
            <v xml:space="preserve"> </v>
          </cell>
        </row>
        <row r="85">
          <cell r="B85" t="str">
            <v>HEAD CURTAIN</v>
          </cell>
          <cell r="C85" t="str">
            <v>(VELVET선방염지)</v>
          </cell>
          <cell r="D85" t="str">
            <v>M2</v>
          </cell>
          <cell r="E85">
            <v>17</v>
          </cell>
          <cell r="F85" t="str">
            <v>(8.66x할증250%)=21.65, 0.5+가공여유(0.3)=0.8, 21.65x0.8=17.32 약 17M2</v>
          </cell>
          <cell r="G85">
            <v>2.5</v>
          </cell>
        </row>
        <row r="86">
          <cell r="B86" t="str">
            <v>도장비</v>
          </cell>
          <cell r="C86" t="str">
            <v>M2</v>
          </cell>
          <cell r="D86" t="str">
            <v>M2</v>
          </cell>
          <cell r="E86">
            <v>2.5</v>
          </cell>
          <cell r="F86" t="str">
            <v>ㅁ50x50 (1.73)+ Ø27.2 (0.73)=약 2.46M2</v>
          </cell>
        </row>
        <row r="88">
          <cell r="E88" t="str">
            <v xml:space="preserve"> </v>
          </cell>
        </row>
        <row r="90">
          <cell r="A90" t="e">
            <v>#REF!</v>
          </cell>
        </row>
        <row r="91">
          <cell r="A91" t="e">
            <v>#REF!</v>
          </cell>
          <cell r="B91" t="str">
            <v xml:space="preserve">공사명 : ROLL SCREEN (4,000L x 3,000H)        </v>
          </cell>
          <cell r="C91" t="str">
            <v xml:space="preserve"> </v>
          </cell>
          <cell r="D91" t="str">
            <v xml:space="preserve"> </v>
          </cell>
          <cell r="E91" t="str">
            <v xml:space="preserve"> </v>
          </cell>
          <cell r="F91" t="str">
            <v xml:space="preserve"> </v>
          </cell>
          <cell r="G91">
            <v>0</v>
          </cell>
          <cell r="H91" t="str">
            <v>NO.1-03-00</v>
          </cell>
        </row>
        <row r="92">
          <cell r="A92" t="e">
            <v>#REF!</v>
          </cell>
          <cell r="B92" t="str">
            <v>원추형 MOTOR</v>
          </cell>
          <cell r="C92" t="str">
            <v>190W</v>
          </cell>
          <cell r="D92" t="str">
            <v>SET</v>
          </cell>
          <cell r="E92">
            <v>1</v>
          </cell>
          <cell r="F92" t="str">
            <v xml:space="preserve"> </v>
          </cell>
        </row>
        <row r="93">
          <cell r="A93" t="e">
            <v>#REF!</v>
          </cell>
          <cell r="B93" t="str">
            <v>LIMIT SWITCH BOX</v>
          </cell>
          <cell r="C93" t="str">
            <v xml:space="preserve"> </v>
          </cell>
          <cell r="D93" t="str">
            <v>SET</v>
          </cell>
          <cell r="E93">
            <v>1</v>
          </cell>
          <cell r="F93" t="str">
            <v xml:space="preserve"> </v>
          </cell>
        </row>
        <row r="94">
          <cell r="A94" t="e">
            <v>#REF!</v>
          </cell>
          <cell r="B94" t="str">
            <v>BUSHING</v>
          </cell>
          <cell r="C94" t="str">
            <v xml:space="preserve"> </v>
          </cell>
          <cell r="D94" t="str">
            <v>EA</v>
          </cell>
          <cell r="E94">
            <v>2</v>
          </cell>
          <cell r="F94" t="str">
            <v xml:space="preserve">ROLL SCREEN 2곳 </v>
          </cell>
        </row>
        <row r="95">
          <cell r="A95" t="e">
            <v>#REF!</v>
          </cell>
          <cell r="B95" t="str">
            <v>BEARING DIE</v>
          </cell>
          <cell r="C95" t="str">
            <v xml:space="preserve"> </v>
          </cell>
          <cell r="D95" t="str">
            <v>EA</v>
          </cell>
          <cell r="E95">
            <v>2</v>
          </cell>
          <cell r="F95" t="str">
            <v xml:space="preserve"> </v>
          </cell>
        </row>
        <row r="96">
          <cell r="A96" t="e">
            <v>#REF!</v>
          </cell>
          <cell r="B96" t="str">
            <v>주물 PIPE</v>
          </cell>
          <cell r="C96" t="str">
            <v>Ø53</v>
          </cell>
          <cell r="D96" t="str">
            <v>M</v>
          </cell>
          <cell r="E96">
            <v>4</v>
          </cell>
          <cell r="F96" t="str">
            <v xml:space="preserve"> </v>
          </cell>
        </row>
        <row r="97">
          <cell r="A97" t="e">
            <v>#REF!</v>
          </cell>
          <cell r="B97" t="str">
            <v>BALANCE PIPE</v>
          </cell>
          <cell r="C97" t="str">
            <v>Ø27.2</v>
          </cell>
          <cell r="D97" t="str">
            <v>本</v>
          </cell>
          <cell r="E97">
            <v>1</v>
          </cell>
          <cell r="F97" t="str">
            <v xml:space="preserve">1本 = 6M </v>
          </cell>
        </row>
        <row r="98">
          <cell r="A98" t="e">
            <v>#REF!</v>
          </cell>
          <cell r="B98" t="str">
            <v>SCREEN</v>
          </cell>
          <cell r="C98" t="str">
            <v>ULTRA MATE</v>
          </cell>
          <cell r="D98" t="str">
            <v>M2</v>
          </cell>
          <cell r="E98">
            <v>15</v>
          </cell>
          <cell r="F98" t="str">
            <v>4M x (3M+0.8(가공여유)) = 15.2M2 약 15M2</v>
          </cell>
        </row>
        <row r="99">
          <cell r="A99" t="e">
            <v>#REF!</v>
          </cell>
          <cell r="B99" t="str">
            <v>SCREEN BOX A'SSY</v>
          </cell>
          <cell r="C99" t="str">
            <v xml:space="preserve"> </v>
          </cell>
          <cell r="D99" t="str">
            <v>SET</v>
          </cell>
          <cell r="E99">
            <v>1</v>
          </cell>
          <cell r="F99" t="str">
            <v xml:space="preserve"> </v>
          </cell>
        </row>
        <row r="100">
          <cell r="A100" t="e">
            <v>#REF!</v>
          </cell>
          <cell r="B100" t="str">
            <v>도 장 비</v>
          </cell>
          <cell r="C100" t="str">
            <v>각 2회</v>
          </cell>
          <cell r="D100" t="str">
            <v>M2</v>
          </cell>
          <cell r="E100">
            <v>5</v>
          </cell>
          <cell r="F100" t="str">
            <v>BOX(2)+BUSHING.DIE(0.8x2)+PIPE(0.66)+Ø27.2(0.34)= 4.6M2 약 5M2</v>
          </cell>
        </row>
        <row r="101">
          <cell r="A101" t="e">
            <v>#REF!</v>
          </cell>
          <cell r="B101" t="str">
            <v xml:space="preserve"> </v>
          </cell>
          <cell r="C101" t="str">
            <v xml:space="preserve"> </v>
          </cell>
          <cell r="D101" t="str">
            <v xml:space="preserve"> </v>
          </cell>
          <cell r="E101" t="str">
            <v xml:space="preserve"> </v>
          </cell>
          <cell r="F101" t="str">
            <v xml:space="preserve"> </v>
          </cell>
        </row>
        <row r="102">
          <cell r="A102" t="e">
            <v>#REF!</v>
          </cell>
          <cell r="B102" t="str">
            <v xml:space="preserve"> </v>
          </cell>
          <cell r="C102" t="str">
            <v xml:space="preserve"> </v>
          </cell>
          <cell r="D102" t="str">
            <v xml:space="preserve"> </v>
          </cell>
          <cell r="E102" t="str">
            <v xml:space="preserve"> </v>
          </cell>
          <cell r="F102" t="str">
            <v xml:space="preserve"> </v>
          </cell>
        </row>
        <row r="103">
          <cell r="A103" t="e">
            <v>#REF!</v>
          </cell>
        </row>
        <row r="104">
          <cell r="A104" t="e">
            <v>#REF!</v>
          </cell>
        </row>
        <row r="105">
          <cell r="A105" t="e">
            <v>#REF!</v>
          </cell>
        </row>
        <row r="106">
          <cell r="A106" t="e">
            <v>#REF!</v>
          </cell>
        </row>
        <row r="107">
          <cell r="A107" t="e">
            <v>#REF!</v>
          </cell>
        </row>
        <row r="108">
          <cell r="A108" t="e">
            <v>#REF!</v>
          </cell>
        </row>
        <row r="109">
          <cell r="A109" t="e">
            <v>#REF!</v>
          </cell>
        </row>
        <row r="110">
          <cell r="A110" t="e">
            <v>#REF!</v>
          </cell>
        </row>
        <row r="111">
          <cell r="A111" t="e">
            <v>#REF!</v>
          </cell>
        </row>
        <row r="112">
          <cell r="A112" t="e">
            <v>#REF!</v>
          </cell>
        </row>
        <row r="113">
          <cell r="A113" t="e">
            <v>#REF!</v>
          </cell>
          <cell r="B113" t="str">
            <v xml:space="preserve">공사명 : ROLL FLAG  (2,100L x 3,000H)   </v>
          </cell>
          <cell r="C113" t="str">
            <v xml:space="preserve"> </v>
          </cell>
          <cell r="D113" t="str">
            <v>NO.1-04-00</v>
          </cell>
          <cell r="E113">
            <v>0</v>
          </cell>
          <cell r="F113">
            <v>0</v>
          </cell>
          <cell r="G113" t="str">
            <v xml:space="preserve"> </v>
          </cell>
          <cell r="H113" t="str">
            <v>NO.1-04-00</v>
          </cell>
        </row>
        <row r="114">
          <cell r="A114" t="e">
            <v>#REF!</v>
          </cell>
          <cell r="B114" t="str">
            <v>원추형 MOTOR</v>
          </cell>
          <cell r="C114" t="str">
            <v>100W</v>
          </cell>
          <cell r="D114" t="str">
            <v>SET</v>
          </cell>
          <cell r="E114">
            <v>1</v>
          </cell>
          <cell r="F114" t="str">
            <v xml:space="preserve"> </v>
          </cell>
        </row>
        <row r="115">
          <cell r="A115" t="e">
            <v>#REF!</v>
          </cell>
          <cell r="B115" t="str">
            <v>LIMIT SWITCH BOX</v>
          </cell>
          <cell r="C115" t="str">
            <v xml:space="preserve"> </v>
          </cell>
          <cell r="D115" t="str">
            <v>SET</v>
          </cell>
          <cell r="E115">
            <v>1</v>
          </cell>
          <cell r="F115" t="str">
            <v xml:space="preserve"> </v>
          </cell>
        </row>
        <row r="116">
          <cell r="A116" t="e">
            <v>#REF!</v>
          </cell>
          <cell r="B116" t="str">
            <v>BUSHING</v>
          </cell>
          <cell r="C116" t="str">
            <v xml:space="preserve"> </v>
          </cell>
          <cell r="D116" t="str">
            <v>EA</v>
          </cell>
          <cell r="E116">
            <v>2</v>
          </cell>
          <cell r="F116" t="str">
            <v xml:space="preserve">ROLL SCREEN 2곳 </v>
          </cell>
        </row>
        <row r="117">
          <cell r="A117" t="e">
            <v>#REF!</v>
          </cell>
          <cell r="B117" t="str">
            <v>BEARING DIE</v>
          </cell>
          <cell r="C117" t="str">
            <v xml:space="preserve"> </v>
          </cell>
          <cell r="D117" t="str">
            <v>EA</v>
          </cell>
          <cell r="E117">
            <v>2</v>
          </cell>
          <cell r="F117" t="str">
            <v xml:space="preserve"> </v>
          </cell>
        </row>
        <row r="118">
          <cell r="A118" t="e">
            <v>#REF!</v>
          </cell>
          <cell r="B118" t="str">
            <v>주물PIPE</v>
          </cell>
          <cell r="C118" t="str">
            <v>Ø53</v>
          </cell>
          <cell r="D118" t="str">
            <v>M</v>
          </cell>
          <cell r="E118">
            <v>2.1</v>
          </cell>
          <cell r="F118" t="str">
            <v xml:space="preserve"> </v>
          </cell>
        </row>
        <row r="119">
          <cell r="A119" t="e">
            <v>#REF!</v>
          </cell>
          <cell r="B119" t="str">
            <v>BALANCE PIPE</v>
          </cell>
          <cell r="C119" t="str">
            <v>Ø27.2</v>
          </cell>
          <cell r="D119" t="str">
            <v>M</v>
          </cell>
          <cell r="E119">
            <v>2.1</v>
          </cell>
          <cell r="F119" t="str">
            <v xml:space="preserve"> </v>
          </cell>
        </row>
        <row r="120">
          <cell r="A120" t="e">
            <v>#REF!</v>
          </cell>
          <cell r="B120" t="str">
            <v>FLAG</v>
          </cell>
          <cell r="C120" t="str">
            <v>ULTRA-MATE</v>
          </cell>
          <cell r="D120" t="str">
            <v>M2</v>
          </cell>
          <cell r="E120">
            <v>6</v>
          </cell>
          <cell r="F120" t="str">
            <v>2.1M x (3M+0.8(가공여유)) = 5.9M2 약 6M2</v>
          </cell>
        </row>
        <row r="121">
          <cell r="A121" t="e">
            <v>#REF!</v>
          </cell>
          <cell r="B121" t="str">
            <v>씰크 인쇄</v>
          </cell>
          <cell r="C121" t="str">
            <v xml:space="preserve"> </v>
          </cell>
          <cell r="D121" t="str">
            <v>SET</v>
          </cell>
          <cell r="E121">
            <v>1</v>
          </cell>
          <cell r="F121" t="str">
            <v xml:space="preserve"> </v>
          </cell>
        </row>
        <row r="122">
          <cell r="A122" t="e">
            <v>#REF!</v>
          </cell>
          <cell r="B122" t="str">
            <v>FLAG BOX A'SSY</v>
          </cell>
          <cell r="C122" t="str">
            <v xml:space="preserve"> </v>
          </cell>
          <cell r="D122" t="str">
            <v>SET</v>
          </cell>
          <cell r="E122">
            <v>1</v>
          </cell>
          <cell r="F122" t="str">
            <v xml:space="preserve"> </v>
          </cell>
        </row>
        <row r="123">
          <cell r="A123" t="e">
            <v>#REF!</v>
          </cell>
          <cell r="B123" t="str">
            <v>도 장 비</v>
          </cell>
          <cell r="C123" t="str">
            <v>각 2회</v>
          </cell>
          <cell r="D123" t="str">
            <v>M2</v>
          </cell>
          <cell r="E123">
            <v>4</v>
          </cell>
          <cell r="F123" t="str">
            <v>BOX(2)+BUSHING.DIE(0.8x2)+PIPE(0.34)+Ø27.2(0.17)= 4.11M2 약 4M2</v>
          </cell>
        </row>
        <row r="124">
          <cell r="A124" t="e">
            <v>#REF!</v>
          </cell>
          <cell r="B124" t="str">
            <v xml:space="preserve"> </v>
          </cell>
          <cell r="C124" t="str">
            <v xml:space="preserve"> </v>
          </cell>
          <cell r="D124">
            <v>0</v>
          </cell>
          <cell r="E124">
            <v>0</v>
          </cell>
          <cell r="F124" t="str">
            <v xml:space="preserve"> </v>
          </cell>
          <cell r="G124" t="str">
            <v xml:space="preserve"> </v>
          </cell>
        </row>
        <row r="125">
          <cell r="A125" t="e">
            <v>#REF!</v>
          </cell>
        </row>
        <row r="126">
          <cell r="A126" t="e">
            <v>#REF!</v>
          </cell>
        </row>
        <row r="127">
          <cell r="A127" t="e">
            <v>#REF!</v>
          </cell>
        </row>
        <row r="128">
          <cell r="A128" t="e">
            <v>#REF!</v>
          </cell>
          <cell r="B128" t="str">
            <v xml:space="preserve"> </v>
          </cell>
          <cell r="C128" t="str">
            <v xml:space="preserve"> </v>
          </cell>
          <cell r="D128" t="str">
            <v xml:space="preserve"> </v>
          </cell>
          <cell r="E128" t="str">
            <v xml:space="preserve"> </v>
          </cell>
        </row>
        <row r="129">
          <cell r="A129" t="e">
            <v>#REF!</v>
          </cell>
        </row>
        <row r="130">
          <cell r="A130" t="e">
            <v>#REF!</v>
          </cell>
        </row>
        <row r="131">
          <cell r="A131" t="e">
            <v>#REF!</v>
          </cell>
        </row>
        <row r="132">
          <cell r="A132" t="e">
            <v>#REF!</v>
          </cell>
          <cell r="B132" t="str">
            <v xml:space="preserve"> </v>
          </cell>
          <cell r="C132" t="str">
            <v xml:space="preserve"> </v>
          </cell>
          <cell r="D132" t="str">
            <v xml:space="preserve"> </v>
          </cell>
          <cell r="E132" t="str">
            <v xml:space="preserve"> </v>
          </cell>
        </row>
        <row r="133">
          <cell r="A133" t="e">
            <v>#REF!</v>
          </cell>
        </row>
        <row r="135">
          <cell r="B135" t="str">
            <v>공사명: COVER CURTAIN (8,800L x 3,500H)</v>
          </cell>
          <cell r="C135" t="str">
            <v>NO.1-05-00</v>
          </cell>
          <cell r="D135">
            <v>0</v>
          </cell>
          <cell r="E135">
            <v>0</v>
          </cell>
          <cell r="F135">
            <v>0</v>
          </cell>
          <cell r="G135">
            <v>0</v>
          </cell>
          <cell r="H135" t="str">
            <v>NO.1-05-00</v>
          </cell>
        </row>
        <row r="136">
          <cell r="B136" t="str">
            <v>소형MOTOR</v>
          </cell>
          <cell r="C136" t="str">
            <v>40W</v>
          </cell>
          <cell r="D136" t="str">
            <v>SET</v>
          </cell>
          <cell r="E136">
            <v>1</v>
          </cell>
          <cell r="F136" t="str">
            <v xml:space="preserve"> </v>
          </cell>
        </row>
        <row r="137">
          <cell r="A137" t="e">
            <v>#REF!</v>
          </cell>
          <cell r="B137" t="str">
            <v>MOTOR BRACKET</v>
          </cell>
          <cell r="C137" t="str">
            <v>SET</v>
          </cell>
          <cell r="D137" t="str">
            <v>SET</v>
          </cell>
          <cell r="E137">
            <v>1</v>
          </cell>
        </row>
        <row r="138">
          <cell r="A138" t="e">
            <v>#REF!</v>
          </cell>
          <cell r="B138" t="str">
            <v>REDUCER</v>
          </cell>
          <cell r="C138" t="str">
            <v>15:1</v>
          </cell>
          <cell r="D138" t="str">
            <v>SET</v>
          </cell>
          <cell r="E138">
            <v>1</v>
          </cell>
        </row>
        <row r="139">
          <cell r="A139" t="e">
            <v>#REF!</v>
          </cell>
          <cell r="B139" t="str">
            <v>S.Q PIPE</v>
          </cell>
          <cell r="C139" t="str">
            <v>ㅁ-50 x 50 x 2.3t</v>
          </cell>
          <cell r="D139" t="str">
            <v>本</v>
          </cell>
          <cell r="E139">
            <v>2</v>
          </cell>
          <cell r="F139" t="str">
            <v>8.8/6M=1.46 약 2本</v>
          </cell>
        </row>
        <row r="140">
          <cell r="A140" t="e">
            <v>#REF!</v>
          </cell>
          <cell r="B140" t="str">
            <v>AL RAIL</v>
          </cell>
          <cell r="C140" t="str">
            <v>주문 제작</v>
          </cell>
          <cell r="D140" t="str">
            <v>M</v>
          </cell>
          <cell r="E140">
            <v>9</v>
          </cell>
          <cell r="F140" t="str">
            <v>8.8M 약 9M</v>
          </cell>
        </row>
        <row r="141">
          <cell r="A141" t="e">
            <v>#REF!</v>
          </cell>
          <cell r="B141" t="str">
            <v>DRIVE PULLEY</v>
          </cell>
          <cell r="C141" t="str">
            <v>Ø60</v>
          </cell>
          <cell r="D141" t="str">
            <v>EA</v>
          </cell>
          <cell r="E141">
            <v>1</v>
          </cell>
        </row>
        <row r="142">
          <cell r="A142" t="e">
            <v>#REF!</v>
          </cell>
          <cell r="B142" t="str">
            <v>ADJUST BRACKET</v>
          </cell>
          <cell r="C142" t="str">
            <v>EA</v>
          </cell>
          <cell r="D142" t="str">
            <v>EA</v>
          </cell>
          <cell r="E142">
            <v>1</v>
          </cell>
        </row>
        <row r="143">
          <cell r="A143" t="e">
            <v>#REF!</v>
          </cell>
          <cell r="B143" t="str">
            <v>MASTER CARRIER</v>
          </cell>
          <cell r="C143" t="str">
            <v>주문 제작</v>
          </cell>
          <cell r="D143" t="str">
            <v>EA</v>
          </cell>
          <cell r="E143">
            <v>2</v>
          </cell>
          <cell r="F143" t="str">
            <v>좌,우 최선단에</v>
          </cell>
        </row>
        <row r="144">
          <cell r="A144" t="e">
            <v>#REF!</v>
          </cell>
          <cell r="B144" t="str">
            <v>SINGLE CARRIER</v>
          </cell>
          <cell r="C144" t="str">
            <v>주문 제작</v>
          </cell>
          <cell r="D144" t="str">
            <v>EA</v>
          </cell>
          <cell r="E144">
            <v>44</v>
          </cell>
          <cell r="F144" t="str">
            <v>(8.8/0.2)x2=44EA 약 44EA</v>
          </cell>
        </row>
        <row r="145">
          <cell r="A145" t="e">
            <v>#REF!</v>
          </cell>
          <cell r="B145" t="str">
            <v>ROPE</v>
          </cell>
          <cell r="C145" t="str">
            <v>SUSØ1.6</v>
          </cell>
          <cell r="D145" t="str">
            <v>M</v>
          </cell>
          <cell r="E145">
            <v>18</v>
          </cell>
          <cell r="F145" t="str">
            <v>8.8x2=17.6M 약 18M</v>
          </cell>
        </row>
        <row r="146">
          <cell r="A146" t="e">
            <v>#REF!</v>
          </cell>
          <cell r="B146" t="str">
            <v>LIMIT SWITCH</v>
          </cell>
          <cell r="C146" t="str">
            <v>EA</v>
          </cell>
          <cell r="D146" t="str">
            <v>EA</v>
          </cell>
          <cell r="E146">
            <v>1</v>
          </cell>
        </row>
        <row r="147">
          <cell r="A147" t="e">
            <v>#REF!</v>
          </cell>
          <cell r="B147" t="str">
            <v>LIMIT SWITCH</v>
          </cell>
          <cell r="C147" t="str">
            <v>EA</v>
          </cell>
          <cell r="D147" t="str">
            <v>EA</v>
          </cell>
          <cell r="E147">
            <v>1</v>
          </cell>
        </row>
        <row r="148">
          <cell r="A148" t="e">
            <v>#REF!</v>
          </cell>
          <cell r="B148" t="str">
            <v>CURTAIN</v>
          </cell>
          <cell r="C148" t="str">
            <v>(암막지 선방염)</v>
          </cell>
          <cell r="D148" t="str">
            <v>M2</v>
          </cell>
          <cell r="E148">
            <v>117</v>
          </cell>
          <cell r="F148" t="str">
            <v>(8.8x할증350%)=30.8, 3.5+가공여유(0.3)=3.8, 30.8x3.8=117.04M2 약 117M2</v>
          </cell>
          <cell r="G148">
            <v>3.5</v>
          </cell>
        </row>
        <row r="149">
          <cell r="A149" t="e">
            <v>#REF!</v>
          </cell>
          <cell r="B149" t="str">
            <v>도장비</v>
          </cell>
          <cell r="C149" t="str">
            <v>M2</v>
          </cell>
          <cell r="D149" t="str">
            <v>M2</v>
          </cell>
          <cell r="E149">
            <v>2</v>
          </cell>
          <cell r="F149" t="str">
            <v>PIPE(1.76)=약 2M2</v>
          </cell>
        </row>
        <row r="150">
          <cell r="A150" t="e">
            <v>#REF!</v>
          </cell>
        </row>
        <row r="151">
          <cell r="A151" t="e">
            <v>#REF!</v>
          </cell>
          <cell r="B151" t="str">
            <v xml:space="preserve"> </v>
          </cell>
          <cell r="C151">
            <v>0</v>
          </cell>
          <cell r="D151">
            <v>0</v>
          </cell>
          <cell r="E151" t="str">
            <v xml:space="preserve"> </v>
          </cell>
        </row>
        <row r="152">
          <cell r="A152" t="e">
            <v>#REF!</v>
          </cell>
        </row>
        <row r="153">
          <cell r="F153" t="str">
            <v xml:space="preserve"> </v>
          </cell>
        </row>
        <row r="154">
          <cell r="A154" t="e">
            <v>#REF!</v>
          </cell>
        </row>
        <row r="155">
          <cell r="A155" t="e">
            <v>#REF!</v>
          </cell>
        </row>
        <row r="156">
          <cell r="A156" t="e">
            <v>#REF!</v>
          </cell>
        </row>
        <row r="157">
          <cell r="B157" t="str">
            <v>공사명:WINDOW DARKEN CURTAIN(4,050L x 3,500H)</v>
          </cell>
          <cell r="C157" t="str">
            <v>NO.1-06-00</v>
          </cell>
          <cell r="D157">
            <v>0</v>
          </cell>
          <cell r="E157">
            <v>0</v>
          </cell>
          <cell r="F157">
            <v>0</v>
          </cell>
          <cell r="G157">
            <v>0</v>
          </cell>
          <cell r="H157" t="str">
            <v>NO.1-06-00</v>
          </cell>
        </row>
        <row r="158">
          <cell r="B158" t="str">
            <v>소형 MOTOR</v>
          </cell>
          <cell r="C158" t="str">
            <v>25W</v>
          </cell>
          <cell r="D158" t="str">
            <v>SET</v>
          </cell>
          <cell r="E158">
            <v>1</v>
          </cell>
          <cell r="F158" t="str">
            <v xml:space="preserve"> </v>
          </cell>
        </row>
        <row r="159">
          <cell r="A159" t="e">
            <v>#REF!</v>
          </cell>
          <cell r="B159" t="str">
            <v>MOTOR BRACKET</v>
          </cell>
          <cell r="C159" t="str">
            <v>SET</v>
          </cell>
          <cell r="D159" t="str">
            <v>SET</v>
          </cell>
          <cell r="E159">
            <v>1</v>
          </cell>
        </row>
        <row r="160">
          <cell r="A160" t="e">
            <v>#REF!</v>
          </cell>
          <cell r="B160" t="str">
            <v>REDUCER</v>
          </cell>
          <cell r="C160" t="str">
            <v>15:1</v>
          </cell>
          <cell r="D160" t="str">
            <v>SET</v>
          </cell>
          <cell r="E160">
            <v>1</v>
          </cell>
        </row>
        <row r="161">
          <cell r="A161" t="e">
            <v>#REF!</v>
          </cell>
          <cell r="B161" t="str">
            <v>S.Q PIPE</v>
          </cell>
          <cell r="C161" t="str">
            <v>ㅁ-50 x 50 x 2.3t</v>
          </cell>
          <cell r="D161" t="str">
            <v>本</v>
          </cell>
          <cell r="E161">
            <v>2</v>
          </cell>
          <cell r="F161" t="str">
            <v>4.05/6M=0.675M 약 1本</v>
          </cell>
        </row>
        <row r="162">
          <cell r="A162" t="e">
            <v>#REF!</v>
          </cell>
          <cell r="B162" t="str">
            <v>AL RAIL</v>
          </cell>
          <cell r="C162" t="str">
            <v>주문 제작</v>
          </cell>
          <cell r="D162" t="str">
            <v>M</v>
          </cell>
          <cell r="E162">
            <v>4</v>
          </cell>
          <cell r="F162" t="str">
            <v>4.05M 약 4M</v>
          </cell>
        </row>
        <row r="163">
          <cell r="A163" t="e">
            <v>#REF!</v>
          </cell>
          <cell r="B163" t="str">
            <v>DRIVE PULLEY</v>
          </cell>
          <cell r="C163" t="str">
            <v>Ø60</v>
          </cell>
          <cell r="D163" t="str">
            <v>EA</v>
          </cell>
          <cell r="E163">
            <v>1</v>
          </cell>
        </row>
        <row r="164">
          <cell r="A164" t="e">
            <v>#REF!</v>
          </cell>
          <cell r="B164" t="str">
            <v>ADJUST BRACKET</v>
          </cell>
          <cell r="C164" t="str">
            <v>EA</v>
          </cell>
          <cell r="D164" t="str">
            <v>EA</v>
          </cell>
          <cell r="E164">
            <v>1</v>
          </cell>
        </row>
        <row r="165">
          <cell r="A165" t="e">
            <v>#REF!</v>
          </cell>
          <cell r="B165" t="str">
            <v>MASTER CARRIER</v>
          </cell>
          <cell r="C165" t="str">
            <v>주문 제작</v>
          </cell>
          <cell r="D165" t="str">
            <v>EA</v>
          </cell>
          <cell r="E165">
            <v>2</v>
          </cell>
          <cell r="F165" t="str">
            <v>좌,우 최선단에</v>
          </cell>
        </row>
        <row r="166">
          <cell r="A166" t="e">
            <v>#REF!</v>
          </cell>
          <cell r="B166" t="str">
            <v>SINGLE CARRIER</v>
          </cell>
          <cell r="C166" t="str">
            <v>주문 제작</v>
          </cell>
          <cell r="D166" t="str">
            <v>EA</v>
          </cell>
          <cell r="E166">
            <v>20</v>
          </cell>
          <cell r="F166" t="str">
            <v>(4.05/0.2)x2=20.25EA 약 20EA</v>
          </cell>
        </row>
        <row r="167">
          <cell r="A167" t="e">
            <v>#REF!</v>
          </cell>
          <cell r="B167" t="str">
            <v>ROPE</v>
          </cell>
          <cell r="C167" t="str">
            <v>SUSØ1.6</v>
          </cell>
          <cell r="D167" t="str">
            <v>M</v>
          </cell>
          <cell r="E167">
            <v>8</v>
          </cell>
          <cell r="F167" t="str">
            <v>4.05x2=8.1M 약 8M</v>
          </cell>
        </row>
        <row r="168">
          <cell r="A168" t="e">
            <v>#REF!</v>
          </cell>
          <cell r="B168" t="str">
            <v>LIMIT SWITCH</v>
          </cell>
          <cell r="C168" t="str">
            <v>EA</v>
          </cell>
          <cell r="D168" t="str">
            <v>EA</v>
          </cell>
          <cell r="E168">
            <v>1</v>
          </cell>
        </row>
        <row r="169">
          <cell r="A169" t="e">
            <v>#REF!</v>
          </cell>
          <cell r="B169" t="str">
            <v>CURTAIN</v>
          </cell>
          <cell r="C169" t="str">
            <v>(암막지 선방염)</v>
          </cell>
          <cell r="D169" t="str">
            <v>M2</v>
          </cell>
          <cell r="E169">
            <v>54</v>
          </cell>
          <cell r="F169" t="str">
            <v>(4.05x할증350%)=14.175, 3.5+가공여유(0.3)=3.8, 14.175x3.8=53.865 약 54M2</v>
          </cell>
          <cell r="G169">
            <v>3.5</v>
          </cell>
        </row>
        <row r="170">
          <cell r="A170" t="e">
            <v>#REF!</v>
          </cell>
          <cell r="B170" t="str">
            <v>도장비</v>
          </cell>
          <cell r="C170" t="str">
            <v>M2</v>
          </cell>
          <cell r="D170" t="str">
            <v>M2</v>
          </cell>
          <cell r="E170">
            <v>1</v>
          </cell>
          <cell r="F170" t="str">
            <v>PIPE(0.8)=약 1M2</v>
          </cell>
        </row>
        <row r="171">
          <cell r="A171" t="e">
            <v>#REF!</v>
          </cell>
        </row>
        <row r="172">
          <cell r="A172" t="e">
            <v>#REF!</v>
          </cell>
          <cell r="B172" t="str">
            <v xml:space="preserve"> </v>
          </cell>
          <cell r="C172">
            <v>0</v>
          </cell>
          <cell r="D172">
            <v>0</v>
          </cell>
          <cell r="E172" t="str">
            <v xml:space="preserve"> </v>
          </cell>
        </row>
        <row r="173">
          <cell r="A173" t="e">
            <v>#REF!</v>
          </cell>
        </row>
        <row r="174">
          <cell r="A174" t="e">
            <v>#REF!</v>
          </cell>
        </row>
        <row r="175">
          <cell r="A175" t="e">
            <v>#REF!</v>
          </cell>
        </row>
        <row r="176">
          <cell r="A176" t="e">
            <v>#REF!</v>
          </cell>
          <cell r="B176" t="str">
            <v xml:space="preserve"> </v>
          </cell>
          <cell r="C176">
            <v>0</v>
          </cell>
          <cell r="D176">
            <v>0</v>
          </cell>
          <cell r="E176">
            <v>0</v>
          </cell>
          <cell r="F176" t="str">
            <v xml:space="preserve"> </v>
          </cell>
        </row>
        <row r="177">
          <cell r="A177" t="e">
            <v>#REF!</v>
          </cell>
        </row>
        <row r="178">
          <cell r="A178" t="e">
            <v>#REF!</v>
          </cell>
        </row>
        <row r="179">
          <cell r="A179" t="e">
            <v>#REF!</v>
          </cell>
          <cell r="B179" t="str">
            <v>공사명:DOOR DARKEN CURTAIN(4,050L x 3,500H)</v>
          </cell>
          <cell r="C179" t="str">
            <v>NO.1-07-00</v>
          </cell>
          <cell r="D179">
            <v>0</v>
          </cell>
          <cell r="E179">
            <v>0</v>
          </cell>
          <cell r="F179">
            <v>0</v>
          </cell>
          <cell r="G179">
            <v>0</v>
          </cell>
          <cell r="H179" t="str">
            <v>NO.1-07-00</v>
          </cell>
        </row>
        <row r="180">
          <cell r="A180" t="e">
            <v>#REF!</v>
          </cell>
          <cell r="B180" t="str">
            <v>S.Q PIPE</v>
          </cell>
          <cell r="C180" t="str">
            <v>ㅁ-50 x 50 x 2.3t</v>
          </cell>
          <cell r="D180" t="str">
            <v>本</v>
          </cell>
          <cell r="E180">
            <v>1</v>
          </cell>
          <cell r="F180" t="str">
            <v>4.05/6M=0.675M 약 1本</v>
          </cell>
        </row>
        <row r="181">
          <cell r="A181" t="e">
            <v>#REF!</v>
          </cell>
          <cell r="B181" t="str">
            <v>AL RAIL</v>
          </cell>
          <cell r="C181" t="str">
            <v>주문 제작</v>
          </cell>
          <cell r="D181" t="str">
            <v>M</v>
          </cell>
          <cell r="E181">
            <v>4</v>
          </cell>
          <cell r="F181" t="str">
            <v>4.05M 약 4M</v>
          </cell>
        </row>
        <row r="182">
          <cell r="A182" t="e">
            <v>#REF!</v>
          </cell>
          <cell r="B182" t="str">
            <v>MASTER CARRIER</v>
          </cell>
          <cell r="C182" t="str">
            <v>주문 제작</v>
          </cell>
          <cell r="D182" t="str">
            <v>EA</v>
          </cell>
          <cell r="E182">
            <v>2</v>
          </cell>
          <cell r="F182" t="str">
            <v>좌,우 최선단에</v>
          </cell>
        </row>
        <row r="183">
          <cell r="A183" t="e">
            <v>#REF!</v>
          </cell>
          <cell r="B183" t="str">
            <v>SINGLE CARRIER</v>
          </cell>
          <cell r="C183" t="str">
            <v>주문 제작</v>
          </cell>
          <cell r="D183" t="str">
            <v>EA</v>
          </cell>
          <cell r="E183">
            <v>20</v>
          </cell>
          <cell r="F183" t="str">
            <v>(4.05/0.2)x2=20.25EA 약 20EA</v>
          </cell>
        </row>
        <row r="184">
          <cell r="A184" t="e">
            <v>#REF!</v>
          </cell>
          <cell r="B184" t="str">
            <v>CURTAIN</v>
          </cell>
          <cell r="C184" t="str">
            <v>(암막지 선방염)</v>
          </cell>
          <cell r="D184" t="str">
            <v>M2</v>
          </cell>
          <cell r="E184">
            <v>54</v>
          </cell>
          <cell r="F184" t="str">
            <v>(4.05x할증350%)=14.175, 3.5+가공여유(0.3)=3.8, 14.175x3.8=53.865 약 54M2</v>
          </cell>
          <cell r="G184">
            <v>3.5</v>
          </cell>
        </row>
        <row r="185">
          <cell r="A185" t="e">
            <v>#REF!</v>
          </cell>
          <cell r="B185" t="str">
            <v>도장비</v>
          </cell>
          <cell r="C185" t="str">
            <v>M2</v>
          </cell>
          <cell r="D185" t="str">
            <v>M2</v>
          </cell>
          <cell r="E185">
            <v>1</v>
          </cell>
          <cell r="F185" t="str">
            <v>PIPE(0.8)=약 1M2</v>
          </cell>
        </row>
        <row r="186">
          <cell r="A186" t="e">
            <v>#REF!</v>
          </cell>
        </row>
        <row r="187">
          <cell r="A187" t="e">
            <v>#REF!</v>
          </cell>
          <cell r="B187" t="str">
            <v xml:space="preserve"> </v>
          </cell>
          <cell r="C187">
            <v>0</v>
          </cell>
          <cell r="D187">
            <v>0</v>
          </cell>
          <cell r="E187" t="str">
            <v xml:space="preserve"> </v>
          </cell>
        </row>
        <row r="191">
          <cell r="F191" t="str">
            <v xml:space="preserve"> </v>
          </cell>
        </row>
        <row r="193">
          <cell r="A193" t="e">
            <v>#REF!</v>
          </cell>
        </row>
        <row r="194">
          <cell r="A194" t="e">
            <v>#REF!</v>
          </cell>
        </row>
        <row r="195">
          <cell r="A195" t="e">
            <v>#REF!</v>
          </cell>
        </row>
        <row r="196">
          <cell r="A196" t="e">
            <v>#REF!</v>
          </cell>
        </row>
        <row r="198">
          <cell r="A198" t="e">
            <v>#REF!</v>
          </cell>
        </row>
        <row r="199">
          <cell r="A199" t="e">
            <v>#REF!</v>
          </cell>
        </row>
        <row r="200">
          <cell r="A200" t="e">
            <v>#REF!</v>
          </cell>
          <cell r="B200" t="str">
            <v>293KG=0.293TON</v>
          </cell>
          <cell r="C200">
            <v>0</v>
          </cell>
          <cell r="D200">
            <v>0</v>
          </cell>
          <cell r="E200">
            <v>0</v>
          </cell>
          <cell r="F200" t="str">
            <v>293KG=0.293TON</v>
          </cell>
        </row>
        <row r="201">
          <cell r="A201" t="e">
            <v>#REF!</v>
          </cell>
          <cell r="B201" t="str">
            <v>공사명:GRID IRON(8,600L x 900D)</v>
          </cell>
          <cell r="C201" t="str">
            <v>NO.1-08-00</v>
          </cell>
          <cell r="D201">
            <v>0</v>
          </cell>
          <cell r="E201">
            <v>0</v>
          </cell>
          <cell r="F201">
            <v>0</v>
          </cell>
          <cell r="G201">
            <v>0</v>
          </cell>
          <cell r="H201" t="str">
            <v>NO.1-08-00</v>
          </cell>
        </row>
        <row r="202">
          <cell r="A202" t="e">
            <v>#REF!</v>
          </cell>
          <cell r="B202" t="str">
            <v>CHANNEL</v>
          </cell>
          <cell r="C202" t="str">
            <v xml:space="preserve">[-100 x 50 x 5t </v>
          </cell>
          <cell r="D202" t="str">
            <v>KG</v>
          </cell>
          <cell r="E202">
            <v>275</v>
          </cell>
          <cell r="F202" t="str">
            <v>(8.6x2)+(0.9x12)=28M+(할증5%)=29.4M</v>
          </cell>
          <cell r="G202">
            <v>0.05</v>
          </cell>
        </row>
        <row r="203">
          <cell r="A203" t="e">
            <v>#REF!</v>
          </cell>
          <cell r="B203" t="str">
            <v xml:space="preserve"> </v>
          </cell>
          <cell r="C203" t="str">
            <v xml:space="preserve"> </v>
          </cell>
          <cell r="D203" t="str">
            <v xml:space="preserve"> </v>
          </cell>
          <cell r="E203" t="str">
            <v xml:space="preserve"> </v>
          </cell>
          <cell r="F203" t="str">
            <v>=29.4x9.36KG/M= 275.18KG 약 275KG</v>
          </cell>
        </row>
        <row r="204">
          <cell r="A204" t="e">
            <v>#REF!</v>
          </cell>
          <cell r="B204" t="str">
            <v>ROUND BAR</v>
          </cell>
          <cell r="C204" t="str">
            <v>Ø19</v>
          </cell>
          <cell r="D204" t="str">
            <v>KG</v>
          </cell>
          <cell r="E204">
            <v>18</v>
          </cell>
          <cell r="F204" t="str">
            <v xml:space="preserve">HANGER POINT 8곳,8x1M=8x2.23KG = 17.84KG </v>
          </cell>
        </row>
        <row r="205">
          <cell r="A205" t="e">
            <v>#REF!</v>
          </cell>
          <cell r="B205" t="str">
            <v>TURNBUCKLE</v>
          </cell>
          <cell r="C205" t="str">
            <v>W5/8" x 300</v>
          </cell>
          <cell r="D205" t="str">
            <v>EA</v>
          </cell>
          <cell r="E205">
            <v>8</v>
          </cell>
          <cell r="F205" t="str">
            <v>HANGER POINT</v>
          </cell>
        </row>
        <row r="206">
          <cell r="A206" t="e">
            <v>#REF!</v>
          </cell>
          <cell r="B206" t="str">
            <v>SHACKLE</v>
          </cell>
          <cell r="C206" t="str">
            <v xml:space="preserve">W5/8" </v>
          </cell>
          <cell r="D206" t="str">
            <v>EA</v>
          </cell>
          <cell r="E206">
            <v>16</v>
          </cell>
          <cell r="F206" t="str">
            <v>1PONT당 2EA씩이므로 8x2 = 16EA</v>
          </cell>
        </row>
        <row r="207">
          <cell r="A207" t="e">
            <v>#REF!</v>
          </cell>
          <cell r="B207" t="str">
            <v>HANGER BRACKET</v>
          </cell>
          <cell r="C207" t="str">
            <v>EA</v>
          </cell>
          <cell r="D207" t="str">
            <v>EA</v>
          </cell>
          <cell r="E207">
            <v>8</v>
          </cell>
          <cell r="F207" t="str">
            <v>천정부분 HANGER POINT</v>
          </cell>
        </row>
        <row r="208">
          <cell r="A208" t="e">
            <v>#REF!</v>
          </cell>
          <cell r="B208" t="str">
            <v>HANGER PLATE</v>
          </cell>
          <cell r="C208" t="str">
            <v>PL 9tx200x75</v>
          </cell>
          <cell r="D208" t="str">
            <v>EA</v>
          </cell>
          <cell r="E208">
            <v>8</v>
          </cell>
          <cell r="F208" t="str">
            <v>GRID 부분 HANGER POINT</v>
          </cell>
        </row>
        <row r="209">
          <cell r="A209" t="e">
            <v>#REF!</v>
          </cell>
          <cell r="B209" t="str">
            <v>도 장 비</v>
          </cell>
          <cell r="C209" t="str">
            <v>각 2회</v>
          </cell>
          <cell r="D209" t="str">
            <v>M2</v>
          </cell>
          <cell r="E209">
            <v>21</v>
          </cell>
          <cell r="F209" t="str">
            <v>CH-100(29x0.6)+ROUND BAR(8x0.1)++T'ASSY(8x0.3)=20.6 약 21M2</v>
          </cell>
        </row>
        <row r="210">
          <cell r="A210" t="e">
            <v>#REF!</v>
          </cell>
          <cell r="B210" t="str">
            <v xml:space="preserve"> </v>
          </cell>
          <cell r="C210" t="str">
            <v xml:space="preserve"> </v>
          </cell>
          <cell r="D210" t="str">
            <v xml:space="preserve"> </v>
          </cell>
          <cell r="E210" t="str">
            <v xml:space="preserve"> </v>
          </cell>
        </row>
        <row r="211">
          <cell r="B211" t="str">
            <v xml:space="preserve"> </v>
          </cell>
          <cell r="C211" t="str">
            <v xml:space="preserve"> </v>
          </cell>
          <cell r="D211" t="str">
            <v xml:space="preserve"> </v>
          </cell>
          <cell r="E211" t="str">
            <v xml:space="preserve"> </v>
          </cell>
        </row>
        <row r="218">
          <cell r="A218" t="e">
            <v>#REF!</v>
          </cell>
        </row>
        <row r="219">
          <cell r="A219" t="e">
            <v>#REF!</v>
          </cell>
        </row>
        <row r="220">
          <cell r="A220" t="e">
            <v>#REF!</v>
          </cell>
        </row>
        <row r="221">
          <cell r="A221" t="e">
            <v>#REF!</v>
          </cell>
        </row>
        <row r="222">
          <cell r="A222" t="e">
            <v>#REF!</v>
          </cell>
        </row>
        <row r="223">
          <cell r="B223" t="str">
            <v>공사명 : CONTROL PANEL</v>
          </cell>
          <cell r="C223" t="str">
            <v xml:space="preserve"> </v>
          </cell>
          <cell r="D223" t="str">
            <v xml:space="preserve"> </v>
          </cell>
          <cell r="E223" t="str">
            <v xml:space="preserve"> </v>
          </cell>
          <cell r="F223" t="str">
            <v xml:space="preserve"> </v>
          </cell>
          <cell r="G223">
            <v>0</v>
          </cell>
          <cell r="H223" t="str">
            <v>NO.1-09-00</v>
          </cell>
        </row>
        <row r="224">
          <cell r="A224" t="e">
            <v>#REF!</v>
          </cell>
          <cell r="B224" t="str">
            <v>PANEL</v>
          </cell>
          <cell r="C224" t="str">
            <v>800Lx1200Hx250D</v>
          </cell>
          <cell r="D224" t="str">
            <v>SET</v>
          </cell>
          <cell r="E224">
            <v>1</v>
          </cell>
          <cell r="F224" t="str">
            <v xml:space="preserve"> </v>
          </cell>
        </row>
        <row r="225">
          <cell r="B225" t="str">
            <v>MAIN N.F.B</v>
          </cell>
          <cell r="C225" t="str">
            <v>3P 20A</v>
          </cell>
          <cell r="D225" t="str">
            <v>EA</v>
          </cell>
          <cell r="E225">
            <v>1</v>
          </cell>
          <cell r="F225" t="str">
            <v xml:space="preserve"> </v>
          </cell>
        </row>
        <row r="226">
          <cell r="A226" t="e">
            <v>#REF!</v>
          </cell>
          <cell r="B226" t="str">
            <v>N.F.B</v>
          </cell>
          <cell r="C226" t="str">
            <v>3P 30AF/10AT</v>
          </cell>
          <cell r="D226" t="str">
            <v>EA</v>
          </cell>
          <cell r="E226">
            <v>1</v>
          </cell>
          <cell r="F226" t="str">
            <v>1.5KW 1회로 이므로</v>
          </cell>
        </row>
        <row r="227">
          <cell r="A227" t="e">
            <v>#REF!</v>
          </cell>
          <cell r="B227" t="str">
            <v>N.F.B</v>
          </cell>
          <cell r="C227" t="str">
            <v>2P 5A</v>
          </cell>
          <cell r="D227" t="str">
            <v>EA</v>
          </cell>
          <cell r="E227">
            <v>10</v>
          </cell>
          <cell r="F227" t="str">
            <v>25W x 6회로, 40W x 2회로, 100W x 1회로, 190W x 1회로= 10회로이므로</v>
          </cell>
        </row>
        <row r="228">
          <cell r="A228" t="e">
            <v>#REF!</v>
          </cell>
          <cell r="B228" t="str">
            <v xml:space="preserve">N.F.B(MACHINE OP') </v>
          </cell>
          <cell r="C228" t="str">
            <v>2P 5A</v>
          </cell>
          <cell r="D228" t="str">
            <v>EA</v>
          </cell>
          <cell r="E228">
            <v>1</v>
          </cell>
          <cell r="F228" t="str">
            <v xml:space="preserve"> </v>
          </cell>
        </row>
        <row r="229">
          <cell r="B229" t="str">
            <v>MAGNETIC S/W</v>
          </cell>
          <cell r="C229" t="str">
            <v>SMO - 15</v>
          </cell>
          <cell r="D229" t="str">
            <v>EA</v>
          </cell>
          <cell r="E229">
            <v>2</v>
          </cell>
          <cell r="F229" t="str">
            <v>1회로 (1.5KW이하) x 2EA씩 (정.역회전)</v>
          </cell>
        </row>
        <row r="230">
          <cell r="A230" t="e">
            <v>#REF!</v>
          </cell>
          <cell r="B230" t="str">
            <v>전  선</v>
          </cell>
          <cell r="C230" t="str">
            <v>UL #24</v>
          </cell>
          <cell r="D230" t="str">
            <v>M</v>
          </cell>
          <cell r="E230">
            <v>10</v>
          </cell>
          <cell r="F230" t="str">
            <v xml:space="preserve"> </v>
          </cell>
        </row>
        <row r="231">
          <cell r="A231" t="e">
            <v>#REF!</v>
          </cell>
          <cell r="B231" t="str">
            <v>PILOT LAMP</v>
          </cell>
          <cell r="C231" t="str">
            <v xml:space="preserve"> </v>
          </cell>
          <cell r="D231" t="str">
            <v>EA</v>
          </cell>
          <cell r="E231">
            <v>2</v>
          </cell>
          <cell r="F231" t="str">
            <v>POWER용 1EA, OPERATION용 1EA</v>
          </cell>
        </row>
        <row r="232">
          <cell r="B232" t="str">
            <v>T.H</v>
          </cell>
          <cell r="C232" t="str">
            <v>EA</v>
          </cell>
          <cell r="D232" t="str">
            <v>EA</v>
          </cell>
          <cell r="E232">
            <v>1</v>
          </cell>
          <cell r="F232" t="str">
            <v>회로당 1EA씩 x 1회로</v>
          </cell>
        </row>
        <row r="233">
          <cell r="A233" t="e">
            <v>#REF!</v>
          </cell>
          <cell r="B233" t="str">
            <v>POWER RELAY</v>
          </cell>
          <cell r="C233" t="str">
            <v>4a4b</v>
          </cell>
          <cell r="D233" t="str">
            <v>EA</v>
          </cell>
          <cell r="E233">
            <v>20</v>
          </cell>
          <cell r="F233" t="str">
            <v>회로당 2EA씩 x 10회로</v>
          </cell>
        </row>
        <row r="234">
          <cell r="A234" t="e">
            <v>#REF!</v>
          </cell>
          <cell r="B234" t="str">
            <v>RELAY</v>
          </cell>
          <cell r="C234" t="str">
            <v>DC 24V 14PIN</v>
          </cell>
          <cell r="D234" t="str">
            <v>EA</v>
          </cell>
          <cell r="E234">
            <v>2</v>
          </cell>
          <cell r="F234" t="str">
            <v>회로당 2EA씩 x 1회로</v>
          </cell>
        </row>
        <row r="235">
          <cell r="A235" t="e">
            <v>#REF!</v>
          </cell>
          <cell r="B235" t="str">
            <v>RELAY SOCKET</v>
          </cell>
          <cell r="C235" t="str">
            <v>DC 24V 14PIN</v>
          </cell>
          <cell r="D235" t="str">
            <v>EA</v>
          </cell>
          <cell r="E235">
            <v>2</v>
          </cell>
          <cell r="F235" t="str">
            <v>회로당 2EA씩 x 1회로</v>
          </cell>
          <cell r="G235" t="str">
            <v xml:space="preserve"> </v>
          </cell>
        </row>
        <row r="236">
          <cell r="A236" t="e">
            <v>#REF!</v>
          </cell>
          <cell r="B236" t="str">
            <v>FUSE/SOCKET</v>
          </cell>
          <cell r="C236" t="str">
            <v xml:space="preserve"> </v>
          </cell>
          <cell r="D236" t="str">
            <v>EA</v>
          </cell>
          <cell r="E236">
            <v>3</v>
          </cell>
          <cell r="F236" t="str">
            <v>3상 이므로</v>
          </cell>
        </row>
        <row r="237">
          <cell r="A237" t="e">
            <v>#REF!</v>
          </cell>
          <cell r="B237" t="str">
            <v>TRANS</v>
          </cell>
          <cell r="C237" t="str">
            <v>250W 380/220,110,24V</v>
          </cell>
          <cell r="D237" t="str">
            <v>SET</v>
          </cell>
          <cell r="E237">
            <v>1</v>
          </cell>
        </row>
        <row r="238">
          <cell r="A238" t="e">
            <v>#REF!</v>
          </cell>
          <cell r="B238" t="str">
            <v>TERMINAL &amp; BLOCK</v>
          </cell>
          <cell r="C238" t="str">
            <v>20A</v>
          </cell>
          <cell r="D238" t="str">
            <v>EA</v>
          </cell>
          <cell r="E238">
            <v>44</v>
          </cell>
          <cell r="F238" t="str">
            <v>11CIR'x4EA=44EA (POWER)</v>
          </cell>
        </row>
        <row r="239">
          <cell r="A239" t="e">
            <v>#REF!</v>
          </cell>
          <cell r="B239" t="str">
            <v>TERMINAL &amp; BLOCK</v>
          </cell>
          <cell r="C239" t="str">
            <v>10A</v>
          </cell>
          <cell r="D239" t="str">
            <v>EA</v>
          </cell>
          <cell r="E239">
            <v>66</v>
          </cell>
          <cell r="F239" t="str">
            <v>11CIR'x6EA=66EA (OPERATION)</v>
          </cell>
        </row>
        <row r="240">
          <cell r="B240" t="str">
            <v>TERMINAL &amp; TUBE</v>
          </cell>
          <cell r="C240" t="str">
            <v>3.5sq</v>
          </cell>
          <cell r="D240" t="str">
            <v>SET</v>
          </cell>
          <cell r="E240">
            <v>88</v>
          </cell>
          <cell r="F240" t="str">
            <v xml:space="preserve"> </v>
          </cell>
        </row>
        <row r="241">
          <cell r="A241" t="e">
            <v>#REF!</v>
          </cell>
          <cell r="B241" t="str">
            <v>TERMINAL &amp; TUBE</v>
          </cell>
          <cell r="C241" t="str">
            <v>1.25sq</v>
          </cell>
          <cell r="D241" t="str">
            <v>SET</v>
          </cell>
          <cell r="E241">
            <v>132</v>
          </cell>
          <cell r="F241" t="str">
            <v xml:space="preserve"> </v>
          </cell>
        </row>
        <row r="242">
          <cell r="A242" t="e">
            <v>#REF!</v>
          </cell>
          <cell r="B242" t="str">
            <v>전   선</v>
          </cell>
          <cell r="C242" t="str">
            <v>IV 3.5sq</v>
          </cell>
          <cell r="D242" t="str">
            <v>M</v>
          </cell>
          <cell r="E242">
            <v>88</v>
          </cell>
          <cell r="F242" t="str">
            <v>회로당2M x (4가닥 x11회로)=88M</v>
          </cell>
        </row>
        <row r="243">
          <cell r="A243" t="e">
            <v>#REF!</v>
          </cell>
          <cell r="B243" t="str">
            <v>전   선</v>
          </cell>
          <cell r="C243" t="str">
            <v>IV 1.25sq</v>
          </cell>
          <cell r="D243" t="str">
            <v>M</v>
          </cell>
          <cell r="E243">
            <v>88</v>
          </cell>
          <cell r="F243" t="str">
            <v>회로당2M x (4가닥 x11회로)=88M</v>
          </cell>
          <cell r="G243" t="str">
            <v xml:space="preserve"> </v>
          </cell>
          <cell r="H243" t="str">
            <v xml:space="preserve"> </v>
          </cell>
        </row>
        <row r="245">
          <cell r="A245" t="e">
            <v>#REF!</v>
          </cell>
          <cell r="B245" t="str">
            <v>공사명: CONTROL BOARD</v>
          </cell>
          <cell r="C245" t="str">
            <v>NO.1-10-00</v>
          </cell>
          <cell r="D245">
            <v>0</v>
          </cell>
          <cell r="E245">
            <v>0</v>
          </cell>
          <cell r="F245">
            <v>0</v>
          </cell>
          <cell r="G245">
            <v>0</v>
          </cell>
          <cell r="H245" t="str">
            <v>NO.1-10-00</v>
          </cell>
        </row>
        <row r="246">
          <cell r="A246" t="e">
            <v>#REF!</v>
          </cell>
          <cell r="B246" t="str">
            <v>CONTROL BOARD</v>
          </cell>
          <cell r="C246" t="str">
            <v>325x350x80</v>
          </cell>
          <cell r="D246" t="str">
            <v>SET</v>
          </cell>
          <cell r="E246">
            <v>1</v>
          </cell>
          <cell r="F246" t="str">
            <v>도면 참조</v>
          </cell>
        </row>
        <row r="247">
          <cell r="A247" t="e">
            <v>#REF!</v>
          </cell>
          <cell r="B247" t="str">
            <v>PILOT LAMP</v>
          </cell>
          <cell r="C247" t="str">
            <v>Ø16</v>
          </cell>
          <cell r="D247" t="str">
            <v>EA</v>
          </cell>
          <cell r="E247">
            <v>1</v>
          </cell>
          <cell r="F247" t="str">
            <v>도면 참조</v>
          </cell>
        </row>
        <row r="248">
          <cell r="A248" t="e">
            <v>#REF!</v>
          </cell>
          <cell r="B248" t="str">
            <v>KEY S/W</v>
          </cell>
          <cell r="C248" t="str">
            <v xml:space="preserve"> </v>
          </cell>
          <cell r="D248" t="str">
            <v>EA</v>
          </cell>
          <cell r="E248">
            <v>1</v>
          </cell>
          <cell r="F248" t="str">
            <v>도면 참조</v>
          </cell>
          <cell r="G248" t="str">
            <v xml:space="preserve"> </v>
          </cell>
        </row>
        <row r="249">
          <cell r="A249" t="e">
            <v>#REF!</v>
          </cell>
          <cell r="B249" t="str">
            <v>EMERGENCY S/W</v>
          </cell>
          <cell r="C249" t="str">
            <v>Ø25</v>
          </cell>
          <cell r="D249" t="str">
            <v>EA</v>
          </cell>
          <cell r="E249">
            <v>1</v>
          </cell>
          <cell r="F249" t="str">
            <v>도면 참조</v>
          </cell>
        </row>
        <row r="250">
          <cell r="A250" t="e">
            <v>#REF!</v>
          </cell>
          <cell r="B250" t="str">
            <v>선 택 S/W</v>
          </cell>
          <cell r="C250" t="str">
            <v xml:space="preserve">Ø16 </v>
          </cell>
          <cell r="D250" t="str">
            <v>EA</v>
          </cell>
          <cell r="E250">
            <v>11</v>
          </cell>
          <cell r="F250" t="str">
            <v>도면 참조</v>
          </cell>
        </row>
        <row r="251">
          <cell r="A251" t="e">
            <v>#REF!</v>
          </cell>
          <cell r="B251" t="str">
            <v>PUSH BUTTON S/W</v>
          </cell>
          <cell r="C251" t="str">
            <v xml:space="preserve">Ø16 </v>
          </cell>
          <cell r="D251" t="str">
            <v>EA</v>
          </cell>
          <cell r="E251">
            <v>33</v>
          </cell>
          <cell r="F251" t="str">
            <v>11회로 x 3EA = 33EA</v>
          </cell>
        </row>
        <row r="252">
          <cell r="A252" t="e">
            <v>#REF!</v>
          </cell>
          <cell r="B252" t="str">
            <v>TERMINAL BLOCK</v>
          </cell>
          <cell r="C252" t="str">
            <v>20A</v>
          </cell>
          <cell r="D252" t="str">
            <v>EA</v>
          </cell>
          <cell r="E252">
            <v>33</v>
          </cell>
          <cell r="F252" t="str">
            <v>11회로 x3EA = 33EA</v>
          </cell>
        </row>
        <row r="253">
          <cell r="A253" t="e">
            <v>#REF!</v>
          </cell>
          <cell r="B253" t="str">
            <v xml:space="preserve"> </v>
          </cell>
          <cell r="C253" t="str">
            <v xml:space="preserve"> </v>
          </cell>
          <cell r="D253" t="str">
            <v xml:space="preserve"> </v>
          </cell>
          <cell r="E253" t="str">
            <v xml:space="preserve"> </v>
          </cell>
          <cell r="F253" t="str">
            <v xml:space="preserve"> </v>
          </cell>
        </row>
        <row r="254">
          <cell r="A254" t="e">
            <v>#REF!</v>
          </cell>
          <cell r="B254" t="str">
            <v xml:space="preserve"> </v>
          </cell>
          <cell r="C254" t="str">
            <v xml:space="preserve"> </v>
          </cell>
          <cell r="D254" t="str">
            <v xml:space="preserve"> </v>
          </cell>
          <cell r="E254" t="str">
            <v xml:space="preserve"> </v>
          </cell>
          <cell r="F254" t="str">
            <v xml:space="preserve"> </v>
          </cell>
        </row>
        <row r="255">
          <cell r="A255" t="e">
            <v>#REF!</v>
          </cell>
        </row>
        <row r="256">
          <cell r="A256" t="e">
            <v>#REF!</v>
          </cell>
        </row>
        <row r="258">
          <cell r="A258" t="e">
            <v>#REF!</v>
          </cell>
        </row>
        <row r="259">
          <cell r="A259" t="e">
            <v>#REF!</v>
          </cell>
        </row>
        <row r="260">
          <cell r="A260" t="e">
            <v>#REF!</v>
          </cell>
        </row>
        <row r="262">
          <cell r="A262" t="e">
            <v>#REF!</v>
          </cell>
          <cell r="B262" t="str">
            <v xml:space="preserve"> </v>
          </cell>
          <cell r="C262" t="str">
            <v xml:space="preserve"> </v>
          </cell>
          <cell r="D262">
            <v>0</v>
          </cell>
          <cell r="E262">
            <v>0</v>
          </cell>
          <cell r="F262">
            <v>0</v>
          </cell>
          <cell r="G262" t="str">
            <v xml:space="preserve"> </v>
          </cell>
          <cell r="H262" t="str">
            <v xml:space="preserve"> </v>
          </cell>
        </row>
        <row r="263">
          <cell r="A263" t="e">
            <v>#REF!</v>
          </cell>
          <cell r="B263" t="str">
            <v xml:space="preserve"> </v>
          </cell>
          <cell r="C263" t="str">
            <v xml:space="preserve"> </v>
          </cell>
          <cell r="D263" t="str">
            <v xml:space="preserve"> </v>
          </cell>
          <cell r="E263" t="str">
            <v xml:space="preserve"> </v>
          </cell>
          <cell r="F263" t="str">
            <v xml:space="preserve"> </v>
          </cell>
        </row>
        <row r="264">
          <cell r="A264" t="e">
            <v>#REF!</v>
          </cell>
        </row>
        <row r="265">
          <cell r="A265" t="e">
            <v>#REF!</v>
          </cell>
        </row>
        <row r="266">
          <cell r="A266" t="e">
            <v>#REF!</v>
          </cell>
        </row>
        <row r="267">
          <cell r="A267" t="e">
            <v>#REF!</v>
          </cell>
          <cell r="B267" t="str">
            <v>공사명 : MACHINE PART (1.5KW x 4P用: WINCH TYPE)</v>
          </cell>
          <cell r="C267" t="str">
            <v>일위대가-1</v>
          </cell>
          <cell r="D267">
            <v>0</v>
          </cell>
          <cell r="E267">
            <v>0</v>
          </cell>
          <cell r="F267">
            <v>0</v>
          </cell>
          <cell r="G267">
            <v>0</v>
          </cell>
          <cell r="H267" t="str">
            <v>일위대가-1</v>
          </cell>
        </row>
        <row r="268">
          <cell r="A268" t="e">
            <v>#REF!</v>
          </cell>
          <cell r="B268" t="str">
            <v>MOTOR</v>
          </cell>
          <cell r="C268" t="str">
            <v>1.5KW x 4P</v>
          </cell>
          <cell r="D268" t="str">
            <v>대</v>
          </cell>
          <cell r="E268">
            <v>1</v>
          </cell>
          <cell r="F268" t="str">
            <v xml:space="preserve"> </v>
          </cell>
        </row>
        <row r="269">
          <cell r="A269" t="e">
            <v>#REF!</v>
          </cell>
          <cell r="B269" t="str">
            <v>DISK BRAKE</v>
          </cell>
          <cell r="C269" t="str">
            <v>1.5KW x 4P用</v>
          </cell>
          <cell r="D269" t="str">
            <v>대</v>
          </cell>
          <cell r="E269">
            <v>1</v>
          </cell>
          <cell r="F269" t="str">
            <v xml:space="preserve"> </v>
          </cell>
        </row>
        <row r="270">
          <cell r="A270" t="e">
            <v>#REF!</v>
          </cell>
          <cell r="B270" t="str">
            <v>BOLT,NUT,W/S,S/W</v>
          </cell>
          <cell r="C270" t="str">
            <v>M12 x 40L</v>
          </cell>
          <cell r="D270" t="str">
            <v>SET</v>
          </cell>
          <cell r="E270">
            <v>4</v>
          </cell>
          <cell r="F270" t="str">
            <v>MOTOR 고정용</v>
          </cell>
        </row>
        <row r="271">
          <cell r="A271" t="e">
            <v>#REF!</v>
          </cell>
          <cell r="B271" t="str">
            <v>MOTOR DIE</v>
          </cell>
          <cell r="C271" t="str">
            <v>1.5KW x 4P用</v>
          </cell>
          <cell r="D271" t="str">
            <v>SET</v>
          </cell>
          <cell r="E271">
            <v>1</v>
          </cell>
          <cell r="F271" t="str">
            <v>MOTOR 고정용</v>
          </cell>
        </row>
        <row r="272">
          <cell r="A272" t="e">
            <v>#REF!</v>
          </cell>
          <cell r="B272" t="str">
            <v>STUD BOLT</v>
          </cell>
          <cell r="C272" t="str">
            <v>M16 x 200L</v>
          </cell>
          <cell r="D272" t="str">
            <v>SET</v>
          </cell>
          <cell r="E272">
            <v>4</v>
          </cell>
          <cell r="F272" t="str">
            <v>MOTOR 출력축과 WORM REDUCER 입력축과의 거리조절용</v>
          </cell>
        </row>
        <row r="273">
          <cell r="A273" t="e">
            <v>#REF!</v>
          </cell>
          <cell r="B273" t="str">
            <v>NUT</v>
          </cell>
          <cell r="C273" t="str">
            <v>M16</v>
          </cell>
          <cell r="D273" t="str">
            <v>EA</v>
          </cell>
          <cell r="E273">
            <v>16</v>
          </cell>
          <cell r="F273" t="str">
            <v>STUD BOLT 1EA당 4EA씩으므로 4EAx4EA= 16EA</v>
          </cell>
        </row>
        <row r="274">
          <cell r="A274" t="e">
            <v>#REF!</v>
          </cell>
          <cell r="B274" t="str">
            <v xml:space="preserve">V-PULLEY </v>
          </cell>
          <cell r="C274" t="str">
            <v>B형 x 2열 x 3"</v>
          </cell>
          <cell r="D274" t="str">
            <v>EA</v>
          </cell>
          <cell r="E274">
            <v>1</v>
          </cell>
          <cell r="F274" t="str">
            <v>MOTOR 출력용</v>
          </cell>
        </row>
        <row r="275">
          <cell r="A275" t="e">
            <v>#REF!</v>
          </cell>
          <cell r="B275" t="str">
            <v xml:space="preserve">V-PULLEY </v>
          </cell>
          <cell r="C275" t="str">
            <v>B형 x 2열 x 8"</v>
          </cell>
          <cell r="D275" t="str">
            <v>EA</v>
          </cell>
          <cell r="E275">
            <v>1</v>
          </cell>
          <cell r="F275" t="str">
            <v>WORM REDUCER 입력축용</v>
          </cell>
        </row>
        <row r="276">
          <cell r="A276" t="e">
            <v>#REF!</v>
          </cell>
          <cell r="B276" t="str">
            <v>V-BELT</v>
          </cell>
          <cell r="C276" t="str">
            <v>B형 x 42"</v>
          </cell>
          <cell r="D276" t="str">
            <v>EA</v>
          </cell>
          <cell r="E276">
            <v>2</v>
          </cell>
          <cell r="F276" t="str">
            <v>V-PULLEY가 2열</v>
          </cell>
        </row>
        <row r="277">
          <cell r="A277" t="e">
            <v>#REF!</v>
          </cell>
          <cell r="B277" t="str">
            <v>WORM REDUCER</v>
          </cell>
          <cell r="C277" t="str">
            <v>1.5KW x 4P用</v>
          </cell>
          <cell r="D277" t="str">
            <v>대</v>
          </cell>
          <cell r="E277">
            <v>1</v>
          </cell>
          <cell r="F277" t="str">
            <v xml:space="preserve"> </v>
          </cell>
        </row>
        <row r="278">
          <cell r="A278" t="e">
            <v>#REF!</v>
          </cell>
          <cell r="B278" t="str">
            <v>BOLT,NUT,W/S,S/W</v>
          </cell>
          <cell r="C278" t="str">
            <v>M16 x 60L</v>
          </cell>
          <cell r="D278" t="str">
            <v>SET</v>
          </cell>
          <cell r="E278">
            <v>2</v>
          </cell>
          <cell r="F278" t="str">
            <v>WORM REDUCER 고정용</v>
          </cell>
        </row>
        <row r="279">
          <cell r="A279" t="e">
            <v>#REF!</v>
          </cell>
          <cell r="B279" t="str">
            <v>BEARING</v>
          </cell>
          <cell r="C279" t="str">
            <v>UCP #207</v>
          </cell>
          <cell r="D279" t="str">
            <v>EA</v>
          </cell>
          <cell r="E279">
            <v>1</v>
          </cell>
          <cell r="F279" t="str">
            <v xml:space="preserve"> </v>
          </cell>
        </row>
        <row r="280">
          <cell r="A280" t="e">
            <v>#REF!</v>
          </cell>
          <cell r="B280" t="str">
            <v>BEARING DIE</v>
          </cell>
          <cell r="C280" t="str">
            <v>UCP #207用</v>
          </cell>
          <cell r="D280" t="str">
            <v>EA</v>
          </cell>
          <cell r="E280">
            <v>1</v>
          </cell>
          <cell r="F280" t="str">
            <v xml:space="preserve"> </v>
          </cell>
        </row>
        <row r="281">
          <cell r="A281" t="e">
            <v>#REF!</v>
          </cell>
          <cell r="B281" t="str">
            <v>BOLT,NUT,W/S,S/W</v>
          </cell>
          <cell r="C281" t="str">
            <v>M16 x 60L</v>
          </cell>
          <cell r="D281" t="str">
            <v>SET</v>
          </cell>
          <cell r="E281">
            <v>2</v>
          </cell>
          <cell r="F281" t="str">
            <v>BEARING DIE 고정용</v>
          </cell>
        </row>
        <row r="282">
          <cell r="A282" t="e">
            <v>#REF!</v>
          </cell>
          <cell r="B282" t="str">
            <v>CHAIN SPROCKET</v>
          </cell>
          <cell r="C282" t="str">
            <v>DS #35 x 12t</v>
          </cell>
          <cell r="D282" t="str">
            <v>SET</v>
          </cell>
          <cell r="E282">
            <v>1</v>
          </cell>
          <cell r="F282" t="str">
            <v>LIMIT 제어동력 전달용 (CAM LINIT S/W 입력축)</v>
          </cell>
        </row>
        <row r="283">
          <cell r="A283" t="e">
            <v>#REF!</v>
          </cell>
          <cell r="B283" t="str">
            <v>CHAIN SPROCKET</v>
          </cell>
          <cell r="C283" t="str">
            <v>DS #35 x 27t</v>
          </cell>
          <cell r="D283" t="str">
            <v>SET</v>
          </cell>
          <cell r="E283">
            <v>1</v>
          </cell>
          <cell r="F283" t="str">
            <v>LIMIT 제어동력 전달용 (WORM REDUCER 출력축 끝단)</v>
          </cell>
        </row>
        <row r="284">
          <cell r="A284" t="e">
            <v>#REF!</v>
          </cell>
          <cell r="B284" t="str">
            <v xml:space="preserve">CHAIN </v>
          </cell>
          <cell r="C284" t="str">
            <v xml:space="preserve">DS #35 </v>
          </cell>
          <cell r="D284" t="str">
            <v>SET</v>
          </cell>
          <cell r="E284">
            <v>1</v>
          </cell>
          <cell r="F284" t="str">
            <v>LIMIT 제어동력</v>
          </cell>
        </row>
        <row r="285">
          <cell r="A285" t="e">
            <v>#REF!</v>
          </cell>
          <cell r="B285" t="str">
            <v>CHAIN OFFSET LINK</v>
          </cell>
          <cell r="C285" t="str">
            <v xml:space="preserve">DS #35用 </v>
          </cell>
          <cell r="D285" t="str">
            <v>EA</v>
          </cell>
          <cell r="E285">
            <v>1</v>
          </cell>
          <cell r="F285" t="str">
            <v>CHAIN 연결용</v>
          </cell>
        </row>
        <row r="286">
          <cell r="A286" t="e">
            <v>#REF!</v>
          </cell>
          <cell r="B286" t="str">
            <v>CAM LIMIT S/W</v>
          </cell>
          <cell r="C286" t="str">
            <v>SCREW TYPE</v>
          </cell>
          <cell r="D286" t="str">
            <v>SET</v>
          </cell>
          <cell r="E286">
            <v>1</v>
          </cell>
          <cell r="F286" t="str">
            <v>LIMIT 제어동력</v>
          </cell>
        </row>
        <row r="287">
          <cell r="A287" t="e">
            <v>#REF!</v>
          </cell>
          <cell r="B287" t="str">
            <v>LIMIT S/W DIE</v>
          </cell>
          <cell r="C287" t="str">
            <v xml:space="preserve"> </v>
          </cell>
          <cell r="D287" t="str">
            <v>SET</v>
          </cell>
          <cell r="E287">
            <v>1</v>
          </cell>
          <cell r="F287" t="str">
            <v xml:space="preserve"> </v>
          </cell>
        </row>
        <row r="288">
          <cell r="A288" t="e">
            <v>#REF!</v>
          </cell>
          <cell r="B288" t="str">
            <v>BOLT,NUT,W/S,S/W</v>
          </cell>
          <cell r="C288" t="str">
            <v>M6 x 30L</v>
          </cell>
          <cell r="D288" t="str">
            <v>SET</v>
          </cell>
          <cell r="E288">
            <v>2</v>
          </cell>
          <cell r="F288" t="str">
            <v>CAM LIMITS S/W 고정용</v>
          </cell>
        </row>
        <row r="289">
          <cell r="A289" t="e">
            <v>#REF!</v>
          </cell>
        </row>
        <row r="290">
          <cell r="A290" t="e">
            <v>#REF!</v>
          </cell>
        </row>
        <row r="291">
          <cell r="A291" t="e">
            <v>#REF!</v>
          </cell>
        </row>
        <row r="292">
          <cell r="A292" t="e">
            <v>#REF!</v>
          </cell>
        </row>
        <row r="293">
          <cell r="A293" t="e">
            <v>#REF!</v>
          </cell>
        </row>
        <row r="294">
          <cell r="A294" t="e">
            <v>#REF!</v>
          </cell>
        </row>
        <row r="295">
          <cell r="A295" t="e">
            <v>#REF!</v>
          </cell>
        </row>
        <row r="296">
          <cell r="A296" t="e">
            <v>#REF!</v>
          </cell>
        </row>
        <row r="297">
          <cell r="A297" t="e">
            <v>#REF!</v>
          </cell>
        </row>
        <row r="298">
          <cell r="A298" t="e">
            <v>#REF!</v>
          </cell>
        </row>
        <row r="299">
          <cell r="A299" t="e">
            <v>#REF!</v>
          </cell>
        </row>
        <row r="300">
          <cell r="A300" t="e">
            <v>#REF!</v>
          </cell>
        </row>
        <row r="301">
          <cell r="A301" t="e">
            <v>#REF!</v>
          </cell>
        </row>
        <row r="302">
          <cell r="A302" t="e">
            <v>#REF!</v>
          </cell>
        </row>
        <row r="303">
          <cell r="A303" t="e">
            <v>#REF!</v>
          </cell>
        </row>
        <row r="304">
          <cell r="A304" t="e">
            <v>#REF!</v>
          </cell>
        </row>
        <row r="305">
          <cell r="A305" t="e">
            <v>#REF!</v>
          </cell>
        </row>
        <row r="306">
          <cell r="A306" t="e">
            <v>#REF!</v>
          </cell>
        </row>
        <row r="307">
          <cell r="A307" t="e">
            <v>#REF!</v>
          </cell>
        </row>
        <row r="308">
          <cell r="A308" t="e">
            <v>#REF!</v>
          </cell>
        </row>
        <row r="309">
          <cell r="A309" t="e">
            <v>#REF!</v>
          </cell>
        </row>
        <row r="310">
          <cell r="A310" t="e">
            <v>#REF!</v>
          </cell>
        </row>
        <row r="311">
          <cell r="A311" t="e">
            <v>#REF!</v>
          </cell>
        </row>
        <row r="312">
          <cell r="A312" t="e">
            <v>#REF!</v>
          </cell>
        </row>
        <row r="313">
          <cell r="A313" t="e">
            <v>#REF!</v>
          </cell>
        </row>
        <row r="314">
          <cell r="A314" t="e">
            <v>#REF!</v>
          </cell>
        </row>
        <row r="315">
          <cell r="A315" t="e">
            <v>#REF!</v>
          </cell>
        </row>
        <row r="316">
          <cell r="A316" t="e">
            <v>#REF!</v>
          </cell>
        </row>
        <row r="317">
          <cell r="A317" t="e">
            <v>#REF!</v>
          </cell>
        </row>
        <row r="318">
          <cell r="A318" t="e">
            <v>#REF!</v>
          </cell>
        </row>
        <row r="319">
          <cell r="A319" t="e">
            <v>#REF!</v>
          </cell>
        </row>
        <row r="320">
          <cell r="A320" t="e">
            <v>#REF!</v>
          </cell>
        </row>
        <row r="321">
          <cell r="A321" t="e">
            <v>#REF!</v>
          </cell>
        </row>
        <row r="322">
          <cell r="A322" t="e">
            <v>#REF!</v>
          </cell>
        </row>
        <row r="323">
          <cell r="A323" t="e">
            <v>#REF!</v>
          </cell>
        </row>
        <row r="324">
          <cell r="A324" t="e">
            <v>#REF!</v>
          </cell>
        </row>
        <row r="325">
          <cell r="A325" t="e">
            <v>#REF!</v>
          </cell>
        </row>
        <row r="326">
          <cell r="A326" t="e">
            <v>#REF!</v>
          </cell>
        </row>
        <row r="327">
          <cell r="A327" t="e">
            <v>#REF!</v>
          </cell>
        </row>
        <row r="328">
          <cell r="A328" t="e">
            <v>#REF!</v>
          </cell>
        </row>
        <row r="329">
          <cell r="A329" t="e">
            <v>#REF!</v>
          </cell>
        </row>
        <row r="330">
          <cell r="A330" t="e">
            <v>#REF!</v>
          </cell>
        </row>
        <row r="331">
          <cell r="A331" t="e">
            <v>#REF!</v>
          </cell>
        </row>
        <row r="332">
          <cell r="A332" t="e">
            <v>#REF!</v>
          </cell>
        </row>
        <row r="333">
          <cell r="A333" t="e">
            <v>#REF!</v>
          </cell>
        </row>
        <row r="334">
          <cell r="A334" t="e">
            <v>#REF!</v>
          </cell>
        </row>
        <row r="335">
          <cell r="A335" t="e">
            <v>#REF!</v>
          </cell>
        </row>
        <row r="336">
          <cell r="A336" t="e">
            <v>#REF!</v>
          </cell>
        </row>
        <row r="337">
          <cell r="A337" t="e">
            <v>#REF!</v>
          </cell>
        </row>
        <row r="338">
          <cell r="A338" t="e">
            <v>#REF!</v>
          </cell>
        </row>
        <row r="339">
          <cell r="A339" t="e">
            <v>#REF!</v>
          </cell>
        </row>
        <row r="340">
          <cell r="A340" t="e">
            <v>#REF!</v>
          </cell>
        </row>
        <row r="341">
          <cell r="A341" t="e">
            <v>#REF!</v>
          </cell>
        </row>
        <row r="342">
          <cell r="A342" t="e">
            <v>#REF!</v>
          </cell>
        </row>
        <row r="343">
          <cell r="A343" t="e">
            <v>#REF!</v>
          </cell>
        </row>
        <row r="344">
          <cell r="A344" t="e">
            <v>#REF!</v>
          </cell>
        </row>
        <row r="345">
          <cell r="A345" t="e">
            <v>#REF!</v>
          </cell>
        </row>
        <row r="346">
          <cell r="A346" t="e">
            <v>#REF!</v>
          </cell>
        </row>
        <row r="347">
          <cell r="A347" t="e">
            <v>#REF!</v>
          </cell>
        </row>
        <row r="348">
          <cell r="A348" t="e">
            <v>#REF!</v>
          </cell>
        </row>
        <row r="349">
          <cell r="A349" t="e">
            <v>#REF!</v>
          </cell>
        </row>
        <row r="350">
          <cell r="A350" t="e">
            <v>#REF!</v>
          </cell>
        </row>
        <row r="351">
          <cell r="A351" t="e">
            <v>#REF!</v>
          </cell>
        </row>
        <row r="352">
          <cell r="A352" t="e">
            <v>#REF!</v>
          </cell>
        </row>
        <row r="353">
          <cell r="A353" t="e">
            <v>#REF!</v>
          </cell>
        </row>
        <row r="354">
          <cell r="A354" t="e">
            <v>#REF!</v>
          </cell>
        </row>
        <row r="355">
          <cell r="A355" t="e">
            <v>#REF!</v>
          </cell>
        </row>
        <row r="356">
          <cell r="A356" t="e">
            <v>#REF!</v>
          </cell>
        </row>
        <row r="357">
          <cell r="A357" t="e">
            <v>#REF!</v>
          </cell>
        </row>
        <row r="358">
          <cell r="A358" t="e">
            <v>#REF!</v>
          </cell>
        </row>
        <row r="359">
          <cell r="A359" t="e">
            <v>#REF!</v>
          </cell>
        </row>
        <row r="360">
          <cell r="A360" t="e">
            <v>#REF!</v>
          </cell>
        </row>
        <row r="361">
          <cell r="A361" t="e">
            <v>#REF!</v>
          </cell>
        </row>
        <row r="362">
          <cell r="A362" t="e">
            <v>#REF!</v>
          </cell>
        </row>
        <row r="363">
          <cell r="A363" t="e">
            <v>#REF!</v>
          </cell>
        </row>
        <row r="364">
          <cell r="A364" t="e">
            <v>#REF!</v>
          </cell>
        </row>
        <row r="365">
          <cell r="A365" t="e">
            <v>#REF!</v>
          </cell>
        </row>
        <row r="366">
          <cell r="A366" t="e">
            <v>#REF!</v>
          </cell>
        </row>
        <row r="367">
          <cell r="A367" t="e">
            <v>#REF!</v>
          </cell>
        </row>
        <row r="368">
          <cell r="A368" t="e">
            <v>#REF!</v>
          </cell>
        </row>
        <row r="369">
          <cell r="A369" t="e">
            <v>#REF!</v>
          </cell>
        </row>
        <row r="370">
          <cell r="A370" t="e">
            <v>#REF!</v>
          </cell>
        </row>
        <row r="371">
          <cell r="A371" t="e">
            <v>#REF!</v>
          </cell>
        </row>
        <row r="372">
          <cell r="A372" t="e">
            <v>#REF!</v>
          </cell>
        </row>
        <row r="373">
          <cell r="A373" t="e">
            <v>#REF!</v>
          </cell>
        </row>
        <row r="374">
          <cell r="A374" t="e">
            <v>#REF!</v>
          </cell>
        </row>
        <row r="375">
          <cell r="A375" t="e">
            <v>#REF!</v>
          </cell>
        </row>
        <row r="376">
          <cell r="A376" t="e">
            <v>#REF!</v>
          </cell>
        </row>
        <row r="377">
          <cell r="A377" t="e">
            <v>#REF!</v>
          </cell>
        </row>
        <row r="378">
          <cell r="A378" t="e">
            <v>#REF!</v>
          </cell>
        </row>
        <row r="379">
          <cell r="A379" t="e">
            <v>#REF!</v>
          </cell>
        </row>
        <row r="380">
          <cell r="A380" t="e">
            <v>#REF!</v>
          </cell>
        </row>
        <row r="381">
          <cell r="A381" t="e">
            <v>#REF!</v>
          </cell>
        </row>
        <row r="382">
          <cell r="A382" t="e">
            <v>#REF!</v>
          </cell>
        </row>
        <row r="383">
          <cell r="A383" t="e">
            <v>#REF!</v>
          </cell>
        </row>
        <row r="384">
          <cell r="A384" t="e">
            <v>#REF!</v>
          </cell>
        </row>
        <row r="385">
          <cell r="A385" t="e">
            <v>#REF!</v>
          </cell>
        </row>
        <row r="386">
          <cell r="A386" t="e">
            <v>#REF!</v>
          </cell>
        </row>
        <row r="387">
          <cell r="A387" t="e">
            <v>#REF!</v>
          </cell>
        </row>
        <row r="388">
          <cell r="A388" t="e">
            <v>#REF!</v>
          </cell>
        </row>
        <row r="389">
          <cell r="A389" t="e">
            <v>#REF!</v>
          </cell>
        </row>
        <row r="390">
          <cell r="A390" t="e">
            <v>#REF!</v>
          </cell>
        </row>
        <row r="391">
          <cell r="A391" t="e">
            <v>#REF!</v>
          </cell>
        </row>
        <row r="392">
          <cell r="A392" t="e">
            <v>#REF!</v>
          </cell>
        </row>
        <row r="393">
          <cell r="A393" t="e">
            <v>#REF!</v>
          </cell>
        </row>
        <row r="394">
          <cell r="A394" t="e">
            <v>#REF!</v>
          </cell>
        </row>
        <row r="395">
          <cell r="A395" t="e">
            <v>#REF!</v>
          </cell>
        </row>
        <row r="396">
          <cell r="A396" t="e">
            <v>#REF!</v>
          </cell>
        </row>
        <row r="397">
          <cell r="A397" t="e">
            <v>#REF!</v>
          </cell>
        </row>
        <row r="398">
          <cell r="A398" t="e">
            <v>#REF!</v>
          </cell>
        </row>
        <row r="399">
          <cell r="A399" t="e">
            <v>#REF!</v>
          </cell>
        </row>
        <row r="400">
          <cell r="A400" t="e">
            <v>#REF!</v>
          </cell>
        </row>
        <row r="401">
          <cell r="A401" t="e">
            <v>#REF!</v>
          </cell>
        </row>
        <row r="402">
          <cell r="A402" t="e">
            <v>#REF!</v>
          </cell>
        </row>
        <row r="403">
          <cell r="A403" t="e">
            <v>#REF!</v>
          </cell>
        </row>
        <row r="404">
          <cell r="A404" t="e">
            <v>#REF!</v>
          </cell>
        </row>
        <row r="405">
          <cell r="A405" t="e">
            <v>#REF!</v>
          </cell>
        </row>
        <row r="406">
          <cell r="A406" t="e">
            <v>#REF!</v>
          </cell>
        </row>
        <row r="407">
          <cell r="A407" t="e">
            <v>#REF!</v>
          </cell>
        </row>
        <row r="408">
          <cell r="A408" t="e">
            <v>#REF!</v>
          </cell>
        </row>
        <row r="409">
          <cell r="A409" t="e">
            <v>#REF!</v>
          </cell>
        </row>
        <row r="410">
          <cell r="A410" t="e">
            <v>#REF!</v>
          </cell>
        </row>
        <row r="411">
          <cell r="A411" t="e">
            <v>#REF!</v>
          </cell>
        </row>
        <row r="412">
          <cell r="A412" t="e">
            <v>#REF!</v>
          </cell>
        </row>
        <row r="413">
          <cell r="A413" t="e">
            <v>#REF!</v>
          </cell>
        </row>
        <row r="414">
          <cell r="A414" t="e">
            <v>#REF!</v>
          </cell>
        </row>
        <row r="415">
          <cell r="A415" t="e">
            <v>#REF!</v>
          </cell>
        </row>
        <row r="416">
          <cell r="A416" t="e">
            <v>#REF!</v>
          </cell>
        </row>
        <row r="417">
          <cell r="A417" t="e">
            <v>#REF!</v>
          </cell>
        </row>
        <row r="418">
          <cell r="A418" t="e">
            <v>#REF!</v>
          </cell>
        </row>
        <row r="419">
          <cell r="A419" t="e">
            <v>#REF!</v>
          </cell>
        </row>
        <row r="420">
          <cell r="A420" t="e">
            <v>#REF!</v>
          </cell>
        </row>
        <row r="421">
          <cell r="A421" t="e">
            <v>#REF!</v>
          </cell>
        </row>
        <row r="422">
          <cell r="A422" t="e">
            <v>#REF!</v>
          </cell>
        </row>
        <row r="423">
          <cell r="A423" t="e">
            <v>#REF!</v>
          </cell>
        </row>
        <row r="424">
          <cell r="A424" t="e">
            <v>#REF!</v>
          </cell>
        </row>
        <row r="425">
          <cell r="A425" t="e">
            <v>#REF!</v>
          </cell>
        </row>
        <row r="426">
          <cell r="A426" t="e">
            <v>#REF!</v>
          </cell>
        </row>
        <row r="427">
          <cell r="A427" t="e">
            <v>#REF!</v>
          </cell>
        </row>
        <row r="428">
          <cell r="A428" t="e">
            <v>#REF!</v>
          </cell>
        </row>
        <row r="429">
          <cell r="A429" t="e">
            <v>#REF!</v>
          </cell>
        </row>
        <row r="430">
          <cell r="A430" t="e">
            <v>#REF!</v>
          </cell>
        </row>
        <row r="431">
          <cell r="A431" t="e">
            <v>#REF!</v>
          </cell>
        </row>
        <row r="432">
          <cell r="A432" t="e">
            <v>#REF!</v>
          </cell>
        </row>
        <row r="433">
          <cell r="A433" t="e">
            <v>#REF!</v>
          </cell>
        </row>
        <row r="434">
          <cell r="A434" t="e">
            <v>#REF!</v>
          </cell>
        </row>
        <row r="435">
          <cell r="A435" t="e">
            <v>#REF!</v>
          </cell>
        </row>
        <row r="436">
          <cell r="A436" t="e">
            <v>#REF!</v>
          </cell>
        </row>
        <row r="437">
          <cell r="A437" t="e">
            <v>#REF!</v>
          </cell>
        </row>
        <row r="438">
          <cell r="A438" t="e">
            <v>#REF!</v>
          </cell>
        </row>
        <row r="439">
          <cell r="A439" t="e">
            <v>#REF!</v>
          </cell>
        </row>
        <row r="440">
          <cell r="A440" t="e">
            <v>#REF!</v>
          </cell>
        </row>
        <row r="441">
          <cell r="A441" t="e">
            <v>#REF!</v>
          </cell>
        </row>
        <row r="442">
          <cell r="A442" t="e">
            <v>#REF!</v>
          </cell>
        </row>
      </sheetData>
      <sheetData sheetId="1">
        <row r="3">
          <cell r="A3">
            <v>3</v>
          </cell>
        </row>
      </sheetData>
      <sheetData sheetId="2">
        <row r="3">
          <cell r="A3">
            <v>3</v>
          </cell>
        </row>
      </sheetData>
      <sheetData sheetId="3">
        <row r="3">
          <cell r="A3">
            <v>3</v>
          </cell>
        </row>
      </sheetData>
      <sheetData sheetId="4">
        <row r="3">
          <cell r="A3">
            <v>3</v>
          </cell>
        </row>
      </sheetData>
      <sheetData sheetId="5">
        <row r="3">
          <cell r="A3">
            <v>3</v>
          </cell>
        </row>
      </sheetData>
      <sheetData sheetId="6">
        <row r="3">
          <cell r="A3">
            <v>3</v>
          </cell>
        </row>
      </sheetData>
      <sheetData sheetId="7">
        <row r="3">
          <cell r="A3">
            <v>3</v>
          </cell>
        </row>
      </sheetData>
      <sheetData sheetId="8">
        <row r="3">
          <cell r="A3">
            <v>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참조"/>
      <sheetName val="케이블류 OLD"/>
      <sheetName val="Sheet1"/>
      <sheetName val="케이블류 REV. 1"/>
      <sheetName val="전선접속재OLD"/>
      <sheetName val="전선접속재 REV 1"/>
      <sheetName val="소방설비"/>
      <sheetName val="노임"/>
      <sheetName val="품셈(1)"/>
      <sheetName val="품셈(2)"/>
      <sheetName val="변경사항"/>
      <sheetName val="유기공정"/>
    </sheetNames>
    <sheetDataSet>
      <sheetData sheetId="0"/>
      <sheetData sheetId="1">
        <row r="1">
          <cell r="B1" t="str">
            <v>케이블공법</v>
          </cell>
          <cell r="C1" t="str">
            <v>질문</v>
          </cell>
          <cell r="E1" t="str">
            <v>선로구분</v>
          </cell>
          <cell r="F1" t="str">
            <v>구분</v>
          </cell>
          <cell r="H1" t="str">
            <v>신설</v>
          </cell>
          <cell r="J1" t="str">
            <v>심선</v>
          </cell>
          <cell r="L1" t="str">
            <v>전선관공법</v>
          </cell>
          <cell r="N1" t="str">
            <v>전압</v>
          </cell>
          <cell r="P1" t="str">
            <v>케이블류</v>
          </cell>
          <cell r="R1" t="str">
            <v>품명1</v>
          </cell>
          <cell r="T1" t="str">
            <v>품명2</v>
          </cell>
          <cell r="V1" t="str">
            <v>품명3</v>
          </cell>
          <cell r="X1" t="str">
            <v>전압구분</v>
          </cell>
          <cell r="Z1" t="str">
            <v>보호판</v>
          </cell>
          <cell r="AB1" t="str">
            <v>벽면</v>
          </cell>
          <cell r="AF1" t="str">
            <v>숫자</v>
          </cell>
          <cell r="AH1" t="str">
            <v>가로등주</v>
          </cell>
          <cell r="AI1" t="str">
            <v>POLE</v>
          </cell>
          <cell r="AJ1" t="str">
            <v>앙카</v>
          </cell>
          <cell r="AK1" t="str">
            <v>등주재질</v>
          </cell>
          <cell r="AL1" t="str">
            <v>등수</v>
          </cell>
          <cell r="AM1" t="str">
            <v>트레이재질</v>
          </cell>
          <cell r="AN1" t="str">
            <v>트레이W</v>
          </cell>
          <cell r="AO1" t="str">
            <v>트레이H</v>
          </cell>
          <cell r="AP1" t="str">
            <v>트레이T</v>
          </cell>
          <cell r="AQ1" t="str">
            <v>분전반</v>
          </cell>
          <cell r="AR1" t="str">
            <v>분전반제품</v>
          </cell>
          <cell r="AS1" t="str">
            <v>분전반공사</v>
          </cell>
          <cell r="AT1" t="str">
            <v>분전반용량</v>
          </cell>
          <cell r="AU1" t="str">
            <v>TRAY</v>
          </cell>
          <cell r="AV1" t="str">
            <v>현장여건</v>
          </cell>
          <cell r="AW1" t="str">
            <v>옥내외</v>
          </cell>
        </row>
        <row r="2">
          <cell r="B2" t="str">
            <v>관내배선바닥공사</v>
          </cell>
          <cell r="C2" t="str">
            <v>예</v>
          </cell>
          <cell r="E2" t="str">
            <v>수전선로</v>
          </cell>
          <cell r="F2" t="str">
            <v>접지선</v>
          </cell>
          <cell r="H2" t="str">
            <v>신설</v>
          </cell>
          <cell r="J2" t="str">
            <v>2C</v>
          </cell>
          <cell r="L2" t="str">
            <v>철근콘크리트노출</v>
          </cell>
          <cell r="N2" t="str">
            <v>3.3[kV]</v>
          </cell>
          <cell r="P2" t="str">
            <v>연피벨트지케이블</v>
          </cell>
          <cell r="R2" t="str">
            <v>600V 비닐절연전선</v>
          </cell>
          <cell r="T2" t="str">
            <v>압착터미널</v>
          </cell>
          <cell r="V2" t="str">
            <v>CONNECTION BOX (방수STS)</v>
          </cell>
          <cell r="X2" t="str">
            <v>특고용</v>
          </cell>
          <cell r="Z2" t="str">
            <v>포함</v>
          </cell>
          <cell r="AB2" t="str">
            <v>벽면</v>
          </cell>
          <cell r="AF2">
            <v>1</v>
          </cell>
          <cell r="AH2" t="str">
            <v>가로등주</v>
          </cell>
          <cell r="AI2" t="str">
            <v>1M POLE</v>
          </cell>
          <cell r="AJ2" t="str">
            <v>제공</v>
          </cell>
          <cell r="AK2" t="str">
            <v>SUS</v>
          </cell>
          <cell r="AL2" t="str">
            <v>1등용</v>
          </cell>
          <cell r="AM2" t="str">
            <v>철제</v>
          </cell>
          <cell r="AN2">
            <v>150</v>
          </cell>
          <cell r="AO2">
            <v>60</v>
          </cell>
          <cell r="AP2">
            <v>1</v>
          </cell>
          <cell r="AQ2" t="str">
            <v>1P</v>
          </cell>
          <cell r="AR2" t="str">
            <v>완제품</v>
          </cell>
          <cell r="AS2" t="str">
            <v>노출</v>
          </cell>
          <cell r="AT2">
            <v>30</v>
          </cell>
          <cell r="AU2" t="str">
            <v>천정</v>
          </cell>
          <cell r="AV2" t="str">
            <v>양호</v>
          </cell>
          <cell r="AW2" t="str">
            <v>옥외</v>
          </cell>
        </row>
        <row r="3">
          <cell r="B3" t="str">
            <v>천장금속덕트내공사</v>
          </cell>
          <cell r="C3" t="str">
            <v>아니오</v>
          </cell>
          <cell r="E3" t="str">
            <v>구내선로</v>
          </cell>
          <cell r="F3" t="str">
            <v>옥내전선</v>
          </cell>
          <cell r="H3" t="str">
            <v>철거</v>
          </cell>
          <cell r="J3" t="str">
            <v>3C</v>
          </cell>
          <cell r="L3" t="str">
            <v>블록칸막이벽내</v>
          </cell>
          <cell r="N3" t="str">
            <v>6.6[kV]</v>
          </cell>
          <cell r="P3" t="str">
            <v>강대개장케이블</v>
          </cell>
          <cell r="R3" t="str">
            <v>600V 2종비닐절연전선</v>
          </cell>
          <cell r="T3" t="str">
            <v>고압케이블종단접속재</v>
          </cell>
          <cell r="V3" t="str">
            <v>파이프 행거 (강제전선관용)</v>
          </cell>
          <cell r="X3" t="str">
            <v>고압용</v>
          </cell>
          <cell r="Z3" t="str">
            <v>불포함</v>
          </cell>
          <cell r="AB3" t="str">
            <v>천정면</v>
          </cell>
          <cell r="AF3">
            <v>1.5</v>
          </cell>
          <cell r="AH3" t="str">
            <v>콘크리트주</v>
          </cell>
          <cell r="AI3" t="str">
            <v>2M POLE</v>
          </cell>
          <cell r="AJ3" t="str">
            <v>구입</v>
          </cell>
          <cell r="AK3" t="str">
            <v>주철</v>
          </cell>
          <cell r="AL3" t="str">
            <v>2등용</v>
          </cell>
          <cell r="AM3" t="str">
            <v>알루미늄제</v>
          </cell>
          <cell r="AN3">
            <v>200</v>
          </cell>
          <cell r="AO3">
            <v>75</v>
          </cell>
          <cell r="AP3">
            <v>1.2</v>
          </cell>
          <cell r="AQ3" t="str">
            <v>2P</v>
          </cell>
          <cell r="AR3" t="str">
            <v>현장조립</v>
          </cell>
          <cell r="AS3" t="str">
            <v>매입</v>
          </cell>
          <cell r="AT3">
            <v>50</v>
          </cell>
          <cell r="AU3" t="str">
            <v>벽부</v>
          </cell>
          <cell r="AV3" t="str">
            <v>보통</v>
          </cell>
          <cell r="AW3" t="str">
            <v>옥내</v>
          </cell>
        </row>
        <row r="4">
          <cell r="B4" t="str">
            <v>바닥붙임덕트내공사</v>
          </cell>
          <cell r="F4" t="str">
            <v>옥외전선</v>
          </cell>
          <cell r="H4" t="str">
            <v>재사용철거</v>
          </cell>
          <cell r="J4" t="str">
            <v>4C</v>
          </cell>
          <cell r="L4" t="str">
            <v>목조건물</v>
          </cell>
          <cell r="N4" t="str">
            <v>11[kV]</v>
          </cell>
          <cell r="P4" t="str">
            <v>동심중성선형케이블</v>
          </cell>
          <cell r="R4" t="str">
            <v>기계용 비닐절연전선</v>
          </cell>
          <cell r="T4" t="str">
            <v>특고압케이블종단접속재</v>
          </cell>
          <cell r="V4" t="str">
            <v>파이프크램프</v>
          </cell>
          <cell r="X4" t="str">
            <v>저압용</v>
          </cell>
          <cell r="AB4" t="str">
            <v>기타박스</v>
          </cell>
          <cell r="AF4">
            <v>2</v>
          </cell>
          <cell r="AH4" t="str">
            <v/>
          </cell>
          <cell r="AI4" t="str">
            <v>3M POLE</v>
          </cell>
          <cell r="AK4" t="str">
            <v>AL</v>
          </cell>
          <cell r="AL4" t="str">
            <v>3등용</v>
          </cell>
          <cell r="AN4">
            <v>300</v>
          </cell>
          <cell r="AO4">
            <v>100</v>
          </cell>
          <cell r="AP4">
            <v>2</v>
          </cell>
          <cell r="AQ4" t="str">
            <v>3P</v>
          </cell>
          <cell r="AT4">
            <v>60</v>
          </cell>
          <cell r="AU4" t="str">
            <v>바닥</v>
          </cell>
          <cell r="AV4" t="str">
            <v>다소불량</v>
          </cell>
        </row>
        <row r="5">
          <cell r="B5" t="str">
            <v>금속몰딩내공사</v>
          </cell>
          <cell r="F5" t="str">
            <v>옥내케이블</v>
          </cell>
          <cell r="L5" t="str">
            <v>철강노출</v>
          </cell>
          <cell r="N5" t="str">
            <v>22[kV]</v>
          </cell>
          <cell r="P5" t="str">
            <v>실드케이블</v>
          </cell>
          <cell r="R5" t="str">
            <v>접지용전선</v>
          </cell>
          <cell r="T5" t="str">
            <v>케이블직선접속재</v>
          </cell>
          <cell r="AF5">
            <v>2.5</v>
          </cell>
          <cell r="AI5" t="str">
            <v>4M POLE</v>
          </cell>
          <cell r="AK5" t="str">
            <v>강관</v>
          </cell>
          <cell r="AL5" t="str">
            <v>4등용</v>
          </cell>
          <cell r="AN5">
            <v>400</v>
          </cell>
          <cell r="AO5">
            <v>150</v>
          </cell>
          <cell r="AP5">
            <v>2.2999999999999998</v>
          </cell>
          <cell r="AQ5" t="str">
            <v>4P</v>
          </cell>
          <cell r="AT5">
            <v>100</v>
          </cell>
          <cell r="AV5" t="str">
            <v>불량</v>
          </cell>
        </row>
        <row r="6">
          <cell r="B6" t="str">
            <v>목재몰딩내공사</v>
          </cell>
          <cell r="F6" t="str">
            <v>옥외케이블</v>
          </cell>
          <cell r="L6" t="str">
            <v>천창속</v>
          </cell>
          <cell r="N6" t="str">
            <v>22.9[kV]</v>
          </cell>
          <cell r="P6" t="str">
            <v>CAT.5</v>
          </cell>
          <cell r="R6" t="str">
            <v>나동선</v>
          </cell>
          <cell r="T6" t="str">
            <v>케이블고정크램프</v>
          </cell>
          <cell r="V6" t="str">
            <v>풀박스</v>
          </cell>
          <cell r="AF6">
            <v>3</v>
          </cell>
          <cell r="AI6" t="str">
            <v>5M POLE</v>
          </cell>
          <cell r="AN6">
            <v>450</v>
          </cell>
          <cell r="AP6">
            <v>2.6</v>
          </cell>
          <cell r="AT6">
            <v>225</v>
          </cell>
          <cell r="AV6" t="str">
            <v>매우불량</v>
          </cell>
        </row>
        <row r="7">
          <cell r="B7" t="str">
            <v>전선관</v>
          </cell>
          <cell r="F7" t="str">
            <v>제어용옥내케이블</v>
          </cell>
          <cell r="L7" t="str">
            <v>마루밑</v>
          </cell>
          <cell r="N7" t="str">
            <v>66[kV]</v>
          </cell>
          <cell r="P7" t="str">
            <v>CAT.6</v>
          </cell>
          <cell r="R7" t="str">
            <v>전화선</v>
          </cell>
          <cell r="T7" t="str">
            <v>전선콘넥타</v>
          </cell>
          <cell r="V7" t="str">
            <v>아우트레트박스</v>
          </cell>
          <cell r="AF7">
            <v>3.5</v>
          </cell>
          <cell r="AI7" t="str">
            <v>6M POLE</v>
          </cell>
          <cell r="AN7">
            <v>500</v>
          </cell>
          <cell r="AT7">
            <v>400</v>
          </cell>
        </row>
        <row r="8">
          <cell r="F8" t="str">
            <v>제어용옥외케이블</v>
          </cell>
          <cell r="L8" t="str">
            <v>방폭</v>
          </cell>
          <cell r="R8" t="str">
            <v>잠바선</v>
          </cell>
          <cell r="T8" t="str">
            <v>접지크램프</v>
          </cell>
          <cell r="V8" t="str">
            <v>박스카바</v>
          </cell>
          <cell r="AF8">
            <v>4</v>
          </cell>
          <cell r="AI8" t="str">
            <v>7M POLE</v>
          </cell>
          <cell r="AN8">
            <v>600</v>
          </cell>
          <cell r="AT8">
            <v>600</v>
          </cell>
        </row>
        <row r="9">
          <cell r="L9" t="str">
            <v>지중</v>
          </cell>
          <cell r="R9" t="str">
            <v>내화전선</v>
          </cell>
          <cell r="T9" t="str">
            <v>접지콘넥타</v>
          </cell>
          <cell r="V9" t="str">
            <v>스위치박스</v>
          </cell>
          <cell r="AF9">
            <v>4.5</v>
          </cell>
          <cell r="AN9">
            <v>750</v>
          </cell>
          <cell r="AT9">
            <v>800</v>
          </cell>
        </row>
        <row r="10">
          <cell r="F10" t="str">
            <v>고압옥내케이블</v>
          </cell>
          <cell r="L10" t="str">
            <v>매입</v>
          </cell>
          <cell r="R10" t="str">
            <v>내열전선</v>
          </cell>
          <cell r="T10" t="str">
            <v>케이블그랜드</v>
          </cell>
          <cell r="V10" t="str">
            <v>SYSTEM BOX</v>
          </cell>
          <cell r="AF10">
            <v>5</v>
          </cell>
          <cell r="AI10" t="str">
            <v>8M POLE</v>
          </cell>
          <cell r="AN10">
            <v>900</v>
          </cell>
          <cell r="AT10">
            <v>1000</v>
          </cell>
        </row>
        <row r="11">
          <cell r="F11" t="str">
            <v>고압옥외케이블</v>
          </cell>
          <cell r="R11" t="str">
            <v>강심알루미늄가교PE절연전선</v>
          </cell>
          <cell r="T11" t="str">
            <v>웨샤캡</v>
          </cell>
          <cell r="AF11">
            <v>5.5</v>
          </cell>
          <cell r="AI11" t="str">
            <v>9M POLE</v>
          </cell>
          <cell r="AT11">
            <v>1200</v>
          </cell>
        </row>
        <row r="12">
          <cell r="F12" t="str">
            <v>특고압옥내케이블</v>
          </cell>
          <cell r="R12" t="str">
            <v>옥외용비닐절연전선</v>
          </cell>
          <cell r="V12" t="str">
            <v>RACE WAY (H.D.G)</v>
          </cell>
          <cell r="AF12">
            <v>6</v>
          </cell>
          <cell r="AI12" t="str">
            <v>10M POLE</v>
          </cell>
        </row>
        <row r="13">
          <cell r="F13" t="str">
            <v>특고압옥외케이블</v>
          </cell>
          <cell r="R13" t="str">
            <v>가교PE절연비닐시스케이블</v>
          </cell>
          <cell r="V13" t="str">
            <v>JOINER</v>
          </cell>
          <cell r="AF13">
            <v>6.5</v>
          </cell>
          <cell r="AI13" t="str">
            <v>11M POLE</v>
          </cell>
        </row>
        <row r="14">
          <cell r="F14" t="str">
            <v>전선관</v>
          </cell>
          <cell r="R14" t="str">
            <v>고압가교PE절연비닐시스케이블</v>
          </cell>
          <cell r="V14" t="str">
            <v>HANGER</v>
          </cell>
          <cell r="AF14">
            <v>7</v>
          </cell>
          <cell r="AI14" t="str">
            <v>12M POLE</v>
          </cell>
        </row>
        <row r="15">
          <cell r="F15" t="str">
            <v>파상형전선관</v>
          </cell>
          <cell r="R15" t="str">
            <v>22.9KV-Y 동심중성선전력케이블</v>
          </cell>
          <cell r="V15" t="str">
            <v>END CAP</v>
          </cell>
          <cell r="AF15">
            <v>7.5</v>
          </cell>
          <cell r="AI15" t="str">
            <v>13M POLE</v>
          </cell>
        </row>
        <row r="16">
          <cell r="F16" t="str">
            <v>폴리에틸렌전선관</v>
          </cell>
          <cell r="R16" t="str">
            <v>제어용비닐절연비닐시스케이블</v>
          </cell>
          <cell r="V16" t="str">
            <v>H/ELBOW</v>
          </cell>
          <cell r="AF16">
            <v>8</v>
          </cell>
          <cell r="AI16" t="str">
            <v>14M POLE</v>
          </cell>
        </row>
        <row r="17">
          <cell r="R17" t="str">
            <v>제어용비닐절연비닐시스차폐케이블</v>
          </cell>
          <cell r="V17" t="str">
            <v>V/ELBOW</v>
          </cell>
          <cell r="AF17">
            <v>8.5</v>
          </cell>
          <cell r="AI17" t="str">
            <v>15M POLE</v>
          </cell>
        </row>
        <row r="18">
          <cell r="R18" t="str">
            <v>수중케이블</v>
          </cell>
          <cell r="V18" t="str">
            <v>JUNCTION BOX</v>
          </cell>
          <cell r="AF18">
            <v>9</v>
          </cell>
          <cell r="AI18" t="str">
            <v>16M POLE</v>
          </cell>
        </row>
        <row r="19">
          <cell r="R19" t="str">
            <v>Network Cable</v>
          </cell>
          <cell r="V19" t="str">
            <v>BOX CONNECTOR</v>
          </cell>
          <cell r="AF19">
            <v>9.5</v>
          </cell>
          <cell r="AI19" t="str">
            <v>17M POLE</v>
          </cell>
        </row>
        <row r="20">
          <cell r="R20" t="str">
            <v>동축케이블</v>
          </cell>
          <cell r="V20" t="str">
            <v>JOINT BOX</v>
          </cell>
          <cell r="AF20">
            <v>10</v>
          </cell>
          <cell r="AI20" t="str">
            <v>18M POLE</v>
          </cell>
        </row>
        <row r="21">
          <cell r="R21" t="str">
            <v>국내케이블 (2개연)</v>
          </cell>
          <cell r="V21" t="str">
            <v>SUS BEND</v>
          </cell>
          <cell r="AF21">
            <v>10.5</v>
          </cell>
          <cell r="AI21" t="str">
            <v>19M POLE</v>
          </cell>
        </row>
        <row r="22">
          <cell r="R22" t="str">
            <v>PE절연비닐시스시내쌍케이블</v>
          </cell>
          <cell r="V22" t="str">
            <v>기구용 금구</v>
          </cell>
          <cell r="AF22">
            <v>11</v>
          </cell>
          <cell r="AI22" t="str">
            <v>20M POLE</v>
          </cell>
        </row>
        <row r="23">
          <cell r="R23" t="str">
            <v>UTP 케이블</v>
          </cell>
          <cell r="V23" t="str">
            <v>스트롱앙카</v>
          </cell>
          <cell r="AF23">
            <v>11.5</v>
          </cell>
          <cell r="AI23" t="str">
            <v>21M POLE</v>
          </cell>
        </row>
        <row r="24">
          <cell r="R24" t="str">
            <v>Lan Patch Code</v>
          </cell>
          <cell r="AF24">
            <v>12</v>
          </cell>
          <cell r="AI24" t="str">
            <v>22M POLE</v>
          </cell>
        </row>
        <row r="25">
          <cell r="R25" t="str">
            <v>GUARD WIRE</v>
          </cell>
          <cell r="V25" t="str">
            <v>CABLE TRAY (H.D.G)</v>
          </cell>
          <cell r="AF25">
            <v>12.5</v>
          </cell>
          <cell r="AI25" t="str">
            <v>23M POLE</v>
          </cell>
        </row>
        <row r="26">
          <cell r="V26" t="str">
            <v>CABLE TRAY (AL)</v>
          </cell>
          <cell r="AF26">
            <v>13</v>
          </cell>
          <cell r="AI26" t="str">
            <v>24M POLE</v>
          </cell>
        </row>
        <row r="27">
          <cell r="R27" t="str">
            <v>강제전선관</v>
          </cell>
          <cell r="V27" t="str">
            <v>HORIZONTAL TEE</v>
          </cell>
          <cell r="AF27">
            <v>13</v>
          </cell>
          <cell r="AI27" t="str">
            <v>1M</v>
          </cell>
        </row>
        <row r="28">
          <cell r="R28" t="str">
            <v>강제전선관(매입)</v>
          </cell>
          <cell r="V28" t="str">
            <v>HORIZONTAL ELBOW</v>
          </cell>
          <cell r="AF28">
            <v>13.5</v>
          </cell>
          <cell r="AI28" t="str">
            <v>1M</v>
          </cell>
        </row>
        <row r="29">
          <cell r="R29" t="str">
            <v>강제전선관(노출)</v>
          </cell>
          <cell r="V29" t="str">
            <v>HORIZONTAL BEND</v>
          </cell>
          <cell r="AF29">
            <v>14</v>
          </cell>
          <cell r="AI29" t="str">
            <v>2M</v>
          </cell>
        </row>
        <row r="30">
          <cell r="R30" t="str">
            <v>경질비닐전선관</v>
          </cell>
          <cell r="V30" t="str">
            <v>VERTICAL ELBOW</v>
          </cell>
          <cell r="AF30">
            <v>14.5</v>
          </cell>
          <cell r="AI30" t="str">
            <v>3M</v>
          </cell>
        </row>
        <row r="31">
          <cell r="R31" t="str">
            <v>1종금속제가요전선관</v>
          </cell>
          <cell r="V31" t="str">
            <v>VERTICAL BEND</v>
          </cell>
          <cell r="AF31">
            <v>15</v>
          </cell>
          <cell r="AI31" t="str">
            <v>4M</v>
          </cell>
        </row>
        <row r="32">
          <cell r="R32" t="str">
            <v>폴리에틸렌전선관</v>
          </cell>
          <cell r="V32" t="str">
            <v>HORIZONTAL CROSS</v>
          </cell>
          <cell r="AF32">
            <v>15.5</v>
          </cell>
          <cell r="AI32" t="str">
            <v>5M</v>
          </cell>
        </row>
        <row r="33">
          <cell r="R33" t="str">
            <v>파상형경질폴리에틸렌전선관</v>
          </cell>
          <cell r="V33" t="str">
            <v>END CAP</v>
          </cell>
          <cell r="AF33">
            <v>16</v>
          </cell>
          <cell r="AI33" t="str">
            <v>6M</v>
          </cell>
        </row>
        <row r="34">
          <cell r="R34" t="str">
            <v>FC 통신관</v>
          </cell>
          <cell r="V34" t="str">
            <v>REDUCER</v>
          </cell>
          <cell r="AF34">
            <v>16.5</v>
          </cell>
          <cell r="AI34" t="str">
            <v>7M</v>
          </cell>
        </row>
        <row r="35">
          <cell r="V35" t="str">
            <v>CABLE TRAY COVER</v>
          </cell>
          <cell r="AF35">
            <v>17</v>
          </cell>
          <cell r="AI35" t="str">
            <v>8M</v>
          </cell>
        </row>
        <row r="36">
          <cell r="V36" t="str">
            <v>SEPARATER</v>
          </cell>
          <cell r="AF36">
            <v>17.5</v>
          </cell>
          <cell r="AI36" t="str">
            <v>9M</v>
          </cell>
        </row>
        <row r="37">
          <cell r="V37" t="str">
            <v>JOINT CONNECTOR</v>
          </cell>
          <cell r="AF37">
            <v>18</v>
          </cell>
          <cell r="AI37" t="str">
            <v>10M</v>
          </cell>
        </row>
        <row r="38">
          <cell r="V38" t="str">
            <v>SHANK BOLT&amp;NUT</v>
          </cell>
          <cell r="AF38">
            <v>18.5</v>
          </cell>
          <cell r="AI38" t="str">
            <v>11M</v>
          </cell>
        </row>
        <row r="39">
          <cell r="V39" t="str">
            <v>GROUNDING BOUNDING JUMPER</v>
          </cell>
          <cell r="AF39">
            <v>19</v>
          </cell>
          <cell r="AI39" t="str">
            <v>12M</v>
          </cell>
        </row>
        <row r="40">
          <cell r="V40" t="str">
            <v>HOLE DOWN CLAMP</v>
          </cell>
          <cell r="AF40">
            <v>19.5</v>
          </cell>
          <cell r="AI40" t="str">
            <v>13M</v>
          </cell>
        </row>
        <row r="41">
          <cell r="V41" t="str">
            <v>SPRING NUT</v>
          </cell>
          <cell r="AF41">
            <v>20</v>
          </cell>
          <cell r="AI41" t="str">
            <v>14M</v>
          </cell>
        </row>
        <row r="42">
          <cell r="V42" t="str">
            <v>U-CHANNEL</v>
          </cell>
          <cell r="AF42">
            <v>20.5</v>
          </cell>
          <cell r="AI42" t="str">
            <v>15M</v>
          </cell>
        </row>
        <row r="43">
          <cell r="V43" t="str">
            <v>BRACKET</v>
          </cell>
          <cell r="AF43">
            <v>21</v>
          </cell>
          <cell r="AI43" t="str">
            <v>16M</v>
          </cell>
        </row>
        <row r="44">
          <cell r="V44" t="str">
            <v>달대볼트</v>
          </cell>
          <cell r="AF44">
            <v>21.5</v>
          </cell>
          <cell r="AI44" t="str">
            <v>17M</v>
          </cell>
        </row>
        <row r="45">
          <cell r="AF45">
            <v>22</v>
          </cell>
          <cell r="AI45" t="str">
            <v>18M</v>
          </cell>
        </row>
        <row r="46">
          <cell r="V46" t="str">
            <v>분전반</v>
          </cell>
          <cell r="AF46">
            <v>22.5</v>
          </cell>
          <cell r="AI46" t="str">
            <v>19M</v>
          </cell>
        </row>
        <row r="47">
          <cell r="V47" t="str">
            <v>조명제어반</v>
          </cell>
          <cell r="AF47">
            <v>23</v>
          </cell>
          <cell r="AI47" t="str">
            <v>20M</v>
          </cell>
        </row>
        <row r="48">
          <cell r="V48" t="str">
            <v>안전 개폐기</v>
          </cell>
          <cell r="AF48">
            <v>23.5</v>
          </cell>
          <cell r="AI48" t="str">
            <v>21M</v>
          </cell>
        </row>
        <row r="49">
          <cell r="V49" t="str">
            <v>배선용차단기</v>
          </cell>
          <cell r="AF49">
            <v>24</v>
          </cell>
          <cell r="AI49" t="str">
            <v>22M</v>
          </cell>
        </row>
        <row r="50">
          <cell r="V50" t="str">
            <v>MCCB BOX</v>
          </cell>
          <cell r="AF50">
            <v>24.5</v>
          </cell>
          <cell r="AI50" t="str">
            <v>23M</v>
          </cell>
        </row>
        <row r="51">
          <cell r="V51" t="str">
            <v>레벨스위치</v>
          </cell>
          <cell r="AF51">
            <v>25</v>
          </cell>
          <cell r="AI51" t="str">
            <v>24M</v>
          </cell>
        </row>
        <row r="52">
          <cell r="AF52">
            <v>25.5</v>
          </cell>
          <cell r="AI52" t="str">
            <v>25M</v>
          </cell>
        </row>
        <row r="53">
          <cell r="V53" t="str">
            <v>POWDER</v>
          </cell>
          <cell r="AF53">
            <v>26</v>
          </cell>
          <cell r="AI53" t="str">
            <v>26M</v>
          </cell>
        </row>
        <row r="54">
          <cell r="V54" t="str">
            <v>피뢰침＋지지관＋터미날</v>
          </cell>
          <cell r="AF54">
            <v>26.5</v>
          </cell>
          <cell r="AI54" t="str">
            <v>27M</v>
          </cell>
        </row>
        <row r="55">
          <cell r="V55" t="str">
            <v>피뢰침</v>
          </cell>
          <cell r="AF55">
            <v>27</v>
          </cell>
          <cell r="AI55" t="str">
            <v>28M</v>
          </cell>
        </row>
        <row r="56">
          <cell r="V56" t="str">
            <v>화학접지봉</v>
          </cell>
          <cell r="AF56">
            <v>27.5</v>
          </cell>
          <cell r="AI56" t="str">
            <v>29M</v>
          </cell>
        </row>
        <row r="57">
          <cell r="V57" t="str">
            <v>접지동봉(W/콘넥터)</v>
          </cell>
          <cell r="AF57">
            <v>27.5</v>
          </cell>
        </row>
        <row r="58">
          <cell r="V58" t="str">
            <v>써지킬러</v>
          </cell>
          <cell r="AF58">
            <v>28</v>
          </cell>
        </row>
        <row r="59">
          <cell r="V59" t="str">
            <v>접지봉 콘넥타</v>
          </cell>
          <cell r="AF59">
            <v>28.5</v>
          </cell>
        </row>
        <row r="60">
          <cell r="V60" t="str">
            <v>접지단자반 (SUS)</v>
          </cell>
          <cell r="AF60">
            <v>29</v>
          </cell>
        </row>
        <row r="61">
          <cell r="V61" t="str">
            <v>전위차해소기</v>
          </cell>
          <cell r="AF61">
            <v>29.5</v>
          </cell>
        </row>
        <row r="62">
          <cell r="V62" t="str">
            <v>단자</v>
          </cell>
          <cell r="AF62">
            <v>30</v>
          </cell>
        </row>
        <row r="63">
          <cell r="V63" t="str">
            <v>접지단자함 (SUS)</v>
          </cell>
          <cell r="AF63">
            <v>30.5</v>
          </cell>
        </row>
        <row r="64">
          <cell r="AF64">
            <v>31</v>
          </cell>
        </row>
        <row r="65">
          <cell r="V65" t="str">
            <v>램프 스위치 (몸체+붙임쇠+플레이트)</v>
          </cell>
          <cell r="AF65">
            <v>31.5</v>
          </cell>
        </row>
        <row r="66">
          <cell r="V66" t="str">
            <v>콘센트</v>
          </cell>
          <cell r="AF66">
            <v>32</v>
          </cell>
        </row>
        <row r="67">
          <cell r="V67" t="str">
            <v>전화용콘센트 (플레이트 포함)</v>
          </cell>
          <cell r="AF67">
            <v>32.5</v>
          </cell>
        </row>
        <row r="68">
          <cell r="V68" t="str">
            <v>TV UNIT</v>
          </cell>
          <cell r="AF68">
            <v>33</v>
          </cell>
        </row>
        <row r="69">
          <cell r="AF69">
            <v>33.5</v>
          </cell>
        </row>
        <row r="70">
          <cell r="V70" t="str">
            <v>등기구('A' TYPE)</v>
          </cell>
          <cell r="AF70">
            <v>34</v>
          </cell>
        </row>
        <row r="71">
          <cell r="V71" t="str">
            <v>등기구('A1' TYPE)</v>
          </cell>
          <cell r="AF71">
            <v>34.5</v>
          </cell>
        </row>
        <row r="72">
          <cell r="V72" t="str">
            <v>등기구('B' TYPE)</v>
          </cell>
          <cell r="AF72">
            <v>35</v>
          </cell>
        </row>
        <row r="73">
          <cell r="V73" t="str">
            <v>등기구('B1' TYPE)</v>
          </cell>
          <cell r="AF73">
            <v>35.5</v>
          </cell>
        </row>
        <row r="74">
          <cell r="V74" t="str">
            <v>등기구('C' TYPE)</v>
          </cell>
          <cell r="AF74">
            <v>36</v>
          </cell>
        </row>
        <row r="75">
          <cell r="V75" t="str">
            <v>등기구('C1' TYPE)</v>
          </cell>
          <cell r="AF75">
            <v>36.5</v>
          </cell>
        </row>
        <row r="76">
          <cell r="V76" t="str">
            <v>등기구('D' TYPE)</v>
          </cell>
          <cell r="AF76">
            <v>37</v>
          </cell>
        </row>
        <row r="77">
          <cell r="V77" t="str">
            <v>등기구('D1' TYPE)</v>
          </cell>
          <cell r="AF77">
            <v>37.5</v>
          </cell>
        </row>
        <row r="78">
          <cell r="V78" t="str">
            <v>등기구('E' TYPE)</v>
          </cell>
          <cell r="AF78">
            <v>38</v>
          </cell>
        </row>
        <row r="79">
          <cell r="V79" t="str">
            <v>등기구('E1' TYPE)</v>
          </cell>
          <cell r="AF79">
            <v>38.5</v>
          </cell>
        </row>
        <row r="80">
          <cell r="V80" t="str">
            <v>등기구('F' TYPE)</v>
          </cell>
          <cell r="AF80">
            <v>39</v>
          </cell>
        </row>
        <row r="81">
          <cell r="V81" t="str">
            <v>등기구('F1' TYPE)</v>
          </cell>
          <cell r="AF81">
            <v>39.5</v>
          </cell>
        </row>
        <row r="82">
          <cell r="V82" t="str">
            <v>등기구('G' TYPE)</v>
          </cell>
          <cell r="AF82">
            <v>40</v>
          </cell>
        </row>
        <row r="83">
          <cell r="V83" t="str">
            <v>등기구('G1' TYPE)</v>
          </cell>
          <cell r="AF83">
            <v>40.5</v>
          </cell>
        </row>
        <row r="84">
          <cell r="V84" t="str">
            <v>등기구('H' TYPE)</v>
          </cell>
          <cell r="AF84">
            <v>41</v>
          </cell>
        </row>
        <row r="85">
          <cell r="V85" t="str">
            <v>등기구('H1' TYPE)</v>
          </cell>
          <cell r="AF85">
            <v>41.5</v>
          </cell>
        </row>
        <row r="86">
          <cell r="V86" t="str">
            <v>등기구('I' TYPE)</v>
          </cell>
          <cell r="AF86">
            <v>42</v>
          </cell>
        </row>
        <row r="87">
          <cell r="V87" t="str">
            <v>등기구('I1' TYPE)</v>
          </cell>
          <cell r="AF87">
            <v>42.5</v>
          </cell>
        </row>
        <row r="88">
          <cell r="V88" t="str">
            <v>등기구('J' TYPE)</v>
          </cell>
          <cell r="AF88">
            <v>43</v>
          </cell>
        </row>
        <row r="89">
          <cell r="V89" t="str">
            <v>등기구('J1' TYPE)</v>
          </cell>
          <cell r="AF89">
            <v>43.5</v>
          </cell>
        </row>
        <row r="90">
          <cell r="V90" t="str">
            <v>등기구('K' TYPE)</v>
          </cell>
          <cell r="AF90">
            <v>44</v>
          </cell>
        </row>
        <row r="91">
          <cell r="V91" t="str">
            <v>등기구('K1' TYPE)</v>
          </cell>
          <cell r="AF91">
            <v>44.5</v>
          </cell>
        </row>
        <row r="92">
          <cell r="V92" t="str">
            <v>등기구('L' TYPE)</v>
          </cell>
          <cell r="AF92">
            <v>45</v>
          </cell>
        </row>
        <row r="93">
          <cell r="V93" t="str">
            <v>등기구('L1' TYPE)</v>
          </cell>
          <cell r="AF93">
            <v>45.5</v>
          </cell>
        </row>
        <row r="94">
          <cell r="V94" t="str">
            <v>등기구('M' TYPE)</v>
          </cell>
          <cell r="AF94">
            <v>46</v>
          </cell>
        </row>
        <row r="95">
          <cell r="V95" t="str">
            <v>등기구('M1' TYPE)</v>
          </cell>
          <cell r="AF95">
            <v>46.5</v>
          </cell>
        </row>
        <row r="96">
          <cell r="V96" t="str">
            <v>등기구('N' TYPE)</v>
          </cell>
          <cell r="AF96">
            <v>47</v>
          </cell>
        </row>
        <row r="97">
          <cell r="V97" t="str">
            <v>등기구('N1' TYPE)</v>
          </cell>
          <cell r="AF97">
            <v>47.5</v>
          </cell>
        </row>
        <row r="98">
          <cell r="V98" t="str">
            <v>등기구('O' TYPE)</v>
          </cell>
          <cell r="AF98">
            <v>48</v>
          </cell>
        </row>
        <row r="99">
          <cell r="V99" t="str">
            <v>등기구('O1' TYPE)</v>
          </cell>
          <cell r="AF99">
            <v>48.5</v>
          </cell>
        </row>
        <row r="100">
          <cell r="V100" t="str">
            <v>등기구('P' TYPE)</v>
          </cell>
          <cell r="AF100">
            <v>49</v>
          </cell>
        </row>
        <row r="101">
          <cell r="V101" t="str">
            <v>등기구('P1' TYPE)</v>
          </cell>
          <cell r="AF101">
            <v>49.5</v>
          </cell>
        </row>
        <row r="102">
          <cell r="V102" t="str">
            <v>조명기구</v>
          </cell>
          <cell r="AF102">
            <v>50</v>
          </cell>
        </row>
        <row r="103">
          <cell r="V103" t="str">
            <v>외등</v>
          </cell>
          <cell r="AF103">
            <v>50.5</v>
          </cell>
        </row>
        <row r="104">
          <cell r="V104" t="str">
            <v>가로등주</v>
          </cell>
          <cell r="AF104">
            <v>51</v>
          </cell>
        </row>
        <row r="105">
          <cell r="V105" t="str">
            <v>등주 (등기구,램프,안정기 포함)</v>
          </cell>
          <cell r="AF105">
            <v>51.5</v>
          </cell>
        </row>
        <row r="106">
          <cell r="V106" t="str">
            <v>정원등주 (등기구,램프,안정기 포함)</v>
          </cell>
          <cell r="AF106">
            <v>52</v>
          </cell>
        </row>
        <row r="107">
          <cell r="V107" t="str">
            <v>등기구</v>
          </cell>
          <cell r="AF107">
            <v>52.5</v>
          </cell>
        </row>
        <row r="108">
          <cell r="V108" t="str">
            <v>램프</v>
          </cell>
          <cell r="AF108">
            <v>53</v>
          </cell>
        </row>
        <row r="109">
          <cell r="V109" t="str">
            <v>안정기</v>
          </cell>
          <cell r="AF109">
            <v>53.5</v>
          </cell>
        </row>
        <row r="110">
          <cell r="V110" t="str">
            <v>감전보호기</v>
          </cell>
          <cell r="AF110">
            <v>54</v>
          </cell>
        </row>
        <row r="111">
          <cell r="V111" t="str">
            <v>단자대</v>
          </cell>
          <cell r="AF111">
            <v>54.5</v>
          </cell>
        </row>
        <row r="112">
          <cell r="AF112">
            <v>55</v>
          </cell>
        </row>
        <row r="113">
          <cell r="V113" t="str">
            <v>케이블 걸이쇠</v>
          </cell>
          <cell r="AF113">
            <v>55.5</v>
          </cell>
        </row>
        <row r="114">
          <cell r="V114" t="str">
            <v>케이블 받침대</v>
          </cell>
          <cell r="AF114">
            <v>56</v>
          </cell>
        </row>
        <row r="115">
          <cell r="V115" t="str">
            <v>경고 테이프</v>
          </cell>
          <cell r="AF115">
            <v>56.5</v>
          </cell>
        </row>
        <row r="116">
          <cell r="V116" t="str">
            <v>PE 보호판</v>
          </cell>
          <cell r="AF116">
            <v>57</v>
          </cell>
        </row>
        <row r="117">
          <cell r="V117" t="str">
            <v>핸드홀</v>
          </cell>
          <cell r="AF117">
            <v>57.5</v>
          </cell>
        </row>
        <row r="118">
          <cell r="V118" t="str">
            <v>한전용맨홀</v>
          </cell>
          <cell r="AF118">
            <v>58</v>
          </cell>
        </row>
        <row r="119">
          <cell r="V119" t="str">
            <v>전력용맨홀</v>
          </cell>
          <cell r="AF119">
            <v>58.5</v>
          </cell>
        </row>
        <row r="120">
          <cell r="V120" t="str">
            <v>통신용맨홀</v>
          </cell>
          <cell r="AF120">
            <v>59</v>
          </cell>
        </row>
        <row r="121">
          <cell r="V121" t="str">
            <v>전기 및 통신 맨홀</v>
          </cell>
          <cell r="AF121">
            <v>59.5</v>
          </cell>
        </row>
        <row r="122">
          <cell r="V122" t="str">
            <v>관로구방수장치</v>
          </cell>
          <cell r="AF122">
            <v>60</v>
          </cell>
        </row>
        <row r="123">
          <cell r="V123" t="str">
            <v>케이블 지지대</v>
          </cell>
          <cell r="AF123">
            <v>60.5</v>
          </cell>
        </row>
        <row r="124">
          <cell r="V124" t="str">
            <v>사다리 (맨홀용)</v>
          </cell>
          <cell r="AF124">
            <v>61</v>
          </cell>
        </row>
        <row r="125">
          <cell r="V125" t="str">
            <v>발판볼트 (맨홀용)</v>
          </cell>
          <cell r="AF125">
            <v>61.5</v>
          </cell>
        </row>
        <row r="126">
          <cell r="V126" t="str">
            <v>맨홀용 HOOK</v>
          </cell>
          <cell r="AF126">
            <v>62</v>
          </cell>
        </row>
        <row r="127">
          <cell r="V127" t="str">
            <v>물받이</v>
          </cell>
          <cell r="AF127">
            <v>62.5</v>
          </cell>
        </row>
        <row r="128">
          <cell r="AF128">
            <v>63</v>
          </cell>
        </row>
        <row r="129">
          <cell r="V129" t="str">
            <v>터파기</v>
          </cell>
          <cell r="AF129">
            <v>63.5</v>
          </cell>
        </row>
        <row r="130">
          <cell r="V130" t="str">
            <v>모래부설</v>
          </cell>
          <cell r="AF130">
            <v>64</v>
          </cell>
        </row>
        <row r="131">
          <cell r="V131" t="str">
            <v>되메우기</v>
          </cell>
          <cell r="AF131">
            <v>64.5</v>
          </cell>
        </row>
        <row r="132">
          <cell r="V132" t="str">
            <v>잔토처리</v>
          </cell>
          <cell r="AF132">
            <v>65</v>
          </cell>
        </row>
        <row r="133">
          <cell r="V133" t="str">
            <v>콘크리트기초</v>
          </cell>
          <cell r="AF133">
            <v>64.5</v>
          </cell>
        </row>
        <row r="134">
          <cell r="V134" t="str">
            <v>LOP기초</v>
          </cell>
          <cell r="AF134">
            <v>65</v>
          </cell>
        </row>
        <row r="135">
          <cell r="V135" t="str">
            <v>POLE 기초</v>
          </cell>
          <cell r="AF135">
            <v>65.5</v>
          </cell>
        </row>
        <row r="136">
          <cell r="V136" t="str">
            <v>FENCE증설</v>
          </cell>
          <cell r="AF136">
            <v>66</v>
          </cell>
        </row>
        <row r="137">
          <cell r="V137" t="str">
            <v>지붕증설</v>
          </cell>
          <cell r="AF137">
            <v>66.5</v>
          </cell>
        </row>
        <row r="138">
          <cell r="AF138">
            <v>67</v>
          </cell>
        </row>
        <row r="139">
          <cell r="V139" t="str">
            <v>앙카 볼트</v>
          </cell>
          <cell r="AF139">
            <v>67.5</v>
          </cell>
        </row>
        <row r="140">
          <cell r="V140" t="str">
            <v>스트롱앙카</v>
          </cell>
          <cell r="AF140">
            <v>68</v>
          </cell>
        </row>
        <row r="141">
          <cell r="V141" t="str">
            <v>전산볼트 (황동)</v>
          </cell>
          <cell r="AF141">
            <v>68.5</v>
          </cell>
        </row>
        <row r="142">
          <cell r="V142" t="str">
            <v>육각볼트</v>
          </cell>
          <cell r="AF142">
            <v>69</v>
          </cell>
        </row>
        <row r="143">
          <cell r="V143" t="str">
            <v>인서트</v>
          </cell>
          <cell r="AF143">
            <v>69.5</v>
          </cell>
        </row>
        <row r="144">
          <cell r="V144" t="str">
            <v>육각너트</v>
          </cell>
          <cell r="AF144">
            <v>70</v>
          </cell>
        </row>
        <row r="145">
          <cell r="V145" t="str">
            <v>너트</v>
          </cell>
          <cell r="AF145">
            <v>70.5</v>
          </cell>
        </row>
        <row r="146">
          <cell r="V146" t="str">
            <v>와셔</v>
          </cell>
          <cell r="AF146">
            <v>71</v>
          </cell>
        </row>
        <row r="147">
          <cell r="AF147">
            <v>71.5</v>
          </cell>
        </row>
        <row r="148">
          <cell r="V148" t="str">
            <v>단독형종합반(발신기＋경종＋표시등＋램프)</v>
          </cell>
          <cell r="AF148">
            <v>72</v>
          </cell>
        </row>
        <row r="149">
          <cell r="V149" t="str">
            <v>수동발신기</v>
          </cell>
          <cell r="AF149">
            <v>72.5</v>
          </cell>
        </row>
        <row r="150">
          <cell r="V150" t="str">
            <v>수동발신기SET (발신기＋표시등＋경종)</v>
          </cell>
          <cell r="AF150">
            <v>73</v>
          </cell>
        </row>
        <row r="151">
          <cell r="V151" t="str">
            <v>수신기 (자립형)</v>
          </cell>
          <cell r="AF151">
            <v>73.5</v>
          </cell>
        </row>
        <row r="152">
          <cell r="V152" t="str">
            <v>수신기 회로 추가</v>
          </cell>
          <cell r="AF152">
            <v>74</v>
          </cell>
        </row>
        <row r="153">
          <cell r="V153" t="str">
            <v>하론수동 조작함</v>
          </cell>
          <cell r="AF153">
            <v>74.5</v>
          </cell>
        </row>
        <row r="154">
          <cell r="V154" t="str">
            <v>하론페케이지</v>
          </cell>
          <cell r="AF154">
            <v>75</v>
          </cell>
        </row>
        <row r="155">
          <cell r="V155" t="str">
            <v>비상콘센트함 (SUS)</v>
          </cell>
          <cell r="AF155">
            <v>75.5</v>
          </cell>
        </row>
        <row r="156">
          <cell r="V156" t="str">
            <v>비상콘센트 (SUS)</v>
          </cell>
          <cell r="AF156">
            <v>76</v>
          </cell>
        </row>
        <row r="157">
          <cell r="V157" t="str">
            <v>감지기</v>
          </cell>
          <cell r="AF157">
            <v>76.5</v>
          </cell>
        </row>
        <row r="158">
          <cell r="V158" t="str">
            <v>공기관</v>
          </cell>
          <cell r="AF158">
            <v>77</v>
          </cell>
        </row>
        <row r="159">
          <cell r="V159" t="str">
            <v>피난구 유도등</v>
          </cell>
          <cell r="AF159">
            <v>77.5</v>
          </cell>
        </row>
        <row r="160">
          <cell r="V160" t="str">
            <v>통로 유도등</v>
          </cell>
          <cell r="AF160">
            <v>78</v>
          </cell>
        </row>
        <row r="161">
          <cell r="V161" t="str">
            <v>비상조명등</v>
          </cell>
          <cell r="AF161">
            <v>78.5</v>
          </cell>
        </row>
        <row r="162">
          <cell r="V162" t="str">
            <v>R형 중계기</v>
          </cell>
          <cell r="AF162">
            <v>79</v>
          </cell>
        </row>
        <row r="163">
          <cell r="V163" t="str">
            <v>방출표시등</v>
          </cell>
          <cell r="AF163">
            <v>79.5</v>
          </cell>
        </row>
        <row r="164">
          <cell r="V164" t="str">
            <v>전자싸이렌</v>
          </cell>
          <cell r="AF164">
            <v>80</v>
          </cell>
        </row>
        <row r="165">
          <cell r="V165" t="str">
            <v>경종</v>
          </cell>
          <cell r="AF165">
            <v>80.5</v>
          </cell>
        </row>
        <row r="166">
          <cell r="V166" t="str">
            <v>표시등</v>
          </cell>
          <cell r="AF166">
            <v>81</v>
          </cell>
        </row>
        <row r="167">
          <cell r="V167" t="str">
            <v>수동발신기 전원공급반</v>
          </cell>
          <cell r="AF167">
            <v>81.5</v>
          </cell>
        </row>
        <row r="168">
          <cell r="AF168">
            <v>82</v>
          </cell>
        </row>
        <row r="169">
          <cell r="V169" t="str">
            <v>발전기</v>
          </cell>
          <cell r="AF169">
            <v>82.5</v>
          </cell>
        </row>
        <row r="170">
          <cell r="V170" t="str">
            <v>방수</v>
          </cell>
          <cell r="AF170">
            <v>83</v>
          </cell>
        </row>
        <row r="171">
          <cell r="V171" t="str">
            <v>수성방화코트</v>
          </cell>
          <cell r="AF171">
            <v>83.5</v>
          </cell>
        </row>
        <row r="172">
          <cell r="V172" t="str">
            <v>고철</v>
          </cell>
          <cell r="AF172">
            <v>84</v>
          </cell>
        </row>
        <row r="173">
          <cell r="V173" t="str">
            <v>SINKER</v>
          </cell>
          <cell r="AF173">
            <v>84.5</v>
          </cell>
        </row>
        <row r="174">
          <cell r="V174" t="str">
            <v>경유</v>
          </cell>
          <cell r="AF174">
            <v>85</v>
          </cell>
        </row>
        <row r="175">
          <cell r="V175" t="str">
            <v>용접봉</v>
          </cell>
          <cell r="AF175">
            <v>85.5</v>
          </cell>
        </row>
        <row r="176">
          <cell r="V176" t="str">
            <v>산소</v>
          </cell>
          <cell r="AF176">
            <v>86</v>
          </cell>
        </row>
        <row r="177">
          <cell r="V177" t="str">
            <v>아세틸렌</v>
          </cell>
          <cell r="AF177">
            <v>86.5</v>
          </cell>
        </row>
        <row r="178">
          <cell r="AF178">
            <v>87</v>
          </cell>
        </row>
        <row r="179">
          <cell r="V179" t="str">
            <v>키폰주장치</v>
          </cell>
          <cell r="AF179">
            <v>87.5</v>
          </cell>
        </row>
        <row r="180">
          <cell r="V180" t="str">
            <v>국선카드</v>
          </cell>
          <cell r="AF180">
            <v>88</v>
          </cell>
        </row>
        <row r="181">
          <cell r="V181" t="str">
            <v>키폰카드</v>
          </cell>
          <cell r="AF181">
            <v>88.5</v>
          </cell>
        </row>
        <row r="182">
          <cell r="V182" t="str">
            <v>일반전화기카드</v>
          </cell>
          <cell r="AF182">
            <v>89</v>
          </cell>
        </row>
        <row r="183">
          <cell r="V183" t="str">
            <v>키폰전화기</v>
          </cell>
          <cell r="AF183">
            <v>89.5</v>
          </cell>
        </row>
        <row r="184">
          <cell r="V184" t="str">
            <v>BATTERY</v>
          </cell>
          <cell r="AF184">
            <v>90</v>
          </cell>
        </row>
        <row r="185">
          <cell r="V185" t="str">
            <v>키폰전화기</v>
          </cell>
          <cell r="AF185">
            <v>90.5</v>
          </cell>
        </row>
        <row r="186">
          <cell r="V186" t="str">
            <v>전자식교환기</v>
          </cell>
          <cell r="AF186">
            <v>91</v>
          </cell>
        </row>
        <row r="187">
          <cell r="V187" t="str">
            <v>국선용 단자반 (SUS)</v>
          </cell>
          <cell r="AF187">
            <v>91.5</v>
          </cell>
        </row>
        <row r="188">
          <cell r="V188" t="str">
            <v>중간, 방송, 인터폰 및 소방 단자함</v>
          </cell>
          <cell r="AF188">
            <v>92</v>
          </cell>
        </row>
        <row r="189">
          <cell r="V189" t="str">
            <v>가입자보호기</v>
          </cell>
          <cell r="AF189">
            <v>92.5</v>
          </cell>
        </row>
        <row r="190">
          <cell r="AF190">
            <v>93</v>
          </cell>
        </row>
        <row r="191">
          <cell r="V191" t="str">
            <v>공청용안테나 (SUS)</v>
          </cell>
          <cell r="AF191">
            <v>93.5</v>
          </cell>
        </row>
        <row r="192">
          <cell r="V192" t="str">
            <v>ANT MAST</v>
          </cell>
          <cell r="AF192">
            <v>94</v>
          </cell>
        </row>
        <row r="193">
          <cell r="V193" t="str">
            <v>혼합기</v>
          </cell>
          <cell r="AF193">
            <v>94.5</v>
          </cell>
        </row>
        <row r="194">
          <cell r="V194" t="str">
            <v>증폭기</v>
          </cell>
          <cell r="AF194">
            <v>95</v>
          </cell>
        </row>
        <row r="195">
          <cell r="V195" t="str">
            <v>분배기</v>
          </cell>
          <cell r="AF195">
            <v>95.5</v>
          </cell>
        </row>
        <row r="196">
          <cell r="V196" t="str">
            <v>AGC AMP</v>
          </cell>
          <cell r="AF196">
            <v>96</v>
          </cell>
        </row>
        <row r="197">
          <cell r="V197" t="str">
            <v>수납함 (SUS)</v>
          </cell>
          <cell r="AF197">
            <v>96.5</v>
          </cell>
        </row>
        <row r="198">
          <cell r="V198" t="str">
            <v>지지대</v>
          </cell>
          <cell r="AF198">
            <v>97</v>
          </cell>
        </row>
        <row r="199">
          <cell r="V199" t="str">
            <v>열연 강판</v>
          </cell>
          <cell r="AF199">
            <v>97.5</v>
          </cell>
        </row>
        <row r="200">
          <cell r="AF200">
            <v>98</v>
          </cell>
        </row>
        <row r="201">
          <cell r="V201" t="str">
            <v>SPEAKER (WOOD)</v>
          </cell>
          <cell r="AF201">
            <v>98.5</v>
          </cell>
        </row>
        <row r="202">
          <cell r="V202" t="str">
            <v>SPEAKER (AL)</v>
          </cell>
          <cell r="AF202">
            <v>99</v>
          </cell>
        </row>
        <row r="203">
          <cell r="V203" t="str">
            <v>POWER AMP</v>
          </cell>
          <cell r="AF203">
            <v>99.5</v>
          </cell>
        </row>
        <row r="204">
          <cell r="V204" t="str">
            <v>RACK CABINET</v>
          </cell>
          <cell r="AF204">
            <v>100</v>
          </cell>
        </row>
        <row r="205">
          <cell r="V205" t="str">
            <v>CASSETTE DESK</v>
          </cell>
          <cell r="AF205">
            <v>100.5</v>
          </cell>
        </row>
        <row r="206">
          <cell r="V206" t="str">
            <v>AM/FM TUNER</v>
          </cell>
          <cell r="AF206">
            <v>101</v>
          </cell>
        </row>
        <row r="207">
          <cell r="V207" t="str">
            <v>MIXER</v>
          </cell>
          <cell r="AF207">
            <v>101.5</v>
          </cell>
        </row>
        <row r="208">
          <cell r="V208" t="str">
            <v>MONITOR BOARD</v>
          </cell>
          <cell r="AF208">
            <v>102</v>
          </cell>
        </row>
        <row r="209">
          <cell r="V209" t="str">
            <v>SPEAKER DISTRIBUTER</v>
          </cell>
          <cell r="AF209">
            <v>102.5</v>
          </cell>
        </row>
        <row r="210">
          <cell r="V210" t="str">
            <v>POWER DISTRIBUTER</v>
          </cell>
          <cell r="AF210">
            <v>103</v>
          </cell>
        </row>
        <row r="211">
          <cell r="V211" t="str">
            <v>EMERGENCY SWITCHER</v>
          </cell>
          <cell r="AF211">
            <v>103.5</v>
          </cell>
        </row>
        <row r="212">
          <cell r="V212" t="str">
            <v>RELAY GROUP UNIT</v>
          </cell>
          <cell r="AF212">
            <v>104</v>
          </cell>
        </row>
        <row r="213">
          <cell r="V213" t="str">
            <v>SIREN/CHIME</v>
          </cell>
          <cell r="AF213">
            <v>104.5</v>
          </cell>
        </row>
        <row r="214">
          <cell r="V214" t="str">
            <v>POWER SUPPLY</v>
          </cell>
          <cell r="AF214">
            <v>105</v>
          </cell>
        </row>
        <row r="215">
          <cell r="V215" t="str">
            <v>AUTO FAN CONTROL</v>
          </cell>
          <cell r="AF215">
            <v>105.5</v>
          </cell>
        </row>
        <row r="216">
          <cell r="V216" t="str">
            <v>TERMINAL BOARD</v>
          </cell>
          <cell r="AF216">
            <v>106</v>
          </cell>
        </row>
        <row r="217">
          <cell r="V217" t="str">
            <v>BATTER AUTO CHARGER</v>
          </cell>
          <cell r="AF217">
            <v>106.5</v>
          </cell>
        </row>
        <row r="218">
          <cell r="V218" t="str">
            <v>REMOTE AMP</v>
          </cell>
          <cell r="AF218">
            <v>107</v>
          </cell>
        </row>
        <row r="219">
          <cell r="V219" t="str">
            <v>음량조절기(스텐레스)</v>
          </cell>
          <cell r="AF219">
            <v>107.5</v>
          </cell>
        </row>
        <row r="220">
          <cell r="AF220">
            <v>108</v>
          </cell>
        </row>
        <row r="221">
          <cell r="V221" t="str">
            <v>CCD COLOR CAMERA</v>
          </cell>
          <cell r="AF221">
            <v>108.5</v>
          </cell>
        </row>
        <row r="222">
          <cell r="V222" t="str">
            <v>PAN/TILT DRIVER</v>
          </cell>
          <cell r="AF222">
            <v>109</v>
          </cell>
        </row>
        <row r="223">
          <cell r="V223" t="str">
            <v>HOUSING</v>
          </cell>
          <cell r="AF223">
            <v>109.5</v>
          </cell>
        </row>
        <row r="224">
          <cell r="V224" t="str">
            <v>POLE</v>
          </cell>
          <cell r="AF224">
            <v>110</v>
          </cell>
        </row>
        <row r="225">
          <cell r="V225" t="str">
            <v>BRAKET</v>
          </cell>
          <cell r="AF225">
            <v>110.5</v>
          </cell>
        </row>
        <row r="226">
          <cell r="V226" t="str">
            <v>LIGHT</v>
          </cell>
          <cell r="AF226">
            <v>111</v>
          </cell>
        </row>
        <row r="227">
          <cell r="V227" t="str">
            <v>LIGHT SUPPORT</v>
          </cell>
          <cell r="AF227">
            <v>111.5</v>
          </cell>
        </row>
        <row r="228">
          <cell r="V228" t="str">
            <v>REMOTE CONTROLLER</v>
          </cell>
          <cell r="AF228">
            <v>112</v>
          </cell>
        </row>
        <row r="229">
          <cell r="V229" t="str">
            <v>QUAD VIEW</v>
          </cell>
          <cell r="AF229">
            <v>112.5</v>
          </cell>
        </row>
        <row r="230">
          <cell r="V230" t="str">
            <v>AUTO SELLECTOR</v>
          </cell>
          <cell r="AF230">
            <v>113</v>
          </cell>
        </row>
        <row r="231">
          <cell r="V231" t="str">
            <v>POWER CONTROLLER</v>
          </cell>
          <cell r="AF231">
            <v>113.5</v>
          </cell>
        </row>
        <row r="232">
          <cell r="V232" t="str">
            <v>VIDEO DOOR PHONE</v>
          </cell>
          <cell r="AF232">
            <v>114</v>
          </cell>
        </row>
        <row r="233">
          <cell r="V233" t="str">
            <v>DOOR CAMERA</v>
          </cell>
          <cell r="AF233">
            <v>114.5</v>
          </cell>
        </row>
        <row r="234">
          <cell r="AF234">
            <v>115</v>
          </cell>
        </row>
        <row r="235">
          <cell r="V235" t="str">
            <v>DW</v>
          </cell>
          <cell r="AF235">
            <v>115.5</v>
          </cell>
        </row>
        <row r="236">
          <cell r="V236" t="str">
            <v>PARAPET ARM</v>
          </cell>
          <cell r="AF236">
            <v>116</v>
          </cell>
        </row>
        <row r="237">
          <cell r="V237" t="str">
            <v>PARAPET 말단ARM</v>
          </cell>
          <cell r="AF237">
            <v>116.5</v>
          </cell>
        </row>
        <row r="238">
          <cell r="V238" t="str">
            <v>WIRE VISE</v>
          </cell>
          <cell r="AF238">
            <v>117</v>
          </cell>
        </row>
        <row r="239">
          <cell r="V239" t="str">
            <v>CONNECTION WIRE</v>
          </cell>
          <cell r="AF239">
            <v>117.5</v>
          </cell>
        </row>
        <row r="240">
          <cell r="V240" t="str">
            <v>CONNECTION WIRE용 CLIP</v>
          </cell>
          <cell r="AF240">
            <v>118</v>
          </cell>
        </row>
        <row r="241">
          <cell r="V241" t="str">
            <v>STS WIRE ROPE</v>
          </cell>
          <cell r="AF241">
            <v>118.5</v>
          </cell>
        </row>
        <row r="242">
          <cell r="V242" t="str">
            <v>STS WIRE ROPE용 CLIP</v>
          </cell>
          <cell r="AF242">
            <v>119</v>
          </cell>
        </row>
        <row r="243">
          <cell r="V243" t="str">
            <v>ANCHOR BOLT</v>
          </cell>
          <cell r="AF243">
            <v>119.5</v>
          </cell>
        </row>
        <row r="244">
          <cell r="V244" t="str">
            <v>VULK(Chemical Bond)</v>
          </cell>
          <cell r="AF244">
            <v>120</v>
          </cell>
        </row>
        <row r="245">
          <cell r="V245" t="str">
            <v>Ground Wire Clip</v>
          </cell>
          <cell r="AF245">
            <v>120.5</v>
          </cell>
        </row>
        <row r="246">
          <cell r="V246" t="str">
            <v>SPLINE BALL IONIZER</v>
          </cell>
          <cell r="AF246">
            <v>121</v>
          </cell>
        </row>
        <row r="247">
          <cell r="V247" t="str">
            <v>SUPPORT</v>
          </cell>
          <cell r="AF247">
            <v>121.5</v>
          </cell>
        </row>
        <row r="248">
          <cell r="V248" t="str">
            <v>TERMINAL BASE(5M POLE)</v>
          </cell>
          <cell r="AF248">
            <v>122</v>
          </cell>
        </row>
        <row r="249">
          <cell r="V249" t="str">
            <v>화학접지관</v>
          </cell>
          <cell r="AF249">
            <v>122.5</v>
          </cell>
        </row>
        <row r="250">
          <cell r="V250" t="str">
            <v>ROD CLIP</v>
          </cell>
          <cell r="AF250">
            <v>123</v>
          </cell>
        </row>
        <row r="251">
          <cell r="V251" t="str">
            <v>CAD WELD</v>
          </cell>
          <cell r="AF251">
            <v>123.5</v>
          </cell>
        </row>
        <row r="252">
          <cell r="V252" t="str">
            <v>TERMINAL BASE(POLE)</v>
          </cell>
          <cell r="AF252">
            <v>124</v>
          </cell>
        </row>
        <row r="253">
          <cell r="V253" t="str">
            <v>IPG</v>
          </cell>
          <cell r="AF253">
            <v>124.5</v>
          </cell>
        </row>
        <row r="254">
          <cell r="V254" t="str">
            <v>SBT</v>
          </cell>
          <cell r="AF254">
            <v>125</v>
          </cell>
        </row>
        <row r="255">
          <cell r="V255" t="str">
            <v>POWER SURGE PROTECTOR</v>
          </cell>
          <cell r="AF255">
            <v>125.5</v>
          </cell>
        </row>
        <row r="256">
          <cell r="V256" t="str">
            <v>DATA LINE PROTECTOR</v>
          </cell>
          <cell r="AF256">
            <v>126</v>
          </cell>
        </row>
        <row r="257">
          <cell r="V257" t="str">
            <v>SPLINE</v>
          </cell>
          <cell r="AF257">
            <v>126.5</v>
          </cell>
        </row>
        <row r="258">
          <cell r="V258" t="str">
            <v>지지금구</v>
          </cell>
          <cell r="AF258">
            <v>127</v>
          </cell>
        </row>
        <row r="259">
          <cell r="V259" t="str">
            <v>나동선</v>
          </cell>
          <cell r="AF259">
            <v>127.5</v>
          </cell>
        </row>
        <row r="260">
          <cell r="V260" t="str">
            <v>ROPE</v>
          </cell>
          <cell r="AF260">
            <v>128</v>
          </cell>
        </row>
        <row r="261">
          <cell r="V261" t="str">
            <v>WIRE VISE</v>
          </cell>
          <cell r="AF261">
            <v>128.5</v>
          </cell>
        </row>
        <row r="262">
          <cell r="V262" t="str">
            <v>WIRE CLIP</v>
          </cell>
          <cell r="AF262">
            <v>129</v>
          </cell>
        </row>
        <row r="263">
          <cell r="V263" t="str">
            <v>ROPE CLIP</v>
          </cell>
          <cell r="AF263">
            <v>129.5</v>
          </cell>
        </row>
        <row r="264">
          <cell r="V264" t="str">
            <v>앙카볼트</v>
          </cell>
          <cell r="AF264">
            <v>130</v>
          </cell>
        </row>
        <row r="265">
          <cell r="AF265">
            <v>130.5</v>
          </cell>
        </row>
        <row r="266">
          <cell r="V266" t="str">
            <v>경완금</v>
          </cell>
          <cell r="AF266">
            <v>131</v>
          </cell>
        </row>
        <row r="267">
          <cell r="V267" t="str">
            <v>완금밴드</v>
          </cell>
          <cell r="AF267">
            <v>131.5</v>
          </cell>
        </row>
        <row r="268">
          <cell r="V268" t="str">
            <v>암타이밴드</v>
          </cell>
          <cell r="AF268">
            <v>132</v>
          </cell>
        </row>
        <row r="269">
          <cell r="V269" t="str">
            <v>저압인류애자용 랙</v>
          </cell>
          <cell r="AF269">
            <v>132.5</v>
          </cell>
        </row>
        <row r="270">
          <cell r="V270" t="str">
            <v>머쉰볼트</v>
          </cell>
          <cell r="AF270">
            <v>133</v>
          </cell>
        </row>
        <row r="271">
          <cell r="V271" t="str">
            <v>발판볼트</v>
          </cell>
          <cell r="AF271">
            <v>133.5</v>
          </cell>
        </row>
        <row r="272">
          <cell r="V272" t="str">
            <v>가공지선지지대</v>
          </cell>
          <cell r="AF272">
            <v>134</v>
          </cell>
        </row>
        <row r="273">
          <cell r="V273" t="str">
            <v>가공지선용내장클램프</v>
          </cell>
          <cell r="AF273">
            <v>134.5</v>
          </cell>
        </row>
        <row r="274">
          <cell r="V274" t="str">
            <v>소켓아이</v>
          </cell>
          <cell r="AF274">
            <v>135</v>
          </cell>
        </row>
        <row r="275">
          <cell r="V275" t="str">
            <v>데드앤드클램프</v>
          </cell>
          <cell r="AF275">
            <v>135.5</v>
          </cell>
        </row>
        <row r="276">
          <cell r="V276" t="str">
            <v>볼아이</v>
          </cell>
          <cell r="AF276">
            <v>136</v>
          </cell>
        </row>
        <row r="277">
          <cell r="V277" t="str">
            <v>앙카쇄클</v>
          </cell>
          <cell r="AF277">
            <v>136.5</v>
          </cell>
        </row>
        <row r="278">
          <cell r="V278" t="str">
            <v>분기슬리브</v>
          </cell>
          <cell r="AF278">
            <v>137</v>
          </cell>
        </row>
        <row r="279">
          <cell r="V279" t="str">
            <v>볼쇄클</v>
          </cell>
          <cell r="AF279">
            <v>137.5</v>
          </cell>
        </row>
        <row r="280">
          <cell r="V280" t="str">
            <v>분기고리</v>
          </cell>
          <cell r="AF280">
            <v>138</v>
          </cell>
        </row>
        <row r="281">
          <cell r="V281" t="str">
            <v>활선콘넥타</v>
          </cell>
          <cell r="AF281">
            <v>138.5</v>
          </cell>
        </row>
        <row r="282">
          <cell r="V282" t="str">
            <v>절연카바</v>
          </cell>
          <cell r="AF282">
            <v>139</v>
          </cell>
        </row>
        <row r="283">
          <cell r="V283" t="str">
            <v>케이블크리트</v>
          </cell>
          <cell r="AF283">
            <v>139.5</v>
          </cell>
        </row>
        <row r="284">
          <cell r="V284" t="str">
            <v>케이블헤드지지금구</v>
          </cell>
          <cell r="AF284">
            <v>140</v>
          </cell>
        </row>
        <row r="285">
          <cell r="V285" t="str">
            <v>전주</v>
          </cell>
          <cell r="AF285">
            <v>140.5</v>
          </cell>
        </row>
        <row r="286">
          <cell r="V286" t="str">
            <v>근가</v>
          </cell>
          <cell r="AF286">
            <v>141</v>
          </cell>
        </row>
        <row r="287">
          <cell r="V287" t="str">
            <v>U볼트</v>
          </cell>
          <cell r="AF287">
            <v>141.5</v>
          </cell>
        </row>
        <row r="288">
          <cell r="V288" t="str">
            <v>전주입상관</v>
          </cell>
          <cell r="AF288">
            <v>142</v>
          </cell>
        </row>
        <row r="289">
          <cell r="V289" t="str">
            <v>반경관밴드</v>
          </cell>
          <cell r="AF289">
            <v>142.5</v>
          </cell>
        </row>
        <row r="290">
          <cell r="V290" t="str">
            <v>근가밴드</v>
          </cell>
          <cell r="AF290">
            <v>143</v>
          </cell>
        </row>
        <row r="291">
          <cell r="V291" t="str">
            <v>전주번호찰</v>
          </cell>
          <cell r="AF291">
            <v>143.5</v>
          </cell>
        </row>
        <row r="292">
          <cell r="V292" t="str">
            <v>현수애자</v>
          </cell>
          <cell r="AF292">
            <v>144</v>
          </cell>
        </row>
        <row r="293">
          <cell r="V293" t="str">
            <v>라인포스트애자</v>
          </cell>
          <cell r="AF293">
            <v>144.5</v>
          </cell>
        </row>
        <row r="294">
          <cell r="V294" t="str">
            <v>저압용인류애자</v>
          </cell>
          <cell r="AF294">
            <v>145</v>
          </cell>
        </row>
        <row r="295">
          <cell r="V295" t="str">
            <v>지선애자</v>
          </cell>
          <cell r="AF295">
            <v>145.5</v>
          </cell>
        </row>
        <row r="296">
          <cell r="V296" t="str">
            <v>AL 테이프</v>
          </cell>
          <cell r="AF296">
            <v>146</v>
          </cell>
        </row>
        <row r="297">
          <cell r="V297" t="str">
            <v>C.O.S</v>
          </cell>
          <cell r="AF297">
            <v>146.5</v>
          </cell>
        </row>
        <row r="298">
          <cell r="V298" t="str">
            <v>L.A</v>
          </cell>
          <cell r="AF298">
            <v>147</v>
          </cell>
        </row>
        <row r="299">
          <cell r="V299" t="str">
            <v>브라켓트</v>
          </cell>
          <cell r="AF299">
            <v>147.5</v>
          </cell>
        </row>
        <row r="300">
          <cell r="V300" t="str">
            <v>인하용 전선</v>
          </cell>
          <cell r="AF300">
            <v>148</v>
          </cell>
        </row>
        <row r="301">
          <cell r="V301" t="str">
            <v>중성선</v>
          </cell>
          <cell r="AF301">
            <v>148.5</v>
          </cell>
        </row>
        <row r="302">
          <cell r="V302" t="str">
            <v>가공지선</v>
          </cell>
          <cell r="AF302">
            <v>149</v>
          </cell>
        </row>
        <row r="303">
          <cell r="V303" t="str">
            <v>지선</v>
          </cell>
          <cell r="AF303">
            <v>149.5</v>
          </cell>
        </row>
        <row r="304">
          <cell r="V304" t="str">
            <v>AL바인드선</v>
          </cell>
          <cell r="AF304">
            <v>150</v>
          </cell>
        </row>
        <row r="305">
          <cell r="V305">
            <v>0</v>
          </cell>
          <cell r="AF305">
            <v>150.5</v>
          </cell>
        </row>
        <row r="306">
          <cell r="AF306">
            <v>151</v>
          </cell>
        </row>
        <row r="307">
          <cell r="V307">
            <v>0</v>
          </cell>
          <cell r="AF307">
            <v>151.5</v>
          </cell>
        </row>
        <row r="308">
          <cell r="V308">
            <v>0</v>
          </cell>
          <cell r="AF308">
            <v>152</v>
          </cell>
        </row>
        <row r="309">
          <cell r="V309">
            <v>0</v>
          </cell>
          <cell r="AF309">
            <v>152.5</v>
          </cell>
        </row>
        <row r="310">
          <cell r="V310">
            <v>0</v>
          </cell>
          <cell r="AF310">
            <v>153</v>
          </cell>
        </row>
        <row r="311">
          <cell r="AF311">
            <v>153.5</v>
          </cell>
        </row>
        <row r="312">
          <cell r="V312">
            <v>0</v>
          </cell>
          <cell r="AF312">
            <v>154</v>
          </cell>
        </row>
        <row r="313">
          <cell r="V313">
            <v>0</v>
          </cell>
          <cell r="AF313">
            <v>154.5</v>
          </cell>
        </row>
        <row r="314">
          <cell r="V314">
            <v>0</v>
          </cell>
          <cell r="AF314">
            <v>155</v>
          </cell>
        </row>
        <row r="315">
          <cell r="V315">
            <v>0</v>
          </cell>
          <cell r="AF315">
            <v>155.5</v>
          </cell>
        </row>
        <row r="316">
          <cell r="V316">
            <v>0</v>
          </cell>
          <cell r="AF316">
            <v>156</v>
          </cell>
        </row>
        <row r="317">
          <cell r="V317">
            <v>0</v>
          </cell>
          <cell r="AF317">
            <v>156.5</v>
          </cell>
        </row>
        <row r="318">
          <cell r="V318">
            <v>0</v>
          </cell>
          <cell r="AF318">
            <v>157</v>
          </cell>
        </row>
        <row r="319">
          <cell r="V319">
            <v>0</v>
          </cell>
          <cell r="AF319">
            <v>157.5</v>
          </cell>
        </row>
        <row r="320">
          <cell r="V320">
            <v>0</v>
          </cell>
          <cell r="AF320">
            <v>158</v>
          </cell>
        </row>
        <row r="321">
          <cell r="V321">
            <v>0</v>
          </cell>
          <cell r="AF321">
            <v>158.5</v>
          </cell>
        </row>
        <row r="322">
          <cell r="V322">
            <v>0</v>
          </cell>
          <cell r="AF322">
            <v>159</v>
          </cell>
        </row>
        <row r="323">
          <cell r="V323">
            <v>0</v>
          </cell>
          <cell r="AF323">
            <v>159.5</v>
          </cell>
        </row>
        <row r="324">
          <cell r="V324">
            <v>0</v>
          </cell>
          <cell r="AF324">
            <v>160</v>
          </cell>
        </row>
        <row r="325">
          <cell r="V325">
            <v>0</v>
          </cell>
          <cell r="AF325">
            <v>160.5</v>
          </cell>
        </row>
        <row r="326">
          <cell r="V326">
            <v>0</v>
          </cell>
          <cell r="AF326">
            <v>161</v>
          </cell>
        </row>
        <row r="327">
          <cell r="V327">
            <v>0</v>
          </cell>
          <cell r="AF327">
            <v>161.5</v>
          </cell>
        </row>
        <row r="328">
          <cell r="V328">
            <v>0</v>
          </cell>
          <cell r="AF328">
            <v>162</v>
          </cell>
        </row>
        <row r="329">
          <cell r="V329">
            <v>0</v>
          </cell>
          <cell r="AF329">
            <v>162.5</v>
          </cell>
        </row>
        <row r="330">
          <cell r="V330">
            <v>0</v>
          </cell>
          <cell r="AF330">
            <v>163</v>
          </cell>
        </row>
        <row r="331">
          <cell r="V331">
            <v>0</v>
          </cell>
          <cell r="AF331">
            <v>163.5</v>
          </cell>
        </row>
        <row r="332">
          <cell r="V332">
            <v>0</v>
          </cell>
          <cell r="AF332">
            <v>164</v>
          </cell>
        </row>
        <row r="333">
          <cell r="V333">
            <v>0</v>
          </cell>
          <cell r="AF333">
            <v>164.5</v>
          </cell>
        </row>
        <row r="334">
          <cell r="V334">
            <v>0</v>
          </cell>
          <cell r="AF334">
            <v>165</v>
          </cell>
        </row>
        <row r="335">
          <cell r="V335">
            <v>0</v>
          </cell>
          <cell r="AF335">
            <v>165.5</v>
          </cell>
        </row>
        <row r="336">
          <cell r="V336">
            <v>0</v>
          </cell>
          <cell r="AF336">
            <v>166</v>
          </cell>
        </row>
        <row r="337">
          <cell r="AF337">
            <v>166.5</v>
          </cell>
        </row>
        <row r="338">
          <cell r="AF338">
            <v>167</v>
          </cell>
        </row>
        <row r="339">
          <cell r="AF339">
            <v>167.5</v>
          </cell>
        </row>
        <row r="340">
          <cell r="AF340">
            <v>168</v>
          </cell>
        </row>
        <row r="341">
          <cell r="AF341">
            <v>168.5</v>
          </cell>
        </row>
        <row r="342">
          <cell r="AF342">
            <v>169</v>
          </cell>
        </row>
        <row r="343">
          <cell r="AF343">
            <v>169.5</v>
          </cell>
        </row>
        <row r="344">
          <cell r="AF344">
            <v>170</v>
          </cell>
        </row>
        <row r="345">
          <cell r="AF345">
            <v>170.5</v>
          </cell>
        </row>
        <row r="346">
          <cell r="AF346">
            <v>171</v>
          </cell>
        </row>
        <row r="347">
          <cell r="AF347">
            <v>171.5</v>
          </cell>
        </row>
        <row r="348">
          <cell r="AF348">
            <v>172</v>
          </cell>
        </row>
        <row r="349">
          <cell r="AF349">
            <v>172.5</v>
          </cell>
        </row>
        <row r="350">
          <cell r="AF350">
            <v>173</v>
          </cell>
        </row>
        <row r="351">
          <cell r="AF351">
            <v>173.5</v>
          </cell>
        </row>
        <row r="352">
          <cell r="AF352">
            <v>174</v>
          </cell>
        </row>
        <row r="353">
          <cell r="AF353">
            <v>174.5</v>
          </cell>
        </row>
        <row r="354">
          <cell r="AF354">
            <v>175</v>
          </cell>
        </row>
        <row r="355">
          <cell r="AF355">
            <v>175.5</v>
          </cell>
        </row>
        <row r="356">
          <cell r="AF356">
            <v>176</v>
          </cell>
        </row>
        <row r="357">
          <cell r="AF357">
            <v>176.5</v>
          </cell>
        </row>
        <row r="358">
          <cell r="AF358">
            <v>177</v>
          </cell>
        </row>
        <row r="359">
          <cell r="AF359">
            <v>177.5</v>
          </cell>
        </row>
        <row r="360">
          <cell r="AF360">
            <v>178</v>
          </cell>
        </row>
        <row r="361">
          <cell r="AF361">
            <v>178.5</v>
          </cell>
        </row>
        <row r="362">
          <cell r="AF362">
            <v>179</v>
          </cell>
        </row>
        <row r="363">
          <cell r="AF363">
            <v>179.5</v>
          </cell>
        </row>
        <row r="364">
          <cell r="AF364">
            <v>180</v>
          </cell>
        </row>
        <row r="365">
          <cell r="AF365">
            <v>180.5</v>
          </cell>
        </row>
        <row r="366">
          <cell r="AF366">
            <v>181</v>
          </cell>
        </row>
        <row r="367">
          <cell r="AF367">
            <v>181.5</v>
          </cell>
        </row>
        <row r="368">
          <cell r="AF368">
            <v>182</v>
          </cell>
        </row>
        <row r="369">
          <cell r="AF369">
            <v>182.5</v>
          </cell>
        </row>
        <row r="370">
          <cell r="AF370">
            <v>183</v>
          </cell>
        </row>
        <row r="371">
          <cell r="AF371">
            <v>183.5</v>
          </cell>
        </row>
        <row r="372">
          <cell r="AF372">
            <v>184</v>
          </cell>
        </row>
        <row r="373">
          <cell r="AF373">
            <v>184.5</v>
          </cell>
        </row>
        <row r="374">
          <cell r="AF374">
            <v>185</v>
          </cell>
        </row>
        <row r="375">
          <cell r="AF375">
            <v>185.5</v>
          </cell>
        </row>
        <row r="376">
          <cell r="AF376">
            <v>186</v>
          </cell>
        </row>
        <row r="377">
          <cell r="AF377">
            <v>186.5</v>
          </cell>
        </row>
        <row r="378">
          <cell r="AF378">
            <v>187</v>
          </cell>
        </row>
        <row r="379">
          <cell r="AF379">
            <v>187.5</v>
          </cell>
        </row>
        <row r="380">
          <cell r="AF380">
            <v>188</v>
          </cell>
        </row>
        <row r="381">
          <cell r="AF381">
            <v>188.5</v>
          </cell>
        </row>
        <row r="382">
          <cell r="AF382">
            <v>189</v>
          </cell>
        </row>
        <row r="383">
          <cell r="AF383">
            <v>189.5</v>
          </cell>
        </row>
        <row r="384">
          <cell r="AF384">
            <v>190</v>
          </cell>
        </row>
        <row r="385">
          <cell r="AF385">
            <v>190.5</v>
          </cell>
        </row>
        <row r="386">
          <cell r="AF386">
            <v>191</v>
          </cell>
        </row>
        <row r="387">
          <cell r="AF387">
            <v>191.5</v>
          </cell>
        </row>
        <row r="388">
          <cell r="AF388">
            <v>192</v>
          </cell>
        </row>
        <row r="389">
          <cell r="AF389">
            <v>192.5</v>
          </cell>
        </row>
        <row r="390">
          <cell r="AF390">
            <v>193</v>
          </cell>
        </row>
        <row r="391">
          <cell r="AF391">
            <v>193.5</v>
          </cell>
        </row>
        <row r="392">
          <cell r="AF392">
            <v>194</v>
          </cell>
        </row>
        <row r="393">
          <cell r="AF393">
            <v>194.5</v>
          </cell>
        </row>
        <row r="394">
          <cell r="AF394">
            <v>195</v>
          </cell>
        </row>
        <row r="395">
          <cell r="AF395">
            <v>195.5</v>
          </cell>
        </row>
        <row r="396">
          <cell r="AF396">
            <v>196</v>
          </cell>
        </row>
        <row r="397">
          <cell r="AF397">
            <v>196.5</v>
          </cell>
        </row>
        <row r="398">
          <cell r="AF398">
            <v>197</v>
          </cell>
        </row>
        <row r="399">
          <cell r="AF399">
            <v>197.5</v>
          </cell>
        </row>
        <row r="400">
          <cell r="AF400">
            <v>198</v>
          </cell>
        </row>
        <row r="401">
          <cell r="AF401">
            <v>198.5</v>
          </cell>
        </row>
        <row r="402">
          <cell r="AF402">
            <v>199</v>
          </cell>
        </row>
        <row r="403">
          <cell r="AF403">
            <v>199.5</v>
          </cell>
        </row>
        <row r="404">
          <cell r="AF404">
            <v>200</v>
          </cell>
        </row>
        <row r="405">
          <cell r="AF405">
            <v>200.5</v>
          </cell>
        </row>
        <row r="406">
          <cell r="AF406">
            <v>201</v>
          </cell>
        </row>
        <row r="407">
          <cell r="AF407">
            <v>201.5</v>
          </cell>
        </row>
        <row r="408">
          <cell r="AF408">
            <v>202</v>
          </cell>
        </row>
        <row r="409">
          <cell r="AF409">
            <v>202.5</v>
          </cell>
        </row>
        <row r="410">
          <cell r="AF410">
            <v>203</v>
          </cell>
        </row>
        <row r="411">
          <cell r="AF411">
            <v>203.5</v>
          </cell>
        </row>
        <row r="412">
          <cell r="AF412">
            <v>204</v>
          </cell>
        </row>
        <row r="413">
          <cell r="AF413">
            <v>204.5</v>
          </cell>
        </row>
        <row r="414">
          <cell r="AF414">
            <v>205</v>
          </cell>
        </row>
        <row r="415">
          <cell r="AF415">
            <v>205.5</v>
          </cell>
        </row>
        <row r="416">
          <cell r="AF416">
            <v>206</v>
          </cell>
        </row>
        <row r="417">
          <cell r="AF417">
            <v>206.5</v>
          </cell>
        </row>
        <row r="418">
          <cell r="AF418">
            <v>207</v>
          </cell>
        </row>
        <row r="419">
          <cell r="AF419">
            <v>207.5</v>
          </cell>
        </row>
        <row r="420">
          <cell r="AF420">
            <v>208</v>
          </cell>
        </row>
        <row r="421">
          <cell r="AF421">
            <v>208.5</v>
          </cell>
        </row>
        <row r="422">
          <cell r="AF422">
            <v>209</v>
          </cell>
        </row>
        <row r="423">
          <cell r="AF423">
            <v>209.5</v>
          </cell>
        </row>
        <row r="424">
          <cell r="AF424">
            <v>210</v>
          </cell>
        </row>
        <row r="425">
          <cell r="AF425">
            <v>210.5</v>
          </cell>
        </row>
        <row r="426">
          <cell r="AF426">
            <v>211</v>
          </cell>
        </row>
        <row r="427">
          <cell r="AF427">
            <v>211.5</v>
          </cell>
        </row>
        <row r="428">
          <cell r="AF428">
            <v>212</v>
          </cell>
        </row>
        <row r="429">
          <cell r="AF429">
            <v>212.5</v>
          </cell>
        </row>
        <row r="430">
          <cell r="AF430">
            <v>213</v>
          </cell>
        </row>
        <row r="431">
          <cell r="AF431">
            <v>213.5</v>
          </cell>
        </row>
        <row r="432">
          <cell r="AF432">
            <v>214</v>
          </cell>
        </row>
        <row r="433">
          <cell r="AF433">
            <v>214.5</v>
          </cell>
        </row>
        <row r="434">
          <cell r="AF434">
            <v>215</v>
          </cell>
        </row>
        <row r="435">
          <cell r="AF435">
            <v>215.5</v>
          </cell>
        </row>
        <row r="436">
          <cell r="AF436">
            <v>216</v>
          </cell>
        </row>
        <row r="437">
          <cell r="AF437">
            <v>216.5</v>
          </cell>
        </row>
        <row r="438">
          <cell r="AF438">
            <v>217</v>
          </cell>
        </row>
        <row r="439">
          <cell r="AF439">
            <v>217.5</v>
          </cell>
        </row>
        <row r="440">
          <cell r="AF440">
            <v>218</v>
          </cell>
        </row>
        <row r="441">
          <cell r="AF441">
            <v>218.5</v>
          </cell>
        </row>
        <row r="442">
          <cell r="AF442">
            <v>219</v>
          </cell>
        </row>
        <row r="443">
          <cell r="AF443">
            <v>219.5</v>
          </cell>
        </row>
        <row r="444">
          <cell r="AF444">
            <v>220</v>
          </cell>
        </row>
        <row r="445">
          <cell r="AF445">
            <v>220.5</v>
          </cell>
        </row>
        <row r="446">
          <cell r="AF446">
            <v>221</v>
          </cell>
        </row>
        <row r="447">
          <cell r="AF447">
            <v>221.5</v>
          </cell>
        </row>
        <row r="448">
          <cell r="AF448">
            <v>222</v>
          </cell>
        </row>
        <row r="449">
          <cell r="AF449">
            <v>222.5</v>
          </cell>
        </row>
        <row r="450">
          <cell r="AF450">
            <v>223</v>
          </cell>
        </row>
        <row r="451">
          <cell r="AF451">
            <v>223.5</v>
          </cell>
        </row>
        <row r="452">
          <cell r="AF452">
            <v>224</v>
          </cell>
        </row>
        <row r="453">
          <cell r="AF453">
            <v>224.5</v>
          </cell>
        </row>
        <row r="454">
          <cell r="AF454">
            <v>225</v>
          </cell>
        </row>
        <row r="455">
          <cell r="AF455">
            <v>225.5</v>
          </cell>
        </row>
        <row r="456">
          <cell r="AF456">
            <v>226</v>
          </cell>
        </row>
      </sheetData>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E2 (품셈표)"/>
      <sheetName val="PULLING SUPT등"/>
      <sheetName val="#REF"/>
      <sheetName val="단가산"/>
      <sheetName val="품셈"/>
      <sheetName val="cable품셈표(한전)"/>
      <sheetName val="노임단가"/>
      <sheetName val="J直材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1.설계조건 "/>
      <sheetName val="설계기준설명"/>
      <sheetName val="총괄표"/>
      <sheetName val="2.단면가정 (BASE)"/>
      <sheetName val="2.단면가정  (2)"/>
      <sheetName val="2.단면가정  (3)"/>
      <sheetName val="2.단면가정  (4)"/>
      <sheetName val="2.단면가정  (5)"/>
      <sheetName val="2.단면가정  (6)"/>
      <sheetName val="3.하중및토압(탄성,가동)"/>
      <sheetName val="4.하중 5.안정검토(가동)(탄성)"/>
      <sheetName val="3.하중및토압 (고정)"/>
      <sheetName val="4.하중 5.안정검토(고정)"/>
      <sheetName val="6.벽체계산"/>
      <sheetName val="7.흉벽계산(구식)"/>
      <sheetName val="7.흉벽계산(ASCON)"/>
      <sheetName val="7.흉벽계산(CON)"/>
      <sheetName val="8.PILE (원지반)"/>
      <sheetName val="8.PILE  (돌출)"/>
      <sheetName val="두부보강(허용)"/>
      <sheetName val="9.FOOTING(2)"/>
      <sheetName val="9.FOOTING(3)"/>
      <sheetName val="9.FOOTING(4)"/>
      <sheetName val="9.FOOTING(5)"/>
      <sheetName val="9.FOOTING(6)"/>
      <sheetName val="10.날개벽 (A)"/>
      <sheetName val="10.날개벽(B)"/>
      <sheetName val="10.날개벽 (C)"/>
      <sheetName val="11.고정슈교좌면검토"/>
      <sheetName val="11.가동슈교좌면검토 "/>
      <sheetName val="11.탄성슈교좌면검토 "/>
      <sheetName val="12.접속슬라브CON) "/>
      <sheetName val="12.접속슬라브(ASCON)"/>
      <sheetName val="주철근조립도"/>
      <sheetName val="Sheet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直材4"/>
      <sheetName val="Price List"/>
      <sheetName val="원가 (2)"/>
      <sheetName val="N賃率-職"/>
      <sheetName val="I一般比"/>
      <sheetName val="기존단가 (2)"/>
      <sheetName val="일위"/>
      <sheetName val="G.R300경비"/>
      <sheetName val="DATA"/>
      <sheetName val="UNIT"/>
      <sheetName val="SG"/>
      <sheetName val="전기"/>
      <sheetName val="일위대가"/>
      <sheetName val="예정(3)"/>
      <sheetName val="입력"/>
    </sheetNames>
    <sheetDataSet>
      <sheetData sheetId="0" refreshError="1">
        <row r="5">
          <cell r="G5" t="str">
            <v xml:space="preserve">  수      입      재      료      단      가</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賃率-職"/>
      <sheetName val="일위대가표"/>
      <sheetName val="J直材4"/>
      <sheetName val="일위"/>
      <sheetName val="model master"/>
      <sheetName val="생산수량"/>
      <sheetName val="model_master"/>
      <sheetName val="실행철강하도"/>
      <sheetName val="직재"/>
      <sheetName val="대치판정"/>
      <sheetName val="I一般比"/>
      <sheetName val="수량산출"/>
      <sheetName val="DATA"/>
      <sheetName val="내역서"/>
    </sheetNames>
    <sheetDataSet>
      <sheetData sheetId="0" refreshError="1">
        <row r="5">
          <cell r="I5">
            <v>1</v>
          </cell>
        </row>
        <row r="6">
          <cell r="I6">
            <v>2</v>
          </cell>
        </row>
        <row r="7">
          <cell r="I7">
            <v>3</v>
          </cell>
        </row>
        <row r="8">
          <cell r="I8">
            <v>4</v>
          </cell>
        </row>
        <row r="9">
          <cell r="I9">
            <v>5</v>
          </cell>
        </row>
        <row r="10">
          <cell r="I10">
            <v>6</v>
          </cell>
        </row>
        <row r="11">
          <cell r="I11">
            <v>7</v>
          </cell>
        </row>
        <row r="12">
          <cell r="I12">
            <v>8</v>
          </cell>
        </row>
        <row r="13">
          <cell r="I13">
            <v>9</v>
          </cell>
        </row>
        <row r="14">
          <cell r="I14">
            <v>10</v>
          </cell>
        </row>
        <row r="15">
          <cell r="I15">
            <v>11</v>
          </cell>
        </row>
        <row r="16">
          <cell r="I16">
            <v>12</v>
          </cell>
        </row>
        <row r="17">
          <cell r="I17">
            <v>13</v>
          </cell>
        </row>
        <row r="18">
          <cell r="I18">
            <v>14</v>
          </cell>
        </row>
        <row r="19">
          <cell r="I19">
            <v>15</v>
          </cell>
        </row>
        <row r="20">
          <cell r="I20">
            <v>16</v>
          </cell>
        </row>
        <row r="21">
          <cell r="I21">
            <v>17</v>
          </cell>
        </row>
        <row r="22">
          <cell r="I22">
            <v>18</v>
          </cell>
        </row>
        <row r="23">
          <cell r="I23">
            <v>19</v>
          </cell>
        </row>
        <row r="24">
          <cell r="I24">
            <v>20</v>
          </cell>
        </row>
        <row r="25">
          <cell r="I25">
            <v>21</v>
          </cell>
        </row>
        <row r="26">
          <cell r="I26">
            <v>22</v>
          </cell>
        </row>
        <row r="27">
          <cell r="I27">
            <v>23</v>
          </cell>
        </row>
        <row r="28">
          <cell r="I28">
            <v>24</v>
          </cell>
        </row>
        <row r="29">
          <cell r="I29">
            <v>25</v>
          </cell>
        </row>
        <row r="30">
          <cell r="I30">
            <v>26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산출"/>
      <sheetName val="단가대비표"/>
      <sheetName val="견적대비표"/>
      <sheetName val="내역서"/>
      <sheetName val="PANEL 중량산출"/>
      <sheetName val="중량산출"/>
      <sheetName val="직노"/>
      <sheetName val="01"/>
      <sheetName val="일위"/>
      <sheetName val="토공총괄표"/>
      <sheetName val="공사원가계산서"/>
      <sheetName val="9GNG운반"/>
      <sheetName val="C3"/>
      <sheetName val="EP0618"/>
      <sheetName val="중기일위대가"/>
      <sheetName val="배수공1"/>
      <sheetName val="노임단가"/>
      <sheetName val="내역서1999.8최종"/>
      <sheetName val="소일위대가코드표"/>
      <sheetName val="N賃率-職"/>
      <sheetName val="구조물철거타공정이월"/>
      <sheetName val="I一般比"/>
      <sheetName val="98연계표"/>
      <sheetName val="B.O.M"/>
      <sheetName val="유기공정"/>
      <sheetName val="남양구조시험동"/>
      <sheetName val="약품공급2"/>
      <sheetName val="J直材4"/>
      <sheetName val="제일"/>
      <sheetName val="금액내역서"/>
      <sheetName val="내역서1"/>
      <sheetName val="교각계산"/>
      <sheetName val="토적표"/>
      <sheetName val="직재"/>
      <sheetName val="경"/>
      <sheetName val="과천MAIN"/>
      <sheetName val="노임"/>
      <sheetName val="감가상각"/>
      <sheetName val="K-SET1"/>
      <sheetName val="CT "/>
      <sheetName val="제-노임"/>
      <sheetName val="제직재"/>
      <sheetName val="건축집계"/>
      <sheetName val="BID"/>
      <sheetName val="PRJE(CRJE)"/>
      <sheetName val="PAJE(CAJE)"/>
      <sheetName val="TB"/>
      <sheetName val="XREF"/>
      <sheetName val="DATE"/>
      <sheetName val="신우"/>
      <sheetName val="Macro상수"/>
      <sheetName val="집수정(600-700)"/>
      <sheetName val="견"/>
      <sheetName val="건축일위"/>
      <sheetName val="그라우팅일위"/>
      <sheetName val="Sheet3"/>
      <sheetName val="총괄집계표"/>
      <sheetName val="갑지(추정)"/>
      <sheetName val="자재단가표"/>
      <sheetName val="수량산출(VMS)"/>
      <sheetName val="유림골조"/>
      <sheetName val="DATA"/>
      <sheetName val="상 부"/>
      <sheetName val="터파기및재료"/>
      <sheetName val="양식"/>
      <sheetName val="#REF"/>
      <sheetName val="신규일위대가"/>
      <sheetName val="S0"/>
      <sheetName val="직공비"/>
      <sheetName val="개요"/>
      <sheetName val="2000전체분"/>
      <sheetName val="2000년1차"/>
      <sheetName val="2F 회의실견적(5_14 일대)"/>
      <sheetName val="HD01"/>
      <sheetName val="일위대가목록"/>
      <sheetName val="97"/>
      <sheetName val="Sheet2"/>
      <sheetName val="원가 (2)"/>
      <sheetName val="N賃率_職"/>
      <sheetName val="중기사용료"/>
      <sheetName val="연습"/>
      <sheetName val="한강운반비"/>
      <sheetName val="대치판정"/>
      <sheetName val="설직재-1"/>
      <sheetName val="Sheet1"/>
      <sheetName val="품셈TABLE"/>
      <sheetName val="Total"/>
      <sheetName val="참조자료"/>
      <sheetName val="낙찰표"/>
      <sheetName val="인건-측정"/>
      <sheetName val="20관리비율"/>
      <sheetName val="심사계산"/>
      <sheetName val="심사물량"/>
      <sheetName val="일위대가"/>
      <sheetName val="HW일위"/>
      <sheetName val="FA설치명세"/>
      <sheetName val="일위(PN)"/>
      <sheetName val="ABUT수량-A1"/>
      <sheetName val="NOMUBI"/>
      <sheetName val="기초자료입력"/>
      <sheetName val="COPING"/>
      <sheetName val="cost"/>
      <sheetName val="DATA-UPS"/>
    </sheetNames>
    <sheetDataSet>
      <sheetData sheetId="0" refreshError="1">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row>
        <row r="196">
          <cell r="A196">
            <v>196</v>
          </cell>
        </row>
        <row r="197">
          <cell r="A197">
            <v>197</v>
          </cell>
        </row>
        <row r="198">
          <cell r="A198">
            <v>198</v>
          </cell>
        </row>
        <row r="199">
          <cell r="A199">
            <v>199</v>
          </cell>
        </row>
        <row r="200">
          <cell r="A200">
            <v>200</v>
          </cell>
        </row>
        <row r="201">
          <cell r="A201">
            <v>201</v>
          </cell>
        </row>
        <row r="202">
          <cell r="A202">
            <v>202</v>
          </cell>
        </row>
        <row r="203">
          <cell r="A203">
            <v>203</v>
          </cell>
        </row>
        <row r="204">
          <cell r="A204">
            <v>204</v>
          </cell>
        </row>
        <row r="205">
          <cell r="A205">
            <v>205</v>
          </cell>
        </row>
        <row r="206">
          <cell r="A206">
            <v>206</v>
          </cell>
        </row>
        <row r="207">
          <cell r="A207">
            <v>207</v>
          </cell>
        </row>
        <row r="208">
          <cell r="A208">
            <v>208</v>
          </cell>
        </row>
        <row r="209">
          <cell r="A209">
            <v>209</v>
          </cell>
        </row>
        <row r="210">
          <cell r="A210">
            <v>210</v>
          </cell>
        </row>
        <row r="211">
          <cell r="A211">
            <v>211</v>
          </cell>
        </row>
        <row r="212">
          <cell r="A212">
            <v>212</v>
          </cell>
        </row>
        <row r="213">
          <cell r="A213">
            <v>213</v>
          </cell>
        </row>
        <row r="214">
          <cell r="A214">
            <v>214</v>
          </cell>
        </row>
        <row r="215">
          <cell r="A215">
            <v>215</v>
          </cell>
        </row>
        <row r="216">
          <cell r="A216">
            <v>216</v>
          </cell>
        </row>
        <row r="217">
          <cell r="A217">
            <v>217</v>
          </cell>
        </row>
        <row r="218">
          <cell r="A218">
            <v>218</v>
          </cell>
        </row>
        <row r="219">
          <cell r="A219">
            <v>219</v>
          </cell>
        </row>
        <row r="220">
          <cell r="A220">
            <v>220</v>
          </cell>
        </row>
        <row r="221">
          <cell r="A221">
            <v>221</v>
          </cell>
        </row>
        <row r="222">
          <cell r="A222">
            <v>222</v>
          </cell>
        </row>
        <row r="223">
          <cell r="A223">
            <v>223</v>
          </cell>
        </row>
        <row r="224">
          <cell r="A224">
            <v>224</v>
          </cell>
        </row>
        <row r="225">
          <cell r="A225">
            <v>225</v>
          </cell>
        </row>
        <row r="226">
          <cell r="A226">
            <v>226</v>
          </cell>
        </row>
        <row r="227">
          <cell r="A227">
            <v>227</v>
          </cell>
        </row>
        <row r="228">
          <cell r="A228">
            <v>228</v>
          </cell>
        </row>
        <row r="229">
          <cell r="A229">
            <v>229</v>
          </cell>
        </row>
        <row r="230">
          <cell r="A230">
            <v>230</v>
          </cell>
        </row>
        <row r="231">
          <cell r="A231">
            <v>231</v>
          </cell>
        </row>
        <row r="232">
          <cell r="A232">
            <v>232</v>
          </cell>
        </row>
        <row r="233">
          <cell r="A233">
            <v>233</v>
          </cell>
        </row>
        <row r="234">
          <cell r="A234">
            <v>234</v>
          </cell>
        </row>
        <row r="235">
          <cell r="A235">
            <v>235</v>
          </cell>
        </row>
        <row r="236">
          <cell r="A236">
            <v>236</v>
          </cell>
        </row>
        <row r="237">
          <cell r="A237">
            <v>237</v>
          </cell>
        </row>
        <row r="238">
          <cell r="A238">
            <v>238</v>
          </cell>
        </row>
        <row r="239">
          <cell r="A239">
            <v>239</v>
          </cell>
        </row>
        <row r="240">
          <cell r="A240">
            <v>240</v>
          </cell>
        </row>
        <row r="241">
          <cell r="A241">
            <v>241</v>
          </cell>
        </row>
        <row r="242">
          <cell r="A242">
            <v>242</v>
          </cell>
        </row>
        <row r="243">
          <cell r="A243">
            <v>243</v>
          </cell>
        </row>
        <row r="244">
          <cell r="A244">
            <v>244</v>
          </cell>
        </row>
        <row r="245">
          <cell r="A245">
            <v>245</v>
          </cell>
        </row>
        <row r="246">
          <cell r="A246">
            <v>246</v>
          </cell>
        </row>
        <row r="247">
          <cell r="A247">
            <v>247</v>
          </cell>
        </row>
        <row r="248">
          <cell r="A248">
            <v>248</v>
          </cell>
        </row>
        <row r="249">
          <cell r="A249">
            <v>249</v>
          </cell>
        </row>
        <row r="250">
          <cell r="A250">
            <v>250</v>
          </cell>
        </row>
        <row r="251">
          <cell r="A251">
            <v>251</v>
          </cell>
        </row>
        <row r="252">
          <cell r="A252">
            <v>252</v>
          </cell>
        </row>
        <row r="253">
          <cell r="A253">
            <v>253</v>
          </cell>
        </row>
        <row r="254">
          <cell r="A254">
            <v>254</v>
          </cell>
        </row>
        <row r="255">
          <cell r="A255">
            <v>255</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row>
        <row r="266">
          <cell r="A266">
            <v>266</v>
          </cell>
        </row>
        <row r="267">
          <cell r="A267">
            <v>267</v>
          </cell>
        </row>
        <row r="268">
          <cell r="A268">
            <v>268</v>
          </cell>
        </row>
        <row r="269">
          <cell r="A269">
            <v>269</v>
          </cell>
        </row>
        <row r="270">
          <cell r="A270">
            <v>270</v>
          </cell>
        </row>
        <row r="271">
          <cell r="A271">
            <v>271</v>
          </cell>
        </row>
        <row r="272">
          <cell r="A272">
            <v>272</v>
          </cell>
        </row>
        <row r="273">
          <cell r="A273">
            <v>273</v>
          </cell>
        </row>
        <row r="274">
          <cell r="A274">
            <v>274</v>
          </cell>
        </row>
        <row r="275">
          <cell r="A275">
            <v>275</v>
          </cell>
        </row>
        <row r="276">
          <cell r="A276">
            <v>276</v>
          </cell>
        </row>
        <row r="277">
          <cell r="A277">
            <v>277</v>
          </cell>
        </row>
        <row r="278">
          <cell r="A278">
            <v>278</v>
          </cell>
        </row>
        <row r="279">
          <cell r="A279">
            <v>279</v>
          </cell>
        </row>
        <row r="280">
          <cell r="A280">
            <v>280</v>
          </cell>
        </row>
        <row r="281">
          <cell r="A281">
            <v>281</v>
          </cell>
        </row>
        <row r="282">
          <cell r="A282">
            <v>282</v>
          </cell>
        </row>
        <row r="283">
          <cell r="A283">
            <v>283</v>
          </cell>
        </row>
        <row r="284">
          <cell r="A284">
            <v>284</v>
          </cell>
        </row>
        <row r="285">
          <cell r="A285">
            <v>285</v>
          </cell>
        </row>
        <row r="286">
          <cell r="A286">
            <v>286</v>
          </cell>
        </row>
        <row r="287">
          <cell r="A287">
            <v>287</v>
          </cell>
        </row>
        <row r="288">
          <cell r="A288">
            <v>288</v>
          </cell>
        </row>
        <row r="289">
          <cell r="A289">
            <v>289</v>
          </cell>
        </row>
        <row r="290">
          <cell r="A290">
            <v>290</v>
          </cell>
        </row>
        <row r="291">
          <cell r="A291">
            <v>291</v>
          </cell>
        </row>
        <row r="292">
          <cell r="A292">
            <v>292</v>
          </cell>
        </row>
        <row r="293">
          <cell r="A293">
            <v>293</v>
          </cell>
        </row>
        <row r="294">
          <cell r="A294">
            <v>294</v>
          </cell>
        </row>
        <row r="295">
          <cell r="A295">
            <v>295</v>
          </cell>
        </row>
        <row r="296">
          <cell r="A296">
            <v>296</v>
          </cell>
        </row>
        <row r="297">
          <cell r="A297">
            <v>297</v>
          </cell>
        </row>
        <row r="298">
          <cell r="A298">
            <v>298</v>
          </cell>
        </row>
        <row r="299">
          <cell r="A299">
            <v>299</v>
          </cell>
        </row>
        <row r="300">
          <cell r="A300">
            <v>300</v>
          </cell>
        </row>
        <row r="301">
          <cell r="A301">
            <v>301</v>
          </cell>
        </row>
        <row r="302">
          <cell r="A302">
            <v>302</v>
          </cell>
        </row>
        <row r="303">
          <cell r="A303">
            <v>303</v>
          </cell>
        </row>
        <row r="304">
          <cell r="A304">
            <v>304</v>
          </cell>
        </row>
        <row r="305">
          <cell r="A305">
            <v>305</v>
          </cell>
        </row>
        <row r="306">
          <cell r="A306">
            <v>306</v>
          </cell>
        </row>
        <row r="307">
          <cell r="A307">
            <v>307</v>
          </cell>
        </row>
        <row r="308">
          <cell r="A308">
            <v>308</v>
          </cell>
        </row>
        <row r="309">
          <cell r="A309">
            <v>309</v>
          </cell>
        </row>
        <row r="310">
          <cell r="A310">
            <v>310</v>
          </cell>
        </row>
        <row r="311">
          <cell r="A311">
            <v>311</v>
          </cell>
        </row>
        <row r="312">
          <cell r="A312">
            <v>312</v>
          </cell>
        </row>
        <row r="313">
          <cell r="A313">
            <v>313</v>
          </cell>
        </row>
        <row r="314">
          <cell r="A314">
            <v>314</v>
          </cell>
        </row>
        <row r="315">
          <cell r="A315">
            <v>315</v>
          </cell>
        </row>
        <row r="316">
          <cell r="A316">
            <v>316</v>
          </cell>
        </row>
        <row r="317">
          <cell r="A317">
            <v>317</v>
          </cell>
        </row>
        <row r="318">
          <cell r="A318">
            <v>318</v>
          </cell>
        </row>
        <row r="319">
          <cell r="A319">
            <v>319</v>
          </cell>
        </row>
        <row r="320">
          <cell r="A320">
            <v>320</v>
          </cell>
        </row>
        <row r="321">
          <cell r="A321">
            <v>321</v>
          </cell>
        </row>
        <row r="322">
          <cell r="A322">
            <v>322</v>
          </cell>
        </row>
        <row r="323">
          <cell r="A323">
            <v>323</v>
          </cell>
        </row>
        <row r="324">
          <cell r="A324">
            <v>324</v>
          </cell>
        </row>
        <row r="325">
          <cell r="A325">
            <v>325</v>
          </cell>
        </row>
        <row r="326">
          <cell r="A326">
            <v>326</v>
          </cell>
        </row>
        <row r="327">
          <cell r="A327">
            <v>327</v>
          </cell>
        </row>
        <row r="328">
          <cell r="A328">
            <v>328</v>
          </cell>
        </row>
        <row r="329">
          <cell r="A329">
            <v>329</v>
          </cell>
        </row>
        <row r="330">
          <cell r="A330">
            <v>330</v>
          </cell>
        </row>
        <row r="331">
          <cell r="A331">
            <v>331</v>
          </cell>
        </row>
        <row r="332">
          <cell r="A332">
            <v>332</v>
          </cell>
        </row>
        <row r="333">
          <cell r="A333">
            <v>333</v>
          </cell>
        </row>
        <row r="334">
          <cell r="A334">
            <v>334</v>
          </cell>
        </row>
        <row r="335">
          <cell r="A335">
            <v>335</v>
          </cell>
        </row>
        <row r="336">
          <cell r="A336">
            <v>336</v>
          </cell>
        </row>
        <row r="337">
          <cell r="A337">
            <v>337</v>
          </cell>
        </row>
        <row r="338">
          <cell r="A338">
            <v>338</v>
          </cell>
        </row>
        <row r="339">
          <cell r="A339">
            <v>339</v>
          </cell>
        </row>
        <row r="340">
          <cell r="A340">
            <v>340</v>
          </cell>
        </row>
        <row r="341">
          <cell r="A341">
            <v>341</v>
          </cell>
        </row>
        <row r="342">
          <cell r="A342">
            <v>342</v>
          </cell>
        </row>
        <row r="343">
          <cell r="A343">
            <v>343</v>
          </cell>
        </row>
        <row r="344">
          <cell r="A344">
            <v>344</v>
          </cell>
        </row>
        <row r="345">
          <cell r="A345">
            <v>345</v>
          </cell>
        </row>
        <row r="346">
          <cell r="A346">
            <v>346</v>
          </cell>
        </row>
        <row r="347">
          <cell r="A347">
            <v>347</v>
          </cell>
        </row>
        <row r="348">
          <cell r="A348">
            <v>348</v>
          </cell>
        </row>
        <row r="349">
          <cell r="A349">
            <v>349</v>
          </cell>
        </row>
        <row r="350">
          <cell r="A350">
            <v>350</v>
          </cell>
        </row>
        <row r="351">
          <cell r="A351">
            <v>351</v>
          </cell>
        </row>
        <row r="352">
          <cell r="A352">
            <v>352</v>
          </cell>
        </row>
        <row r="353">
          <cell r="A353">
            <v>353</v>
          </cell>
        </row>
        <row r="354">
          <cell r="A354">
            <v>354</v>
          </cell>
        </row>
        <row r="355">
          <cell r="A355">
            <v>355</v>
          </cell>
        </row>
        <row r="356">
          <cell r="A356">
            <v>356</v>
          </cell>
        </row>
        <row r="357">
          <cell r="A357">
            <v>357</v>
          </cell>
        </row>
        <row r="358">
          <cell r="A358">
            <v>358</v>
          </cell>
        </row>
        <row r="359">
          <cell r="A359">
            <v>359</v>
          </cell>
        </row>
        <row r="360">
          <cell r="A360">
            <v>360</v>
          </cell>
        </row>
        <row r="361">
          <cell r="A361">
            <v>361</v>
          </cell>
        </row>
        <row r="362">
          <cell r="A362">
            <v>362</v>
          </cell>
        </row>
        <row r="363">
          <cell r="A363">
            <v>363</v>
          </cell>
        </row>
        <row r="364">
          <cell r="A364">
            <v>364</v>
          </cell>
        </row>
        <row r="365">
          <cell r="A365">
            <v>365</v>
          </cell>
        </row>
        <row r="366">
          <cell r="A366">
            <v>366</v>
          </cell>
        </row>
        <row r="367">
          <cell r="A367">
            <v>367</v>
          </cell>
        </row>
        <row r="368">
          <cell r="A368">
            <v>368</v>
          </cell>
        </row>
        <row r="369">
          <cell r="A369">
            <v>369</v>
          </cell>
        </row>
        <row r="370">
          <cell r="A370">
            <v>370</v>
          </cell>
        </row>
        <row r="371">
          <cell r="A371">
            <v>371</v>
          </cell>
        </row>
        <row r="372">
          <cell r="A372">
            <v>372</v>
          </cell>
        </row>
        <row r="373">
          <cell r="A373">
            <v>373</v>
          </cell>
        </row>
        <row r="374">
          <cell r="A374">
            <v>374</v>
          </cell>
        </row>
        <row r="375">
          <cell r="A375">
            <v>375</v>
          </cell>
        </row>
        <row r="376">
          <cell r="A376">
            <v>376</v>
          </cell>
        </row>
        <row r="377">
          <cell r="A377">
            <v>377</v>
          </cell>
        </row>
        <row r="378">
          <cell r="A378">
            <v>378</v>
          </cell>
        </row>
        <row r="379">
          <cell r="A379">
            <v>379</v>
          </cell>
        </row>
        <row r="380">
          <cell r="A380">
            <v>380</v>
          </cell>
        </row>
        <row r="381">
          <cell r="A381">
            <v>381</v>
          </cell>
        </row>
        <row r="382">
          <cell r="A382">
            <v>382</v>
          </cell>
        </row>
        <row r="383">
          <cell r="A383">
            <v>383</v>
          </cell>
        </row>
        <row r="384">
          <cell r="A384">
            <v>384</v>
          </cell>
        </row>
        <row r="385">
          <cell r="A385">
            <v>385</v>
          </cell>
        </row>
        <row r="386">
          <cell r="A386">
            <v>386</v>
          </cell>
        </row>
        <row r="387">
          <cell r="A387">
            <v>387</v>
          </cell>
        </row>
        <row r="388">
          <cell r="A388">
            <v>388</v>
          </cell>
        </row>
        <row r="389">
          <cell r="A389">
            <v>389</v>
          </cell>
        </row>
        <row r="390">
          <cell r="A390">
            <v>390</v>
          </cell>
        </row>
        <row r="391">
          <cell r="A391">
            <v>391</v>
          </cell>
        </row>
        <row r="392">
          <cell r="A392">
            <v>392</v>
          </cell>
        </row>
        <row r="393">
          <cell r="A393">
            <v>393</v>
          </cell>
        </row>
        <row r="394">
          <cell r="A394">
            <v>394</v>
          </cell>
        </row>
        <row r="395">
          <cell r="A395">
            <v>395</v>
          </cell>
        </row>
        <row r="396">
          <cell r="A396">
            <v>396</v>
          </cell>
        </row>
        <row r="397">
          <cell r="A397">
            <v>397</v>
          </cell>
        </row>
        <row r="398">
          <cell r="A398">
            <v>398</v>
          </cell>
        </row>
        <row r="399">
          <cell r="A399">
            <v>399</v>
          </cell>
        </row>
        <row r="400">
          <cell r="A400">
            <v>400</v>
          </cell>
        </row>
        <row r="401">
          <cell r="A401">
            <v>401</v>
          </cell>
        </row>
        <row r="402">
          <cell r="A402">
            <v>402</v>
          </cell>
        </row>
        <row r="403">
          <cell r="A403">
            <v>403</v>
          </cell>
        </row>
        <row r="404">
          <cell r="A404">
            <v>404</v>
          </cell>
        </row>
        <row r="405">
          <cell r="A405">
            <v>405</v>
          </cell>
        </row>
        <row r="406">
          <cell r="A406">
            <v>406</v>
          </cell>
        </row>
        <row r="407">
          <cell r="A407">
            <v>407</v>
          </cell>
        </row>
        <row r="408">
          <cell r="A408">
            <v>408</v>
          </cell>
        </row>
        <row r="409">
          <cell r="A409">
            <v>409</v>
          </cell>
        </row>
        <row r="410">
          <cell r="A410">
            <v>410</v>
          </cell>
        </row>
        <row r="411">
          <cell r="A411">
            <v>411</v>
          </cell>
        </row>
        <row r="412">
          <cell r="A412">
            <v>412</v>
          </cell>
        </row>
        <row r="413">
          <cell r="A413">
            <v>413</v>
          </cell>
        </row>
        <row r="414">
          <cell r="A414">
            <v>414</v>
          </cell>
        </row>
        <row r="415">
          <cell r="A415">
            <v>415</v>
          </cell>
        </row>
        <row r="416">
          <cell r="A416">
            <v>416</v>
          </cell>
        </row>
        <row r="417">
          <cell r="A417">
            <v>417</v>
          </cell>
        </row>
        <row r="418">
          <cell r="A418">
            <v>418</v>
          </cell>
        </row>
        <row r="419">
          <cell r="A419">
            <v>419</v>
          </cell>
        </row>
        <row r="420">
          <cell r="A420">
            <v>420</v>
          </cell>
        </row>
        <row r="421">
          <cell r="A421">
            <v>421</v>
          </cell>
        </row>
        <row r="422">
          <cell r="A422">
            <v>422</v>
          </cell>
        </row>
        <row r="423">
          <cell r="A423">
            <v>423</v>
          </cell>
        </row>
        <row r="424">
          <cell r="A424">
            <v>424</v>
          </cell>
        </row>
        <row r="425">
          <cell r="A425">
            <v>425</v>
          </cell>
        </row>
        <row r="426">
          <cell r="A426">
            <v>426</v>
          </cell>
        </row>
        <row r="427">
          <cell r="A427">
            <v>427</v>
          </cell>
        </row>
        <row r="428">
          <cell r="A428">
            <v>428</v>
          </cell>
        </row>
        <row r="429">
          <cell r="A429">
            <v>429</v>
          </cell>
        </row>
        <row r="430">
          <cell r="A430">
            <v>430</v>
          </cell>
        </row>
        <row r="431">
          <cell r="A431">
            <v>431</v>
          </cell>
        </row>
        <row r="432">
          <cell r="A432">
            <v>432</v>
          </cell>
        </row>
        <row r="433">
          <cell r="A433">
            <v>433</v>
          </cell>
        </row>
        <row r="434">
          <cell r="A434">
            <v>434</v>
          </cell>
        </row>
        <row r="435">
          <cell r="A435">
            <v>435</v>
          </cell>
        </row>
        <row r="436">
          <cell r="A436">
            <v>436</v>
          </cell>
        </row>
        <row r="437">
          <cell r="A437">
            <v>437</v>
          </cell>
        </row>
        <row r="438">
          <cell r="A438">
            <v>438</v>
          </cell>
        </row>
        <row r="439">
          <cell r="A439">
            <v>439</v>
          </cell>
        </row>
        <row r="440">
          <cell r="A440">
            <v>440</v>
          </cell>
        </row>
        <row r="441">
          <cell r="A441">
            <v>441</v>
          </cell>
        </row>
        <row r="442">
          <cell r="A442">
            <v>442</v>
          </cell>
        </row>
        <row r="443">
          <cell r="A443">
            <v>443</v>
          </cell>
        </row>
        <row r="444">
          <cell r="A444">
            <v>444</v>
          </cell>
        </row>
        <row r="445">
          <cell r="A445">
            <v>445</v>
          </cell>
        </row>
        <row r="446">
          <cell r="A446">
            <v>446</v>
          </cell>
        </row>
        <row r="447">
          <cell r="A447">
            <v>447</v>
          </cell>
        </row>
        <row r="448">
          <cell r="A448">
            <v>448</v>
          </cell>
        </row>
        <row r="449">
          <cell r="A449">
            <v>449</v>
          </cell>
        </row>
        <row r="450">
          <cell r="A450">
            <v>450</v>
          </cell>
        </row>
        <row r="451">
          <cell r="A451">
            <v>451</v>
          </cell>
        </row>
        <row r="452">
          <cell r="A452">
            <v>452</v>
          </cell>
        </row>
        <row r="453">
          <cell r="A453">
            <v>453</v>
          </cell>
        </row>
        <row r="454">
          <cell r="A454">
            <v>454</v>
          </cell>
        </row>
        <row r="455">
          <cell r="A455">
            <v>455</v>
          </cell>
        </row>
        <row r="456">
          <cell r="A456">
            <v>456</v>
          </cell>
        </row>
        <row r="457">
          <cell r="A457">
            <v>457</v>
          </cell>
        </row>
        <row r="458">
          <cell r="A458">
            <v>458</v>
          </cell>
        </row>
        <row r="459">
          <cell r="A459">
            <v>459</v>
          </cell>
        </row>
        <row r="460">
          <cell r="A460">
            <v>460</v>
          </cell>
        </row>
        <row r="461">
          <cell r="A461">
            <v>461</v>
          </cell>
        </row>
        <row r="462">
          <cell r="A462">
            <v>462</v>
          </cell>
        </row>
        <row r="463">
          <cell r="A463">
            <v>463</v>
          </cell>
        </row>
        <row r="464">
          <cell r="A464">
            <v>464</v>
          </cell>
        </row>
        <row r="465">
          <cell r="A465">
            <v>465</v>
          </cell>
        </row>
        <row r="466">
          <cell r="A466">
            <v>466</v>
          </cell>
        </row>
        <row r="467">
          <cell r="A467">
            <v>467</v>
          </cell>
        </row>
        <row r="468">
          <cell r="A468">
            <v>468</v>
          </cell>
        </row>
        <row r="469">
          <cell r="A469">
            <v>469</v>
          </cell>
        </row>
        <row r="470">
          <cell r="A470">
            <v>470</v>
          </cell>
        </row>
        <row r="471">
          <cell r="A471">
            <v>471</v>
          </cell>
        </row>
        <row r="472">
          <cell r="A472">
            <v>472</v>
          </cell>
        </row>
        <row r="473">
          <cell r="A473">
            <v>473</v>
          </cell>
        </row>
        <row r="474">
          <cell r="A474">
            <v>474</v>
          </cell>
        </row>
        <row r="475">
          <cell r="A475">
            <v>475</v>
          </cell>
        </row>
        <row r="476">
          <cell r="A476">
            <v>476</v>
          </cell>
        </row>
        <row r="477">
          <cell r="A477">
            <v>477</v>
          </cell>
        </row>
        <row r="478">
          <cell r="A478">
            <v>478</v>
          </cell>
        </row>
        <row r="479">
          <cell r="A479">
            <v>479</v>
          </cell>
        </row>
        <row r="480">
          <cell r="A480">
            <v>480</v>
          </cell>
        </row>
        <row r="481">
          <cell r="A481">
            <v>481</v>
          </cell>
        </row>
        <row r="482">
          <cell r="A482">
            <v>482</v>
          </cell>
        </row>
        <row r="483">
          <cell r="A483">
            <v>483</v>
          </cell>
        </row>
        <row r="484">
          <cell r="A484">
            <v>484</v>
          </cell>
        </row>
        <row r="485">
          <cell r="A485">
            <v>485</v>
          </cell>
        </row>
        <row r="486">
          <cell r="A486">
            <v>486</v>
          </cell>
        </row>
        <row r="487">
          <cell r="A487">
            <v>487</v>
          </cell>
        </row>
        <row r="488">
          <cell r="A488">
            <v>488</v>
          </cell>
        </row>
        <row r="489">
          <cell r="A489">
            <v>489</v>
          </cell>
        </row>
        <row r="490">
          <cell r="A490">
            <v>490</v>
          </cell>
        </row>
        <row r="491">
          <cell r="A491">
            <v>491</v>
          </cell>
        </row>
        <row r="492">
          <cell r="A492">
            <v>492</v>
          </cell>
        </row>
        <row r="493">
          <cell r="A493">
            <v>493</v>
          </cell>
        </row>
        <row r="494">
          <cell r="A494">
            <v>494</v>
          </cell>
        </row>
        <row r="495">
          <cell r="A495">
            <v>495</v>
          </cell>
        </row>
        <row r="496">
          <cell r="A496">
            <v>496</v>
          </cell>
        </row>
        <row r="497">
          <cell r="A497">
            <v>497</v>
          </cell>
        </row>
        <row r="498">
          <cell r="A498">
            <v>498</v>
          </cell>
        </row>
        <row r="499">
          <cell r="A499">
            <v>499</v>
          </cell>
        </row>
        <row r="500">
          <cell r="A500">
            <v>500</v>
          </cell>
        </row>
        <row r="501">
          <cell r="A501">
            <v>501</v>
          </cell>
        </row>
        <row r="502">
          <cell r="A502">
            <v>502</v>
          </cell>
        </row>
        <row r="503">
          <cell r="A503">
            <v>503</v>
          </cell>
        </row>
        <row r="504">
          <cell r="A504">
            <v>504</v>
          </cell>
        </row>
        <row r="505">
          <cell r="A505">
            <v>505</v>
          </cell>
        </row>
        <row r="506">
          <cell r="A506">
            <v>506</v>
          </cell>
        </row>
        <row r="507">
          <cell r="A507">
            <v>507</v>
          </cell>
        </row>
        <row r="508">
          <cell r="A508">
            <v>508</v>
          </cell>
        </row>
        <row r="509">
          <cell r="A509">
            <v>509</v>
          </cell>
        </row>
        <row r="510">
          <cell r="A510">
            <v>510</v>
          </cell>
        </row>
        <row r="511">
          <cell r="A511">
            <v>511</v>
          </cell>
        </row>
        <row r="512">
          <cell r="A512">
            <v>512</v>
          </cell>
        </row>
        <row r="513">
          <cell r="A513">
            <v>513</v>
          </cell>
        </row>
        <row r="514">
          <cell r="A514">
            <v>514</v>
          </cell>
        </row>
        <row r="515">
          <cell r="A515">
            <v>515</v>
          </cell>
        </row>
        <row r="516">
          <cell r="A516">
            <v>516</v>
          </cell>
        </row>
        <row r="517">
          <cell r="A517">
            <v>517</v>
          </cell>
        </row>
        <row r="518">
          <cell r="A518">
            <v>518</v>
          </cell>
        </row>
        <row r="519">
          <cell r="A519">
            <v>519</v>
          </cell>
        </row>
        <row r="520">
          <cell r="A520">
            <v>520</v>
          </cell>
        </row>
        <row r="521">
          <cell r="A521">
            <v>521</v>
          </cell>
        </row>
        <row r="522">
          <cell r="A522">
            <v>522</v>
          </cell>
        </row>
        <row r="523">
          <cell r="A523">
            <v>523</v>
          </cell>
        </row>
        <row r="524">
          <cell r="A524">
            <v>524</v>
          </cell>
        </row>
        <row r="525">
          <cell r="A525">
            <v>525</v>
          </cell>
        </row>
        <row r="526">
          <cell r="A526">
            <v>526</v>
          </cell>
        </row>
        <row r="527">
          <cell r="A527">
            <v>527</v>
          </cell>
        </row>
        <row r="528">
          <cell r="A528">
            <v>528</v>
          </cell>
        </row>
        <row r="529">
          <cell r="A529">
            <v>529</v>
          </cell>
        </row>
        <row r="530">
          <cell r="A530">
            <v>530</v>
          </cell>
        </row>
        <row r="531">
          <cell r="A531">
            <v>531</v>
          </cell>
        </row>
        <row r="532">
          <cell r="A532">
            <v>532</v>
          </cell>
        </row>
        <row r="533">
          <cell r="A533">
            <v>533</v>
          </cell>
        </row>
        <row r="534">
          <cell r="A534">
            <v>534</v>
          </cell>
        </row>
        <row r="535">
          <cell r="A535">
            <v>535</v>
          </cell>
        </row>
        <row r="536">
          <cell r="A536">
            <v>536</v>
          </cell>
        </row>
        <row r="537">
          <cell r="A537">
            <v>537</v>
          </cell>
        </row>
        <row r="538">
          <cell r="A538">
            <v>538</v>
          </cell>
        </row>
        <row r="539">
          <cell r="A539">
            <v>539</v>
          </cell>
        </row>
        <row r="540">
          <cell r="A540">
            <v>540</v>
          </cell>
        </row>
        <row r="541">
          <cell r="A541">
            <v>541</v>
          </cell>
        </row>
        <row r="542">
          <cell r="A542">
            <v>542</v>
          </cell>
        </row>
        <row r="543">
          <cell r="A543">
            <v>543</v>
          </cell>
        </row>
        <row r="544">
          <cell r="A544">
            <v>544</v>
          </cell>
        </row>
        <row r="545">
          <cell r="A545">
            <v>545</v>
          </cell>
        </row>
        <row r="546">
          <cell r="A546">
            <v>546</v>
          </cell>
        </row>
        <row r="547">
          <cell r="A547">
            <v>547</v>
          </cell>
        </row>
        <row r="548">
          <cell r="A548">
            <v>548</v>
          </cell>
        </row>
        <row r="549">
          <cell r="A549">
            <v>549</v>
          </cell>
        </row>
        <row r="550">
          <cell r="A550">
            <v>550</v>
          </cell>
        </row>
        <row r="551">
          <cell r="A551">
            <v>551</v>
          </cell>
        </row>
        <row r="552">
          <cell r="A552">
            <v>552</v>
          </cell>
        </row>
        <row r="553">
          <cell r="A553">
            <v>553</v>
          </cell>
        </row>
        <row r="554">
          <cell r="A554">
            <v>554</v>
          </cell>
        </row>
        <row r="555">
          <cell r="A555">
            <v>555</v>
          </cell>
        </row>
        <row r="556">
          <cell r="A556">
            <v>556</v>
          </cell>
        </row>
        <row r="557">
          <cell r="A557">
            <v>557</v>
          </cell>
        </row>
        <row r="558">
          <cell r="A558">
            <v>558</v>
          </cell>
        </row>
        <row r="559">
          <cell r="A559">
            <v>559</v>
          </cell>
        </row>
        <row r="560">
          <cell r="A560">
            <v>560</v>
          </cell>
        </row>
        <row r="561">
          <cell r="A561">
            <v>561</v>
          </cell>
        </row>
        <row r="562">
          <cell r="A562">
            <v>562</v>
          </cell>
        </row>
        <row r="563">
          <cell r="A563">
            <v>563</v>
          </cell>
        </row>
        <row r="564">
          <cell r="A564">
            <v>564</v>
          </cell>
        </row>
        <row r="565">
          <cell r="A565">
            <v>565</v>
          </cell>
        </row>
        <row r="566">
          <cell r="A566">
            <v>566</v>
          </cell>
        </row>
        <row r="567">
          <cell r="A567">
            <v>567</v>
          </cell>
        </row>
        <row r="568">
          <cell r="A568">
            <v>568</v>
          </cell>
        </row>
        <row r="569">
          <cell r="A569">
            <v>569</v>
          </cell>
        </row>
        <row r="570">
          <cell r="A570">
            <v>570</v>
          </cell>
        </row>
        <row r="571">
          <cell r="A571">
            <v>571</v>
          </cell>
        </row>
        <row r="572">
          <cell r="A572">
            <v>572</v>
          </cell>
        </row>
        <row r="573">
          <cell r="A573">
            <v>573</v>
          </cell>
        </row>
        <row r="574">
          <cell r="A574">
            <v>574</v>
          </cell>
        </row>
        <row r="575">
          <cell r="A575">
            <v>575</v>
          </cell>
        </row>
        <row r="576">
          <cell r="A576">
            <v>576</v>
          </cell>
        </row>
        <row r="577">
          <cell r="A577">
            <v>577</v>
          </cell>
        </row>
        <row r="578">
          <cell r="A578">
            <v>578</v>
          </cell>
        </row>
        <row r="579">
          <cell r="A579">
            <v>579</v>
          </cell>
        </row>
        <row r="580">
          <cell r="A580">
            <v>580</v>
          </cell>
        </row>
        <row r="581">
          <cell r="A581">
            <v>581</v>
          </cell>
        </row>
        <row r="582">
          <cell r="A582">
            <v>582</v>
          </cell>
        </row>
        <row r="583">
          <cell r="A583">
            <v>583</v>
          </cell>
        </row>
        <row r="584">
          <cell r="A584">
            <v>584</v>
          </cell>
        </row>
        <row r="585">
          <cell r="A585">
            <v>585</v>
          </cell>
        </row>
        <row r="586">
          <cell r="A586">
            <v>586</v>
          </cell>
        </row>
        <row r="587">
          <cell r="A587">
            <v>587</v>
          </cell>
        </row>
        <row r="588">
          <cell r="A588">
            <v>588</v>
          </cell>
        </row>
        <row r="589">
          <cell r="A589">
            <v>589</v>
          </cell>
        </row>
        <row r="590">
          <cell r="A590">
            <v>590</v>
          </cell>
        </row>
        <row r="591">
          <cell r="A591">
            <v>591</v>
          </cell>
        </row>
        <row r="592">
          <cell r="A592">
            <v>592</v>
          </cell>
        </row>
        <row r="593">
          <cell r="A593">
            <v>593</v>
          </cell>
        </row>
        <row r="594">
          <cell r="A594">
            <v>594</v>
          </cell>
        </row>
        <row r="595">
          <cell r="A595">
            <v>595</v>
          </cell>
        </row>
        <row r="596">
          <cell r="A596">
            <v>596</v>
          </cell>
        </row>
        <row r="597">
          <cell r="A597">
            <v>597</v>
          </cell>
        </row>
        <row r="598">
          <cell r="A598">
            <v>598</v>
          </cell>
        </row>
        <row r="599">
          <cell r="A599">
            <v>599</v>
          </cell>
        </row>
        <row r="600">
          <cell r="A600">
            <v>600</v>
          </cell>
        </row>
        <row r="601">
          <cell r="A601">
            <v>601</v>
          </cell>
        </row>
        <row r="602">
          <cell r="A602">
            <v>602</v>
          </cell>
        </row>
        <row r="603">
          <cell r="A603">
            <v>603</v>
          </cell>
        </row>
        <row r="604">
          <cell r="A604">
            <v>604</v>
          </cell>
        </row>
        <row r="605">
          <cell r="A605">
            <v>605</v>
          </cell>
        </row>
        <row r="606">
          <cell r="A606">
            <v>606</v>
          </cell>
        </row>
        <row r="607">
          <cell r="A607">
            <v>607</v>
          </cell>
        </row>
        <row r="608">
          <cell r="A608">
            <v>608</v>
          </cell>
        </row>
        <row r="609">
          <cell r="A609">
            <v>609</v>
          </cell>
        </row>
        <row r="610">
          <cell r="A610">
            <v>610</v>
          </cell>
        </row>
        <row r="611">
          <cell r="A611">
            <v>611</v>
          </cell>
        </row>
        <row r="612">
          <cell r="A612">
            <v>612</v>
          </cell>
        </row>
        <row r="613">
          <cell r="A613">
            <v>613</v>
          </cell>
        </row>
        <row r="614">
          <cell r="A614">
            <v>614</v>
          </cell>
        </row>
        <row r="615">
          <cell r="A615">
            <v>615</v>
          </cell>
        </row>
        <row r="616">
          <cell r="A616">
            <v>616</v>
          </cell>
        </row>
        <row r="617">
          <cell r="A617">
            <v>617</v>
          </cell>
        </row>
        <row r="618">
          <cell r="A618">
            <v>618</v>
          </cell>
        </row>
        <row r="619">
          <cell r="A619">
            <v>619</v>
          </cell>
        </row>
        <row r="620">
          <cell r="A620">
            <v>620</v>
          </cell>
        </row>
        <row r="621">
          <cell r="A621">
            <v>621</v>
          </cell>
        </row>
        <row r="622">
          <cell r="A622">
            <v>622</v>
          </cell>
        </row>
        <row r="623">
          <cell r="A623">
            <v>623</v>
          </cell>
        </row>
        <row r="624">
          <cell r="A624">
            <v>624</v>
          </cell>
        </row>
        <row r="625">
          <cell r="A625">
            <v>625</v>
          </cell>
        </row>
        <row r="626">
          <cell r="A626">
            <v>626</v>
          </cell>
        </row>
        <row r="627">
          <cell r="A627">
            <v>627</v>
          </cell>
        </row>
        <row r="628">
          <cell r="A628">
            <v>628</v>
          </cell>
        </row>
        <row r="629">
          <cell r="A629">
            <v>629</v>
          </cell>
        </row>
        <row r="630">
          <cell r="A630">
            <v>630</v>
          </cell>
        </row>
        <row r="631">
          <cell r="A631">
            <v>631</v>
          </cell>
        </row>
        <row r="632">
          <cell r="A632">
            <v>632</v>
          </cell>
        </row>
        <row r="633">
          <cell r="A633">
            <v>633</v>
          </cell>
        </row>
        <row r="634">
          <cell r="A634">
            <v>634</v>
          </cell>
        </row>
        <row r="635">
          <cell r="A635">
            <v>635</v>
          </cell>
        </row>
        <row r="636">
          <cell r="A636">
            <v>636</v>
          </cell>
        </row>
        <row r="637">
          <cell r="A637">
            <v>637</v>
          </cell>
        </row>
        <row r="638">
          <cell r="A638">
            <v>638</v>
          </cell>
        </row>
        <row r="639">
          <cell r="A639">
            <v>639</v>
          </cell>
        </row>
        <row r="640">
          <cell r="A640">
            <v>640</v>
          </cell>
        </row>
        <row r="641">
          <cell r="A641">
            <v>641</v>
          </cell>
        </row>
        <row r="642">
          <cell r="A642">
            <v>642</v>
          </cell>
        </row>
        <row r="643">
          <cell r="A643">
            <v>643</v>
          </cell>
        </row>
        <row r="644">
          <cell r="A644">
            <v>644</v>
          </cell>
        </row>
        <row r="645">
          <cell r="A645">
            <v>645</v>
          </cell>
        </row>
        <row r="646">
          <cell r="A646">
            <v>646</v>
          </cell>
        </row>
        <row r="647">
          <cell r="A647">
            <v>647</v>
          </cell>
        </row>
        <row r="648">
          <cell r="A648">
            <v>648</v>
          </cell>
        </row>
        <row r="649">
          <cell r="A649">
            <v>649</v>
          </cell>
        </row>
        <row r="650">
          <cell r="A650">
            <v>650</v>
          </cell>
        </row>
        <row r="651">
          <cell r="A651">
            <v>651</v>
          </cell>
        </row>
        <row r="652">
          <cell r="A652">
            <v>652</v>
          </cell>
        </row>
        <row r="653">
          <cell r="A653">
            <v>653</v>
          </cell>
        </row>
        <row r="654">
          <cell r="A654">
            <v>654</v>
          </cell>
        </row>
        <row r="655">
          <cell r="A655">
            <v>655</v>
          </cell>
        </row>
        <row r="656">
          <cell r="A656">
            <v>656</v>
          </cell>
        </row>
        <row r="657">
          <cell r="A657">
            <v>657</v>
          </cell>
        </row>
        <row r="658">
          <cell r="A658">
            <v>658</v>
          </cell>
        </row>
        <row r="659">
          <cell r="A659">
            <v>659</v>
          </cell>
        </row>
        <row r="660">
          <cell r="A660">
            <v>660</v>
          </cell>
        </row>
        <row r="661">
          <cell r="A661">
            <v>661</v>
          </cell>
        </row>
        <row r="662">
          <cell r="A662">
            <v>662</v>
          </cell>
        </row>
        <row r="663">
          <cell r="A663">
            <v>663</v>
          </cell>
        </row>
        <row r="664">
          <cell r="A664">
            <v>664</v>
          </cell>
        </row>
        <row r="665">
          <cell r="A665">
            <v>665</v>
          </cell>
        </row>
        <row r="666">
          <cell r="A666">
            <v>666</v>
          </cell>
        </row>
        <row r="667">
          <cell r="A667">
            <v>667</v>
          </cell>
        </row>
        <row r="668">
          <cell r="A668">
            <v>668</v>
          </cell>
        </row>
        <row r="669">
          <cell r="A669">
            <v>669</v>
          </cell>
        </row>
        <row r="670">
          <cell r="A670">
            <v>670</v>
          </cell>
        </row>
        <row r="671">
          <cell r="A671">
            <v>671</v>
          </cell>
        </row>
        <row r="672">
          <cell r="A672">
            <v>672</v>
          </cell>
        </row>
        <row r="673">
          <cell r="A673">
            <v>673</v>
          </cell>
        </row>
        <row r="674">
          <cell r="A674">
            <v>674</v>
          </cell>
        </row>
        <row r="675">
          <cell r="A675">
            <v>675</v>
          </cell>
        </row>
        <row r="676">
          <cell r="A676">
            <v>676</v>
          </cell>
        </row>
        <row r="677">
          <cell r="A677">
            <v>677</v>
          </cell>
        </row>
        <row r="678">
          <cell r="A678">
            <v>678</v>
          </cell>
        </row>
        <row r="679">
          <cell r="A679">
            <v>679</v>
          </cell>
        </row>
        <row r="680">
          <cell r="A680">
            <v>680</v>
          </cell>
        </row>
        <row r="681">
          <cell r="A681">
            <v>681</v>
          </cell>
        </row>
        <row r="682">
          <cell r="A682">
            <v>682</v>
          </cell>
        </row>
        <row r="683">
          <cell r="A683">
            <v>683</v>
          </cell>
        </row>
        <row r="684">
          <cell r="A684">
            <v>684</v>
          </cell>
        </row>
        <row r="685">
          <cell r="A685">
            <v>685</v>
          </cell>
        </row>
        <row r="686">
          <cell r="A686">
            <v>686</v>
          </cell>
        </row>
        <row r="687">
          <cell r="A687">
            <v>687</v>
          </cell>
        </row>
        <row r="688">
          <cell r="A688">
            <v>688</v>
          </cell>
        </row>
        <row r="689">
          <cell r="A689">
            <v>689</v>
          </cell>
        </row>
        <row r="690">
          <cell r="A690">
            <v>690</v>
          </cell>
        </row>
        <row r="691">
          <cell r="A691">
            <v>691</v>
          </cell>
        </row>
        <row r="692">
          <cell r="A692">
            <v>692</v>
          </cell>
        </row>
        <row r="693">
          <cell r="A693">
            <v>693</v>
          </cell>
        </row>
        <row r="694">
          <cell r="A694">
            <v>694</v>
          </cell>
        </row>
        <row r="695">
          <cell r="A695">
            <v>695</v>
          </cell>
        </row>
        <row r="696">
          <cell r="A696">
            <v>696</v>
          </cell>
        </row>
        <row r="697">
          <cell r="A697">
            <v>697</v>
          </cell>
        </row>
        <row r="698">
          <cell r="A698">
            <v>698</v>
          </cell>
        </row>
        <row r="699">
          <cell r="A699">
            <v>699</v>
          </cell>
        </row>
        <row r="700">
          <cell r="A700">
            <v>700</v>
          </cell>
        </row>
        <row r="701">
          <cell r="A701">
            <v>701</v>
          </cell>
        </row>
        <row r="702">
          <cell r="A702">
            <v>702</v>
          </cell>
        </row>
        <row r="703">
          <cell r="A703">
            <v>703</v>
          </cell>
        </row>
        <row r="704">
          <cell r="A704">
            <v>704</v>
          </cell>
        </row>
        <row r="705">
          <cell r="A705">
            <v>705</v>
          </cell>
        </row>
        <row r="706">
          <cell r="A706">
            <v>706</v>
          </cell>
        </row>
        <row r="707">
          <cell r="A707">
            <v>707</v>
          </cell>
        </row>
        <row r="708">
          <cell r="A708">
            <v>708</v>
          </cell>
        </row>
        <row r="709">
          <cell r="A709">
            <v>709</v>
          </cell>
        </row>
        <row r="710">
          <cell r="A710">
            <v>710</v>
          </cell>
        </row>
        <row r="711">
          <cell r="A711">
            <v>711</v>
          </cell>
        </row>
        <row r="712">
          <cell r="A712">
            <v>712</v>
          </cell>
        </row>
        <row r="713">
          <cell r="A713">
            <v>713</v>
          </cell>
        </row>
        <row r="714">
          <cell r="A714">
            <v>714</v>
          </cell>
        </row>
        <row r="715">
          <cell r="A715">
            <v>715</v>
          </cell>
        </row>
        <row r="716">
          <cell r="A716">
            <v>716</v>
          </cell>
        </row>
        <row r="717">
          <cell r="A717">
            <v>717</v>
          </cell>
        </row>
        <row r="718">
          <cell r="A718">
            <v>718</v>
          </cell>
        </row>
        <row r="719">
          <cell r="A719">
            <v>719</v>
          </cell>
        </row>
        <row r="720">
          <cell r="A720">
            <v>720</v>
          </cell>
        </row>
        <row r="721">
          <cell r="A721">
            <v>721</v>
          </cell>
        </row>
        <row r="722">
          <cell r="A722">
            <v>722</v>
          </cell>
        </row>
        <row r="723">
          <cell r="A723">
            <v>723</v>
          </cell>
        </row>
        <row r="724">
          <cell r="A724">
            <v>724</v>
          </cell>
        </row>
        <row r="725">
          <cell r="A725">
            <v>725</v>
          </cell>
        </row>
        <row r="726">
          <cell r="A726">
            <v>726</v>
          </cell>
        </row>
        <row r="727">
          <cell r="A727">
            <v>727</v>
          </cell>
        </row>
        <row r="728">
          <cell r="A728">
            <v>728</v>
          </cell>
        </row>
        <row r="729">
          <cell r="A729">
            <v>729</v>
          </cell>
        </row>
        <row r="730">
          <cell r="A730">
            <v>730</v>
          </cell>
        </row>
        <row r="731">
          <cell r="A731">
            <v>731</v>
          </cell>
        </row>
        <row r="732">
          <cell r="A732">
            <v>732</v>
          </cell>
        </row>
        <row r="733">
          <cell r="A733">
            <v>733</v>
          </cell>
        </row>
        <row r="734">
          <cell r="A734">
            <v>734</v>
          </cell>
        </row>
        <row r="735">
          <cell r="A735">
            <v>735</v>
          </cell>
        </row>
        <row r="736">
          <cell r="A736">
            <v>736</v>
          </cell>
        </row>
        <row r="737">
          <cell r="A737">
            <v>737</v>
          </cell>
        </row>
        <row r="738">
          <cell r="A738">
            <v>738</v>
          </cell>
        </row>
        <row r="739">
          <cell r="A739">
            <v>739</v>
          </cell>
        </row>
        <row r="740">
          <cell r="A740">
            <v>740</v>
          </cell>
        </row>
        <row r="741">
          <cell r="A741">
            <v>741</v>
          </cell>
        </row>
        <row r="742">
          <cell r="A742">
            <v>742</v>
          </cell>
        </row>
        <row r="743">
          <cell r="A743">
            <v>743</v>
          </cell>
        </row>
        <row r="744">
          <cell r="A744">
            <v>744</v>
          </cell>
        </row>
        <row r="745">
          <cell r="A745">
            <v>745</v>
          </cell>
        </row>
        <row r="746">
          <cell r="A746">
            <v>746</v>
          </cell>
        </row>
        <row r="747">
          <cell r="A747">
            <v>747</v>
          </cell>
        </row>
        <row r="748">
          <cell r="A748">
            <v>748</v>
          </cell>
        </row>
        <row r="749">
          <cell r="A749">
            <v>749</v>
          </cell>
        </row>
        <row r="750">
          <cell r="A750">
            <v>750</v>
          </cell>
        </row>
        <row r="751">
          <cell r="A751">
            <v>751</v>
          </cell>
        </row>
        <row r="752">
          <cell r="A752">
            <v>752</v>
          </cell>
        </row>
        <row r="753">
          <cell r="A753">
            <v>753</v>
          </cell>
        </row>
        <row r="754">
          <cell r="A754">
            <v>754</v>
          </cell>
        </row>
        <row r="755">
          <cell r="A755">
            <v>755</v>
          </cell>
        </row>
        <row r="756">
          <cell r="A756">
            <v>756</v>
          </cell>
        </row>
        <row r="757">
          <cell r="A757">
            <v>757</v>
          </cell>
        </row>
        <row r="758">
          <cell r="A758">
            <v>758</v>
          </cell>
        </row>
        <row r="759">
          <cell r="A759">
            <v>759</v>
          </cell>
        </row>
        <row r="760">
          <cell r="A760">
            <v>760</v>
          </cell>
        </row>
        <row r="761">
          <cell r="A761">
            <v>761</v>
          </cell>
        </row>
        <row r="762">
          <cell r="A762">
            <v>762</v>
          </cell>
        </row>
        <row r="763">
          <cell r="A763">
            <v>763</v>
          </cell>
        </row>
        <row r="764">
          <cell r="A764">
            <v>764</v>
          </cell>
        </row>
        <row r="765">
          <cell r="A765">
            <v>765</v>
          </cell>
        </row>
        <row r="766">
          <cell r="A766">
            <v>766</v>
          </cell>
        </row>
        <row r="767">
          <cell r="A767">
            <v>767</v>
          </cell>
        </row>
        <row r="768">
          <cell r="A768">
            <v>768</v>
          </cell>
        </row>
        <row r="769">
          <cell r="A769">
            <v>769</v>
          </cell>
        </row>
        <row r="770">
          <cell r="A770">
            <v>770</v>
          </cell>
        </row>
        <row r="771">
          <cell r="A771">
            <v>771</v>
          </cell>
        </row>
        <row r="772">
          <cell r="A772">
            <v>772</v>
          </cell>
        </row>
        <row r="773">
          <cell r="A773">
            <v>773</v>
          </cell>
        </row>
        <row r="774">
          <cell r="A774">
            <v>774</v>
          </cell>
        </row>
        <row r="775">
          <cell r="A775">
            <v>775</v>
          </cell>
        </row>
        <row r="776">
          <cell r="A776">
            <v>776</v>
          </cell>
        </row>
        <row r="777">
          <cell r="A777">
            <v>777</v>
          </cell>
        </row>
        <row r="778">
          <cell r="A778">
            <v>778</v>
          </cell>
        </row>
        <row r="779">
          <cell r="A779">
            <v>779</v>
          </cell>
        </row>
        <row r="780">
          <cell r="A780">
            <v>780</v>
          </cell>
        </row>
        <row r="781">
          <cell r="A781">
            <v>781</v>
          </cell>
        </row>
        <row r="782">
          <cell r="A782">
            <v>782</v>
          </cell>
        </row>
        <row r="783">
          <cell r="A783">
            <v>783</v>
          </cell>
        </row>
        <row r="784">
          <cell r="A784">
            <v>784</v>
          </cell>
        </row>
        <row r="785">
          <cell r="A785">
            <v>785</v>
          </cell>
        </row>
        <row r="786">
          <cell r="A786">
            <v>786</v>
          </cell>
        </row>
        <row r="787">
          <cell r="A787">
            <v>787</v>
          </cell>
        </row>
        <row r="788">
          <cell r="A788">
            <v>788</v>
          </cell>
        </row>
        <row r="789">
          <cell r="A789">
            <v>789</v>
          </cell>
        </row>
        <row r="790">
          <cell r="A790">
            <v>790</v>
          </cell>
        </row>
        <row r="791">
          <cell r="A791">
            <v>791</v>
          </cell>
        </row>
        <row r="792">
          <cell r="A792">
            <v>792</v>
          </cell>
        </row>
        <row r="793">
          <cell r="A793">
            <v>793</v>
          </cell>
        </row>
        <row r="794">
          <cell r="A794">
            <v>794</v>
          </cell>
        </row>
        <row r="795">
          <cell r="A795">
            <v>795</v>
          </cell>
        </row>
        <row r="796">
          <cell r="A796">
            <v>796</v>
          </cell>
        </row>
        <row r="797">
          <cell r="A797">
            <v>797</v>
          </cell>
        </row>
        <row r="798">
          <cell r="A798">
            <v>798</v>
          </cell>
        </row>
        <row r="799">
          <cell r="A799">
            <v>799</v>
          </cell>
        </row>
        <row r="800">
          <cell r="A800">
            <v>800</v>
          </cell>
        </row>
        <row r="801">
          <cell r="A801">
            <v>801</v>
          </cell>
        </row>
        <row r="802">
          <cell r="A802">
            <v>802</v>
          </cell>
        </row>
        <row r="803">
          <cell r="A803">
            <v>803</v>
          </cell>
        </row>
        <row r="804">
          <cell r="A804">
            <v>804</v>
          </cell>
        </row>
        <row r="805">
          <cell r="A805">
            <v>805</v>
          </cell>
        </row>
        <row r="806">
          <cell r="A806">
            <v>806</v>
          </cell>
        </row>
        <row r="807">
          <cell r="A807">
            <v>807</v>
          </cell>
        </row>
        <row r="808">
          <cell r="A808">
            <v>808</v>
          </cell>
        </row>
        <row r="809">
          <cell r="A809">
            <v>809</v>
          </cell>
        </row>
        <row r="810">
          <cell r="A810">
            <v>810</v>
          </cell>
        </row>
        <row r="811">
          <cell r="A811">
            <v>811</v>
          </cell>
        </row>
        <row r="812">
          <cell r="A812">
            <v>812</v>
          </cell>
        </row>
        <row r="813">
          <cell r="A813">
            <v>813</v>
          </cell>
        </row>
        <row r="814">
          <cell r="A814">
            <v>814</v>
          </cell>
        </row>
        <row r="815">
          <cell r="A815">
            <v>815</v>
          </cell>
        </row>
        <row r="816">
          <cell r="A816">
            <v>816</v>
          </cell>
        </row>
        <row r="817">
          <cell r="A817">
            <v>817</v>
          </cell>
        </row>
        <row r="818">
          <cell r="A818">
            <v>818</v>
          </cell>
        </row>
        <row r="819">
          <cell r="A819">
            <v>819</v>
          </cell>
        </row>
        <row r="820">
          <cell r="A820">
            <v>820</v>
          </cell>
        </row>
        <row r="821">
          <cell r="A821">
            <v>821</v>
          </cell>
        </row>
        <row r="822">
          <cell r="A822">
            <v>822</v>
          </cell>
        </row>
        <row r="823">
          <cell r="A823">
            <v>823</v>
          </cell>
        </row>
        <row r="824">
          <cell r="A824">
            <v>824</v>
          </cell>
        </row>
        <row r="825">
          <cell r="A825">
            <v>825</v>
          </cell>
        </row>
        <row r="826">
          <cell r="A826">
            <v>826</v>
          </cell>
        </row>
        <row r="827">
          <cell r="A827">
            <v>827</v>
          </cell>
        </row>
        <row r="828">
          <cell r="A828">
            <v>828</v>
          </cell>
        </row>
        <row r="829">
          <cell r="A829">
            <v>829</v>
          </cell>
        </row>
        <row r="830">
          <cell r="A830">
            <v>830</v>
          </cell>
        </row>
        <row r="831">
          <cell r="A831">
            <v>831</v>
          </cell>
        </row>
        <row r="832">
          <cell r="A832">
            <v>832</v>
          </cell>
        </row>
        <row r="833">
          <cell r="A833">
            <v>833</v>
          </cell>
        </row>
        <row r="834">
          <cell r="A834">
            <v>834</v>
          </cell>
        </row>
        <row r="835">
          <cell r="A835">
            <v>835</v>
          </cell>
        </row>
        <row r="836">
          <cell r="A836">
            <v>836</v>
          </cell>
        </row>
        <row r="837">
          <cell r="A837">
            <v>837</v>
          </cell>
        </row>
        <row r="838">
          <cell r="A838">
            <v>838</v>
          </cell>
        </row>
        <row r="839">
          <cell r="A839">
            <v>839</v>
          </cell>
        </row>
        <row r="840">
          <cell r="A840">
            <v>840</v>
          </cell>
        </row>
        <row r="841">
          <cell r="A841">
            <v>841</v>
          </cell>
        </row>
        <row r="842">
          <cell r="A842">
            <v>842</v>
          </cell>
        </row>
        <row r="843">
          <cell r="A843">
            <v>843</v>
          </cell>
        </row>
        <row r="844">
          <cell r="A844">
            <v>844</v>
          </cell>
        </row>
        <row r="845">
          <cell r="A845">
            <v>845</v>
          </cell>
        </row>
        <row r="846">
          <cell r="A846">
            <v>846</v>
          </cell>
        </row>
        <row r="847">
          <cell r="A847">
            <v>847</v>
          </cell>
        </row>
        <row r="848">
          <cell r="A848">
            <v>848</v>
          </cell>
        </row>
        <row r="849">
          <cell r="A849">
            <v>849</v>
          </cell>
        </row>
        <row r="850">
          <cell r="A850">
            <v>850</v>
          </cell>
        </row>
        <row r="851">
          <cell r="A851">
            <v>851</v>
          </cell>
        </row>
        <row r="852">
          <cell r="A852">
            <v>852</v>
          </cell>
        </row>
        <row r="853">
          <cell r="A853">
            <v>853</v>
          </cell>
        </row>
        <row r="854">
          <cell r="A854">
            <v>854</v>
          </cell>
        </row>
        <row r="855">
          <cell r="A855">
            <v>855</v>
          </cell>
        </row>
        <row r="856">
          <cell r="A856">
            <v>856</v>
          </cell>
        </row>
        <row r="857">
          <cell r="A857">
            <v>857</v>
          </cell>
        </row>
        <row r="858">
          <cell r="A858">
            <v>858</v>
          </cell>
        </row>
        <row r="859">
          <cell r="A859">
            <v>859</v>
          </cell>
        </row>
        <row r="860">
          <cell r="A860">
            <v>860</v>
          </cell>
        </row>
        <row r="861">
          <cell r="A861">
            <v>861</v>
          </cell>
        </row>
        <row r="862">
          <cell r="A862">
            <v>862</v>
          </cell>
        </row>
        <row r="863">
          <cell r="A863">
            <v>863</v>
          </cell>
        </row>
        <row r="864">
          <cell r="A864">
            <v>864</v>
          </cell>
        </row>
        <row r="865">
          <cell r="A865">
            <v>865</v>
          </cell>
        </row>
        <row r="866">
          <cell r="A866">
            <v>866</v>
          </cell>
        </row>
        <row r="867">
          <cell r="A867">
            <v>867</v>
          </cell>
        </row>
        <row r="868">
          <cell r="A868">
            <v>868</v>
          </cell>
        </row>
        <row r="869">
          <cell r="A869">
            <v>869</v>
          </cell>
        </row>
        <row r="870">
          <cell r="A870">
            <v>870</v>
          </cell>
        </row>
        <row r="871">
          <cell r="A871">
            <v>871</v>
          </cell>
        </row>
        <row r="872">
          <cell r="A872">
            <v>872</v>
          </cell>
        </row>
        <row r="873">
          <cell r="A873">
            <v>873</v>
          </cell>
        </row>
        <row r="874">
          <cell r="A874">
            <v>874</v>
          </cell>
        </row>
        <row r="875">
          <cell r="A875">
            <v>875</v>
          </cell>
        </row>
        <row r="876">
          <cell r="A876">
            <v>876</v>
          </cell>
        </row>
        <row r="877">
          <cell r="A877">
            <v>877</v>
          </cell>
        </row>
        <row r="878">
          <cell r="A878">
            <v>878</v>
          </cell>
        </row>
        <row r="879">
          <cell r="A879">
            <v>879</v>
          </cell>
        </row>
        <row r="880">
          <cell r="A880">
            <v>880</v>
          </cell>
        </row>
        <row r="881">
          <cell r="A881">
            <v>881</v>
          </cell>
        </row>
        <row r="882">
          <cell r="A882">
            <v>882</v>
          </cell>
        </row>
        <row r="883">
          <cell r="A883">
            <v>883</v>
          </cell>
        </row>
        <row r="884">
          <cell r="A884">
            <v>884</v>
          </cell>
        </row>
        <row r="885">
          <cell r="A885">
            <v>885</v>
          </cell>
        </row>
        <row r="886">
          <cell r="A886">
            <v>886</v>
          </cell>
        </row>
        <row r="887">
          <cell r="A887">
            <v>887</v>
          </cell>
        </row>
        <row r="888">
          <cell r="A888">
            <v>888</v>
          </cell>
        </row>
        <row r="889">
          <cell r="A889">
            <v>889</v>
          </cell>
        </row>
        <row r="890">
          <cell r="A890">
            <v>890</v>
          </cell>
        </row>
        <row r="891">
          <cell r="A891">
            <v>891</v>
          </cell>
        </row>
        <row r="892">
          <cell r="A892">
            <v>892</v>
          </cell>
        </row>
        <row r="893">
          <cell r="A893">
            <v>893</v>
          </cell>
        </row>
        <row r="894">
          <cell r="A894">
            <v>894</v>
          </cell>
        </row>
        <row r="895">
          <cell r="A895">
            <v>895</v>
          </cell>
        </row>
        <row r="896">
          <cell r="A896">
            <v>896</v>
          </cell>
        </row>
        <row r="897">
          <cell r="A897">
            <v>897</v>
          </cell>
        </row>
        <row r="898">
          <cell r="A898">
            <v>898</v>
          </cell>
        </row>
        <row r="899">
          <cell r="A899">
            <v>899</v>
          </cell>
        </row>
        <row r="900">
          <cell r="A900">
            <v>900</v>
          </cell>
        </row>
        <row r="901">
          <cell r="A901">
            <v>901</v>
          </cell>
        </row>
        <row r="902">
          <cell r="A902">
            <v>902</v>
          </cell>
        </row>
        <row r="903">
          <cell r="A903">
            <v>903</v>
          </cell>
        </row>
        <row r="904">
          <cell r="A904">
            <v>904</v>
          </cell>
        </row>
        <row r="905">
          <cell r="A905">
            <v>905</v>
          </cell>
        </row>
        <row r="906">
          <cell r="A906">
            <v>906</v>
          </cell>
        </row>
        <row r="907">
          <cell r="A907">
            <v>907</v>
          </cell>
        </row>
        <row r="908">
          <cell r="A908">
            <v>908</v>
          </cell>
        </row>
        <row r="909">
          <cell r="A909">
            <v>909</v>
          </cell>
        </row>
        <row r="910">
          <cell r="A910">
            <v>910</v>
          </cell>
        </row>
        <row r="911">
          <cell r="A911">
            <v>911</v>
          </cell>
        </row>
        <row r="912">
          <cell r="A912">
            <v>912</v>
          </cell>
        </row>
        <row r="913">
          <cell r="A913">
            <v>913</v>
          </cell>
        </row>
        <row r="914">
          <cell r="A914">
            <v>914</v>
          </cell>
        </row>
        <row r="915">
          <cell r="A915">
            <v>915</v>
          </cell>
        </row>
        <row r="916">
          <cell r="A916">
            <v>916</v>
          </cell>
        </row>
        <row r="917">
          <cell r="A917">
            <v>917</v>
          </cell>
        </row>
        <row r="918">
          <cell r="A918">
            <v>918</v>
          </cell>
        </row>
        <row r="919">
          <cell r="A919">
            <v>919</v>
          </cell>
        </row>
        <row r="920">
          <cell r="A920">
            <v>920</v>
          </cell>
        </row>
        <row r="921">
          <cell r="A921">
            <v>921</v>
          </cell>
        </row>
        <row r="922">
          <cell r="A922">
            <v>922</v>
          </cell>
        </row>
        <row r="923">
          <cell r="A923">
            <v>923</v>
          </cell>
        </row>
        <row r="924">
          <cell r="A924">
            <v>924</v>
          </cell>
        </row>
        <row r="925">
          <cell r="A925">
            <v>925</v>
          </cell>
        </row>
        <row r="926">
          <cell r="A926">
            <v>926</v>
          </cell>
        </row>
        <row r="927">
          <cell r="A927">
            <v>927</v>
          </cell>
        </row>
        <row r="928">
          <cell r="A928">
            <v>928</v>
          </cell>
        </row>
        <row r="929">
          <cell r="A929">
            <v>929</v>
          </cell>
        </row>
        <row r="930">
          <cell r="A930">
            <v>930</v>
          </cell>
        </row>
        <row r="931">
          <cell r="A931">
            <v>931</v>
          </cell>
        </row>
        <row r="932">
          <cell r="A932">
            <v>932</v>
          </cell>
        </row>
        <row r="933">
          <cell r="A933">
            <v>933</v>
          </cell>
        </row>
        <row r="934">
          <cell r="A934">
            <v>934</v>
          </cell>
        </row>
        <row r="935">
          <cell r="A935">
            <v>935</v>
          </cell>
        </row>
        <row r="936">
          <cell r="A936">
            <v>936</v>
          </cell>
        </row>
        <row r="937">
          <cell r="A937">
            <v>937</v>
          </cell>
        </row>
        <row r="938">
          <cell r="A938">
            <v>938</v>
          </cell>
        </row>
        <row r="939">
          <cell r="A939">
            <v>939</v>
          </cell>
        </row>
        <row r="940">
          <cell r="A940">
            <v>940</v>
          </cell>
        </row>
        <row r="941">
          <cell r="A941">
            <v>941</v>
          </cell>
        </row>
        <row r="942">
          <cell r="A942">
            <v>942</v>
          </cell>
        </row>
        <row r="943">
          <cell r="A943">
            <v>943</v>
          </cell>
        </row>
        <row r="944">
          <cell r="A944">
            <v>944</v>
          </cell>
        </row>
        <row r="945">
          <cell r="A945">
            <v>945</v>
          </cell>
        </row>
        <row r="946">
          <cell r="A946">
            <v>946</v>
          </cell>
        </row>
        <row r="947">
          <cell r="A947">
            <v>947</v>
          </cell>
        </row>
        <row r="948">
          <cell r="A948">
            <v>948</v>
          </cell>
        </row>
        <row r="949">
          <cell r="A949">
            <v>949</v>
          </cell>
        </row>
        <row r="950">
          <cell r="A950">
            <v>950</v>
          </cell>
        </row>
        <row r="951">
          <cell r="A951">
            <v>951</v>
          </cell>
        </row>
        <row r="952">
          <cell r="A952">
            <v>952</v>
          </cell>
        </row>
        <row r="953">
          <cell r="A953">
            <v>953</v>
          </cell>
        </row>
        <row r="954">
          <cell r="A954">
            <v>954</v>
          </cell>
        </row>
        <row r="955">
          <cell r="A955">
            <v>955</v>
          </cell>
        </row>
        <row r="956">
          <cell r="A956">
            <v>956</v>
          </cell>
        </row>
        <row r="957">
          <cell r="A957">
            <v>957</v>
          </cell>
        </row>
        <row r="958">
          <cell r="A958">
            <v>958</v>
          </cell>
        </row>
        <row r="959">
          <cell r="A959">
            <v>959</v>
          </cell>
        </row>
        <row r="960">
          <cell r="A960">
            <v>960</v>
          </cell>
        </row>
        <row r="961">
          <cell r="A961">
            <v>961</v>
          </cell>
        </row>
        <row r="962">
          <cell r="A962">
            <v>962</v>
          </cell>
        </row>
        <row r="963">
          <cell r="A963">
            <v>963</v>
          </cell>
        </row>
        <row r="964">
          <cell r="A964">
            <v>964</v>
          </cell>
        </row>
        <row r="965">
          <cell r="A965">
            <v>965</v>
          </cell>
        </row>
        <row r="966">
          <cell r="A966">
            <v>966</v>
          </cell>
        </row>
        <row r="967">
          <cell r="A967">
            <v>967</v>
          </cell>
        </row>
        <row r="968">
          <cell r="A968">
            <v>968</v>
          </cell>
        </row>
        <row r="969">
          <cell r="A969">
            <v>969</v>
          </cell>
        </row>
        <row r="970">
          <cell r="A970">
            <v>970</v>
          </cell>
        </row>
        <row r="971">
          <cell r="A971">
            <v>971</v>
          </cell>
        </row>
        <row r="972">
          <cell r="A972">
            <v>972</v>
          </cell>
        </row>
        <row r="973">
          <cell r="A973">
            <v>973</v>
          </cell>
        </row>
        <row r="974">
          <cell r="A974">
            <v>974</v>
          </cell>
        </row>
        <row r="975">
          <cell r="A975">
            <v>975</v>
          </cell>
        </row>
        <row r="976">
          <cell r="A976">
            <v>976</v>
          </cell>
        </row>
        <row r="977">
          <cell r="A977">
            <v>977</v>
          </cell>
        </row>
        <row r="978">
          <cell r="A978">
            <v>978</v>
          </cell>
        </row>
        <row r="979">
          <cell r="A979">
            <v>979</v>
          </cell>
        </row>
        <row r="980">
          <cell r="A980">
            <v>980</v>
          </cell>
        </row>
        <row r="981">
          <cell r="A981">
            <v>981</v>
          </cell>
        </row>
        <row r="982">
          <cell r="A982">
            <v>982</v>
          </cell>
        </row>
        <row r="983">
          <cell r="A983">
            <v>983</v>
          </cell>
        </row>
        <row r="984">
          <cell r="A984">
            <v>984</v>
          </cell>
        </row>
        <row r="985">
          <cell r="A985">
            <v>985</v>
          </cell>
        </row>
        <row r="986">
          <cell r="A986">
            <v>986</v>
          </cell>
        </row>
        <row r="987">
          <cell r="A987">
            <v>987</v>
          </cell>
        </row>
        <row r="988">
          <cell r="A988">
            <v>988</v>
          </cell>
        </row>
        <row r="989">
          <cell r="A989">
            <v>989</v>
          </cell>
        </row>
        <row r="990">
          <cell r="A990">
            <v>990</v>
          </cell>
        </row>
        <row r="991">
          <cell r="A991">
            <v>991</v>
          </cell>
        </row>
        <row r="992">
          <cell r="A992">
            <v>992</v>
          </cell>
        </row>
        <row r="993">
          <cell r="A993">
            <v>993</v>
          </cell>
        </row>
        <row r="994">
          <cell r="A994">
            <v>994</v>
          </cell>
        </row>
        <row r="995">
          <cell r="A995">
            <v>995</v>
          </cell>
        </row>
        <row r="996">
          <cell r="A996">
            <v>996</v>
          </cell>
        </row>
        <row r="997">
          <cell r="A997">
            <v>997</v>
          </cell>
        </row>
        <row r="998">
          <cell r="A998">
            <v>998</v>
          </cell>
        </row>
        <row r="999">
          <cell r="A999">
            <v>999</v>
          </cell>
        </row>
        <row r="1000">
          <cell r="A1000">
            <v>1000</v>
          </cell>
        </row>
        <row r="1001">
          <cell r="A1001">
            <v>1001</v>
          </cell>
        </row>
        <row r="1002">
          <cell r="A1002">
            <v>1002</v>
          </cell>
        </row>
        <row r="1003">
          <cell r="A1003">
            <v>1003</v>
          </cell>
        </row>
        <row r="1004">
          <cell r="A1004">
            <v>1004</v>
          </cell>
        </row>
        <row r="1005">
          <cell r="A1005">
            <v>1005</v>
          </cell>
        </row>
        <row r="1006">
          <cell r="A1006">
            <v>1006</v>
          </cell>
        </row>
        <row r="1007">
          <cell r="A1007">
            <v>1007</v>
          </cell>
        </row>
        <row r="1008">
          <cell r="A1008">
            <v>1008</v>
          </cell>
        </row>
        <row r="1009">
          <cell r="A1009">
            <v>1009</v>
          </cell>
        </row>
        <row r="1010">
          <cell r="A1010">
            <v>1010</v>
          </cell>
        </row>
        <row r="1011">
          <cell r="A1011">
            <v>1011</v>
          </cell>
        </row>
        <row r="1012">
          <cell r="A1012">
            <v>1012</v>
          </cell>
        </row>
        <row r="1013">
          <cell r="A1013">
            <v>1013</v>
          </cell>
        </row>
        <row r="1014">
          <cell r="A1014">
            <v>1014</v>
          </cell>
        </row>
        <row r="1015">
          <cell r="A1015">
            <v>1015</v>
          </cell>
        </row>
        <row r="1016">
          <cell r="A1016">
            <v>1016</v>
          </cell>
        </row>
        <row r="1017">
          <cell r="A1017">
            <v>1017</v>
          </cell>
        </row>
        <row r="1018">
          <cell r="A1018">
            <v>1018</v>
          </cell>
        </row>
        <row r="1019">
          <cell r="A1019">
            <v>1019</v>
          </cell>
        </row>
        <row r="1020">
          <cell r="A1020">
            <v>1020</v>
          </cell>
        </row>
        <row r="1021">
          <cell r="A1021">
            <v>1021</v>
          </cell>
        </row>
        <row r="1022">
          <cell r="A1022">
            <v>1022</v>
          </cell>
        </row>
        <row r="1023">
          <cell r="A1023">
            <v>1023</v>
          </cell>
        </row>
        <row r="1024">
          <cell r="A1024">
            <v>1024</v>
          </cell>
        </row>
        <row r="1025">
          <cell r="A1025">
            <v>1025</v>
          </cell>
        </row>
        <row r="1026">
          <cell r="A1026">
            <v>1026</v>
          </cell>
        </row>
        <row r="1027">
          <cell r="A1027">
            <v>1027</v>
          </cell>
        </row>
        <row r="1028">
          <cell r="A1028">
            <v>1028</v>
          </cell>
        </row>
        <row r="1029">
          <cell r="A1029">
            <v>1029</v>
          </cell>
        </row>
        <row r="1030">
          <cell r="A1030">
            <v>1030</v>
          </cell>
        </row>
        <row r="1031">
          <cell r="A1031">
            <v>1031</v>
          </cell>
        </row>
        <row r="1032">
          <cell r="A1032">
            <v>1032</v>
          </cell>
        </row>
        <row r="1033">
          <cell r="A1033">
            <v>1033</v>
          </cell>
        </row>
        <row r="1034">
          <cell r="A1034">
            <v>1034</v>
          </cell>
        </row>
        <row r="1035">
          <cell r="A1035">
            <v>1035</v>
          </cell>
        </row>
        <row r="1036">
          <cell r="A1036">
            <v>1036</v>
          </cell>
        </row>
        <row r="1037">
          <cell r="A1037">
            <v>1037</v>
          </cell>
        </row>
        <row r="1038">
          <cell r="A1038">
            <v>1038</v>
          </cell>
        </row>
        <row r="1039">
          <cell r="A1039">
            <v>1039</v>
          </cell>
        </row>
        <row r="1040">
          <cell r="A1040">
            <v>1040</v>
          </cell>
        </row>
        <row r="1041">
          <cell r="A1041">
            <v>1041</v>
          </cell>
        </row>
        <row r="1042">
          <cell r="A1042">
            <v>1042</v>
          </cell>
        </row>
        <row r="1043">
          <cell r="A1043">
            <v>1043</v>
          </cell>
        </row>
        <row r="1044">
          <cell r="A1044">
            <v>1044</v>
          </cell>
        </row>
        <row r="1045">
          <cell r="A1045">
            <v>1045</v>
          </cell>
        </row>
        <row r="1046">
          <cell r="A1046">
            <v>1046</v>
          </cell>
        </row>
        <row r="1047">
          <cell r="A1047">
            <v>1047</v>
          </cell>
        </row>
        <row r="1048">
          <cell r="A1048">
            <v>1048</v>
          </cell>
        </row>
        <row r="1049">
          <cell r="A1049">
            <v>1049</v>
          </cell>
        </row>
        <row r="1050">
          <cell r="A1050">
            <v>1050</v>
          </cell>
        </row>
        <row r="1051">
          <cell r="A1051">
            <v>1051</v>
          </cell>
        </row>
        <row r="1052">
          <cell r="A1052">
            <v>1052</v>
          </cell>
        </row>
        <row r="1053">
          <cell r="A1053">
            <v>1053</v>
          </cell>
        </row>
        <row r="1054">
          <cell r="A1054">
            <v>1054</v>
          </cell>
        </row>
        <row r="1055">
          <cell r="A1055">
            <v>1055</v>
          </cell>
        </row>
        <row r="1056">
          <cell r="A1056">
            <v>1056</v>
          </cell>
        </row>
        <row r="1057">
          <cell r="A1057">
            <v>1057</v>
          </cell>
        </row>
        <row r="1058">
          <cell r="A1058">
            <v>1058</v>
          </cell>
        </row>
        <row r="1059">
          <cell r="A1059">
            <v>1059</v>
          </cell>
        </row>
        <row r="1060">
          <cell r="A1060">
            <v>1060</v>
          </cell>
        </row>
        <row r="1061">
          <cell r="A1061">
            <v>1061</v>
          </cell>
        </row>
        <row r="1062">
          <cell r="A1062">
            <v>1062</v>
          </cell>
        </row>
        <row r="1063">
          <cell r="A1063">
            <v>1063</v>
          </cell>
        </row>
        <row r="1064">
          <cell r="A1064">
            <v>1064</v>
          </cell>
        </row>
        <row r="1065">
          <cell r="A1065">
            <v>1065</v>
          </cell>
        </row>
        <row r="1066">
          <cell r="A1066">
            <v>1066</v>
          </cell>
        </row>
        <row r="1067">
          <cell r="A1067">
            <v>1067</v>
          </cell>
        </row>
        <row r="1068">
          <cell r="A1068">
            <v>1068</v>
          </cell>
        </row>
        <row r="1069">
          <cell r="A1069">
            <v>1069</v>
          </cell>
        </row>
        <row r="1070">
          <cell r="A1070">
            <v>1070</v>
          </cell>
        </row>
        <row r="1071">
          <cell r="A1071">
            <v>1071</v>
          </cell>
        </row>
        <row r="1072">
          <cell r="A1072">
            <v>1072</v>
          </cell>
        </row>
        <row r="1073">
          <cell r="A1073">
            <v>1073</v>
          </cell>
        </row>
        <row r="1074">
          <cell r="A1074">
            <v>1074</v>
          </cell>
        </row>
        <row r="1075">
          <cell r="A1075">
            <v>1075</v>
          </cell>
        </row>
        <row r="1076">
          <cell r="A1076">
            <v>1076</v>
          </cell>
        </row>
        <row r="1077">
          <cell r="A1077">
            <v>1077</v>
          </cell>
        </row>
        <row r="1078">
          <cell r="A1078">
            <v>1078</v>
          </cell>
        </row>
        <row r="1079">
          <cell r="A1079">
            <v>1079</v>
          </cell>
        </row>
        <row r="1080">
          <cell r="A1080">
            <v>1080</v>
          </cell>
        </row>
        <row r="1081">
          <cell r="A1081">
            <v>1081</v>
          </cell>
        </row>
        <row r="1082">
          <cell r="A1082">
            <v>1082</v>
          </cell>
        </row>
        <row r="1083">
          <cell r="A1083">
            <v>1083</v>
          </cell>
        </row>
        <row r="1084">
          <cell r="A1084">
            <v>1084</v>
          </cell>
        </row>
        <row r="1085">
          <cell r="A1085">
            <v>1085</v>
          </cell>
        </row>
        <row r="1086">
          <cell r="A1086">
            <v>1086</v>
          </cell>
        </row>
        <row r="1087">
          <cell r="A1087">
            <v>1087</v>
          </cell>
        </row>
        <row r="1088">
          <cell r="A1088">
            <v>1088</v>
          </cell>
        </row>
        <row r="1089">
          <cell r="A1089">
            <v>1089</v>
          </cell>
        </row>
        <row r="1090">
          <cell r="A1090">
            <v>1090</v>
          </cell>
        </row>
        <row r="1091">
          <cell r="A1091">
            <v>1091</v>
          </cell>
        </row>
        <row r="1092">
          <cell r="A1092">
            <v>1092</v>
          </cell>
        </row>
        <row r="1093">
          <cell r="A1093">
            <v>1093</v>
          </cell>
        </row>
        <row r="1094">
          <cell r="A1094">
            <v>1094</v>
          </cell>
        </row>
        <row r="1095">
          <cell r="A1095">
            <v>1095</v>
          </cell>
        </row>
        <row r="1096">
          <cell r="A1096">
            <v>1096</v>
          </cell>
        </row>
        <row r="1097">
          <cell r="A1097">
            <v>1097</v>
          </cell>
        </row>
        <row r="1098">
          <cell r="A1098">
            <v>1098</v>
          </cell>
        </row>
        <row r="1099">
          <cell r="A1099">
            <v>1099</v>
          </cell>
        </row>
        <row r="1100">
          <cell r="A1100">
            <v>1100</v>
          </cell>
        </row>
        <row r="1101">
          <cell r="A1101">
            <v>1101</v>
          </cell>
        </row>
        <row r="1102">
          <cell r="A1102">
            <v>1102</v>
          </cell>
        </row>
        <row r="1103">
          <cell r="A1103">
            <v>1103</v>
          </cell>
        </row>
        <row r="1104">
          <cell r="A1104">
            <v>1104</v>
          </cell>
        </row>
        <row r="1105">
          <cell r="A1105">
            <v>1105</v>
          </cell>
        </row>
        <row r="1106">
          <cell r="A1106">
            <v>1106</v>
          </cell>
        </row>
        <row r="1107">
          <cell r="A1107">
            <v>1107</v>
          </cell>
        </row>
        <row r="1108">
          <cell r="A1108">
            <v>1108</v>
          </cell>
        </row>
        <row r="1109">
          <cell r="A1109">
            <v>1109</v>
          </cell>
        </row>
        <row r="1110">
          <cell r="A1110">
            <v>1110</v>
          </cell>
        </row>
        <row r="1111">
          <cell r="A1111">
            <v>1111</v>
          </cell>
        </row>
        <row r="1112">
          <cell r="A1112">
            <v>1112</v>
          </cell>
        </row>
        <row r="1113">
          <cell r="A1113">
            <v>1113</v>
          </cell>
        </row>
        <row r="1114">
          <cell r="A1114">
            <v>1114</v>
          </cell>
        </row>
        <row r="1115">
          <cell r="A1115">
            <v>1115</v>
          </cell>
        </row>
        <row r="1116">
          <cell r="A1116">
            <v>1116</v>
          </cell>
        </row>
        <row r="1117">
          <cell r="A1117">
            <v>1117</v>
          </cell>
        </row>
        <row r="1118">
          <cell r="A1118">
            <v>1118</v>
          </cell>
        </row>
        <row r="1119">
          <cell r="A1119">
            <v>1119</v>
          </cell>
        </row>
        <row r="1120">
          <cell r="A1120">
            <v>1120</v>
          </cell>
        </row>
        <row r="1121">
          <cell r="A1121">
            <v>1121</v>
          </cell>
        </row>
        <row r="1122">
          <cell r="A1122">
            <v>1122</v>
          </cell>
        </row>
        <row r="1123">
          <cell r="A1123">
            <v>1123</v>
          </cell>
        </row>
        <row r="1124">
          <cell r="A1124">
            <v>1124</v>
          </cell>
        </row>
        <row r="1125">
          <cell r="A1125">
            <v>1125</v>
          </cell>
        </row>
        <row r="1126">
          <cell r="A1126">
            <v>1126</v>
          </cell>
        </row>
        <row r="1127">
          <cell r="A1127">
            <v>1127</v>
          </cell>
        </row>
        <row r="1128">
          <cell r="A1128">
            <v>1128</v>
          </cell>
        </row>
        <row r="1129">
          <cell r="A1129">
            <v>1129</v>
          </cell>
        </row>
        <row r="1130">
          <cell r="A1130">
            <v>1130</v>
          </cell>
        </row>
        <row r="1131">
          <cell r="A1131">
            <v>1131</v>
          </cell>
        </row>
        <row r="1132">
          <cell r="A1132">
            <v>1132</v>
          </cell>
        </row>
        <row r="1133">
          <cell r="A1133">
            <v>1133</v>
          </cell>
        </row>
        <row r="1134">
          <cell r="A1134">
            <v>1134</v>
          </cell>
        </row>
        <row r="1135">
          <cell r="A1135">
            <v>1135</v>
          </cell>
        </row>
        <row r="1136">
          <cell r="A1136">
            <v>1136</v>
          </cell>
        </row>
        <row r="1137">
          <cell r="A1137">
            <v>1137</v>
          </cell>
        </row>
        <row r="1138">
          <cell r="A1138">
            <v>1138</v>
          </cell>
        </row>
        <row r="1139">
          <cell r="A1139">
            <v>1139</v>
          </cell>
        </row>
        <row r="1140">
          <cell r="A1140">
            <v>1140</v>
          </cell>
        </row>
        <row r="1141">
          <cell r="A1141">
            <v>1141</v>
          </cell>
        </row>
        <row r="1142">
          <cell r="A1142">
            <v>1142</v>
          </cell>
        </row>
        <row r="1143">
          <cell r="A1143">
            <v>1143</v>
          </cell>
        </row>
        <row r="1144">
          <cell r="A1144">
            <v>1144</v>
          </cell>
        </row>
        <row r="1145">
          <cell r="A1145">
            <v>1145</v>
          </cell>
        </row>
        <row r="1146">
          <cell r="A1146">
            <v>1146</v>
          </cell>
        </row>
        <row r="1147">
          <cell r="A1147">
            <v>1147</v>
          </cell>
        </row>
        <row r="1148">
          <cell r="A1148">
            <v>1148</v>
          </cell>
        </row>
        <row r="1149">
          <cell r="A1149">
            <v>1149</v>
          </cell>
        </row>
        <row r="1150">
          <cell r="A1150">
            <v>1150</v>
          </cell>
        </row>
        <row r="1151">
          <cell r="A1151">
            <v>1151</v>
          </cell>
        </row>
        <row r="1152">
          <cell r="A1152">
            <v>1152</v>
          </cell>
        </row>
        <row r="1153">
          <cell r="A1153">
            <v>1153</v>
          </cell>
        </row>
        <row r="1154">
          <cell r="A1154">
            <v>1154</v>
          </cell>
        </row>
        <row r="1155">
          <cell r="A1155">
            <v>1155</v>
          </cell>
        </row>
        <row r="1156">
          <cell r="A1156">
            <v>1156</v>
          </cell>
        </row>
        <row r="1157">
          <cell r="A1157">
            <v>1157</v>
          </cell>
        </row>
        <row r="1158">
          <cell r="A1158">
            <v>1158</v>
          </cell>
        </row>
        <row r="1159">
          <cell r="A1159">
            <v>1159</v>
          </cell>
        </row>
        <row r="1160">
          <cell r="A1160">
            <v>1160</v>
          </cell>
        </row>
        <row r="1161">
          <cell r="A1161">
            <v>1161</v>
          </cell>
        </row>
        <row r="1162">
          <cell r="A1162">
            <v>1162</v>
          </cell>
        </row>
        <row r="1163">
          <cell r="A1163">
            <v>1163</v>
          </cell>
        </row>
        <row r="1164">
          <cell r="A1164">
            <v>1164</v>
          </cell>
        </row>
        <row r="1165">
          <cell r="A1165">
            <v>1165</v>
          </cell>
        </row>
        <row r="1166">
          <cell r="A1166">
            <v>1166</v>
          </cell>
        </row>
        <row r="1167">
          <cell r="A1167">
            <v>1167</v>
          </cell>
        </row>
        <row r="1168">
          <cell r="A1168">
            <v>1168</v>
          </cell>
        </row>
        <row r="1169">
          <cell r="A1169">
            <v>1169</v>
          </cell>
        </row>
        <row r="1170">
          <cell r="A1170">
            <v>1170</v>
          </cell>
        </row>
        <row r="1171">
          <cell r="A1171">
            <v>1171</v>
          </cell>
        </row>
        <row r="1172">
          <cell r="A1172">
            <v>1172</v>
          </cell>
        </row>
        <row r="1173">
          <cell r="A1173">
            <v>1173</v>
          </cell>
        </row>
        <row r="1174">
          <cell r="A1174">
            <v>1174</v>
          </cell>
        </row>
        <row r="1175">
          <cell r="A1175">
            <v>1175</v>
          </cell>
        </row>
        <row r="1176">
          <cell r="A1176">
            <v>1176</v>
          </cell>
        </row>
        <row r="1177">
          <cell r="A1177">
            <v>1177</v>
          </cell>
        </row>
        <row r="1178">
          <cell r="A1178">
            <v>1178</v>
          </cell>
        </row>
        <row r="1179">
          <cell r="A1179">
            <v>1179</v>
          </cell>
        </row>
        <row r="1180">
          <cell r="A1180">
            <v>1180</v>
          </cell>
        </row>
        <row r="1181">
          <cell r="A1181">
            <v>1181</v>
          </cell>
        </row>
        <row r="1182">
          <cell r="A1182">
            <v>1182</v>
          </cell>
        </row>
        <row r="1183">
          <cell r="A1183">
            <v>1183</v>
          </cell>
        </row>
        <row r="1184">
          <cell r="A1184">
            <v>1184</v>
          </cell>
        </row>
        <row r="1185">
          <cell r="A1185">
            <v>1185</v>
          </cell>
        </row>
        <row r="1186">
          <cell r="A1186">
            <v>1186</v>
          </cell>
        </row>
        <row r="1187">
          <cell r="A1187">
            <v>1187</v>
          </cell>
        </row>
        <row r="1188">
          <cell r="A1188">
            <v>1188</v>
          </cell>
        </row>
        <row r="1189">
          <cell r="A1189">
            <v>1189</v>
          </cell>
        </row>
        <row r="1190">
          <cell r="A1190">
            <v>1190</v>
          </cell>
        </row>
        <row r="1191">
          <cell r="A1191">
            <v>1191</v>
          </cell>
        </row>
        <row r="1192">
          <cell r="A1192">
            <v>1192</v>
          </cell>
        </row>
        <row r="1193">
          <cell r="A1193">
            <v>1193</v>
          </cell>
        </row>
        <row r="1194">
          <cell r="A1194">
            <v>1194</v>
          </cell>
        </row>
        <row r="1195">
          <cell r="A1195">
            <v>1195</v>
          </cell>
        </row>
        <row r="1196">
          <cell r="A1196">
            <v>1196</v>
          </cell>
        </row>
        <row r="1197">
          <cell r="A1197">
            <v>1197</v>
          </cell>
        </row>
        <row r="1198">
          <cell r="A1198">
            <v>1198</v>
          </cell>
        </row>
        <row r="1199">
          <cell r="A1199">
            <v>1199</v>
          </cell>
        </row>
        <row r="1200">
          <cell r="A1200">
            <v>1200</v>
          </cell>
        </row>
        <row r="1201">
          <cell r="A1201">
            <v>1201</v>
          </cell>
        </row>
        <row r="1202">
          <cell r="A1202">
            <v>1202</v>
          </cell>
        </row>
        <row r="1203">
          <cell r="A1203">
            <v>1203</v>
          </cell>
        </row>
        <row r="1204">
          <cell r="A1204">
            <v>1204</v>
          </cell>
        </row>
        <row r="1205">
          <cell r="A1205">
            <v>1205</v>
          </cell>
        </row>
        <row r="1206">
          <cell r="A1206">
            <v>1206</v>
          </cell>
        </row>
        <row r="1207">
          <cell r="A1207">
            <v>1207</v>
          </cell>
        </row>
        <row r="1208">
          <cell r="A1208">
            <v>1208</v>
          </cell>
        </row>
        <row r="1209">
          <cell r="A1209">
            <v>1209</v>
          </cell>
        </row>
        <row r="1210">
          <cell r="A1210">
            <v>1210</v>
          </cell>
        </row>
        <row r="1211">
          <cell r="A1211">
            <v>1211</v>
          </cell>
        </row>
        <row r="1212">
          <cell r="A1212">
            <v>1212</v>
          </cell>
        </row>
        <row r="1213">
          <cell r="A1213">
            <v>1213</v>
          </cell>
        </row>
        <row r="1214">
          <cell r="A1214">
            <v>1214</v>
          </cell>
        </row>
        <row r="1215">
          <cell r="A1215">
            <v>1215</v>
          </cell>
        </row>
        <row r="1216">
          <cell r="A1216">
            <v>1216</v>
          </cell>
        </row>
        <row r="1217">
          <cell r="A1217">
            <v>1217</v>
          </cell>
        </row>
        <row r="1218">
          <cell r="A1218">
            <v>1218</v>
          </cell>
        </row>
        <row r="1219">
          <cell r="A1219">
            <v>1219</v>
          </cell>
        </row>
        <row r="1220">
          <cell r="A1220">
            <v>1220</v>
          </cell>
        </row>
        <row r="1221">
          <cell r="A1221">
            <v>1221</v>
          </cell>
        </row>
        <row r="1222">
          <cell r="A1222">
            <v>1222</v>
          </cell>
        </row>
        <row r="1223">
          <cell r="A1223">
            <v>1223</v>
          </cell>
        </row>
        <row r="1224">
          <cell r="A1224">
            <v>1224</v>
          </cell>
        </row>
        <row r="1225">
          <cell r="A1225">
            <v>1225</v>
          </cell>
        </row>
        <row r="1226">
          <cell r="A1226">
            <v>1226</v>
          </cell>
        </row>
        <row r="1227">
          <cell r="A1227">
            <v>1227</v>
          </cell>
        </row>
        <row r="1228">
          <cell r="A1228">
            <v>1228</v>
          </cell>
        </row>
        <row r="1229">
          <cell r="A1229">
            <v>1229</v>
          </cell>
        </row>
        <row r="1230">
          <cell r="A1230">
            <v>1230</v>
          </cell>
        </row>
        <row r="1231">
          <cell r="A1231">
            <v>1231</v>
          </cell>
        </row>
        <row r="1232">
          <cell r="A1232">
            <v>1232</v>
          </cell>
        </row>
        <row r="1233">
          <cell r="A1233">
            <v>1233</v>
          </cell>
        </row>
        <row r="1234">
          <cell r="A1234">
            <v>1234</v>
          </cell>
        </row>
        <row r="1235">
          <cell r="A1235">
            <v>1235</v>
          </cell>
        </row>
        <row r="1236">
          <cell r="A1236">
            <v>1236</v>
          </cell>
        </row>
        <row r="1237">
          <cell r="A1237">
            <v>1237</v>
          </cell>
        </row>
        <row r="1238">
          <cell r="A1238">
            <v>1238</v>
          </cell>
        </row>
        <row r="1239">
          <cell r="A1239">
            <v>1239</v>
          </cell>
        </row>
        <row r="1240">
          <cell r="A1240">
            <v>1240</v>
          </cell>
        </row>
        <row r="1241">
          <cell r="A1241">
            <v>1241</v>
          </cell>
        </row>
        <row r="1242">
          <cell r="A1242">
            <v>1242</v>
          </cell>
        </row>
        <row r="1243">
          <cell r="A1243">
            <v>1243</v>
          </cell>
        </row>
        <row r="1244">
          <cell r="A1244">
            <v>1244</v>
          </cell>
        </row>
        <row r="1245">
          <cell r="A1245">
            <v>1245</v>
          </cell>
        </row>
        <row r="1246">
          <cell r="A1246">
            <v>1246</v>
          </cell>
        </row>
        <row r="1247">
          <cell r="A1247">
            <v>1247</v>
          </cell>
        </row>
        <row r="1248">
          <cell r="A1248">
            <v>1248</v>
          </cell>
        </row>
        <row r="1249">
          <cell r="A1249">
            <v>1249</v>
          </cell>
        </row>
        <row r="1250">
          <cell r="A1250">
            <v>1250</v>
          </cell>
        </row>
        <row r="1251">
          <cell r="A1251">
            <v>1251</v>
          </cell>
        </row>
        <row r="1252">
          <cell r="A1252">
            <v>1252</v>
          </cell>
        </row>
        <row r="1253">
          <cell r="A1253">
            <v>1253</v>
          </cell>
        </row>
        <row r="1254">
          <cell r="A1254">
            <v>1254</v>
          </cell>
        </row>
        <row r="1255">
          <cell r="A1255">
            <v>1255</v>
          </cell>
        </row>
        <row r="1256">
          <cell r="A1256">
            <v>1256</v>
          </cell>
        </row>
        <row r="1257">
          <cell r="A1257">
            <v>1257</v>
          </cell>
        </row>
        <row r="1258">
          <cell r="A1258">
            <v>1258</v>
          </cell>
        </row>
        <row r="1259">
          <cell r="A1259">
            <v>1259</v>
          </cell>
        </row>
        <row r="1260">
          <cell r="A1260">
            <v>1260</v>
          </cell>
        </row>
        <row r="1261">
          <cell r="A1261">
            <v>1261</v>
          </cell>
        </row>
        <row r="1262">
          <cell r="A1262">
            <v>1262</v>
          </cell>
        </row>
        <row r="1263">
          <cell r="A1263">
            <v>1263</v>
          </cell>
        </row>
        <row r="1264">
          <cell r="A1264">
            <v>1264</v>
          </cell>
        </row>
        <row r="1265">
          <cell r="A1265">
            <v>1265</v>
          </cell>
        </row>
        <row r="1266">
          <cell r="A1266">
            <v>1266</v>
          </cell>
        </row>
        <row r="1267">
          <cell r="A1267">
            <v>1267</v>
          </cell>
        </row>
        <row r="1268">
          <cell r="A1268">
            <v>1268</v>
          </cell>
        </row>
        <row r="1269">
          <cell r="A1269">
            <v>1269</v>
          </cell>
        </row>
        <row r="1270">
          <cell r="A1270">
            <v>1270</v>
          </cell>
        </row>
        <row r="1271">
          <cell r="A1271">
            <v>1271</v>
          </cell>
        </row>
        <row r="1272">
          <cell r="A1272">
            <v>1272</v>
          </cell>
        </row>
        <row r="1273">
          <cell r="A1273">
            <v>1273</v>
          </cell>
        </row>
        <row r="1274">
          <cell r="A1274">
            <v>1274</v>
          </cell>
        </row>
        <row r="1275">
          <cell r="A1275">
            <v>1275</v>
          </cell>
        </row>
        <row r="1276">
          <cell r="A1276">
            <v>1276</v>
          </cell>
        </row>
        <row r="1277">
          <cell r="A1277">
            <v>1277</v>
          </cell>
        </row>
        <row r="1278">
          <cell r="A1278">
            <v>1278</v>
          </cell>
        </row>
        <row r="1279">
          <cell r="A1279">
            <v>1279</v>
          </cell>
        </row>
        <row r="1280">
          <cell r="A1280">
            <v>1280</v>
          </cell>
        </row>
        <row r="1281">
          <cell r="A1281">
            <v>1281</v>
          </cell>
        </row>
      </sheetData>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안"/>
      <sheetName val="원가계산"/>
      <sheetName val="2안"/>
      <sheetName val="3안"/>
      <sheetName val="I一般比"/>
      <sheetName val="6호기"/>
      <sheetName val="수량산출"/>
      <sheetName val="N賃率-職"/>
      <sheetName val="내역서"/>
      <sheetName val="3. 규모산정(간이)"/>
      <sheetName val="설직재-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총괄"/>
      <sheetName val="工총괄 (2)"/>
      <sheetName val="공-직集"/>
      <sheetName val="공-직비"/>
      <sheetName val="공-물량"/>
      <sheetName val="일위"/>
      <sheetName val="공-간노"/>
      <sheetName val="工경비"/>
      <sheetName val="工간노율"/>
      <sheetName val="工경비율"/>
      <sheetName val="工완성공사율"/>
      <sheetName val="工산재율"/>
      <sheetName val="工안전관리율"/>
      <sheetName val="工관리비율"/>
      <sheetName val="임율"/>
    </sheetNames>
    <sheetDataSet>
      <sheetData sheetId="0"/>
      <sheetData sheetId="1"/>
      <sheetData sheetId="2"/>
      <sheetData sheetId="3"/>
      <sheetData sheetId="4"/>
      <sheetData sheetId="5"/>
      <sheetData sheetId="6"/>
      <sheetData sheetId="7"/>
      <sheetData sheetId="8"/>
      <sheetData sheetId="9"/>
      <sheetData sheetId="10">
        <row r="1">
          <cell r="A1" t="str">
            <v>&lt;표 8-4&gt; 완성공사 원가구성분석(경비율)</v>
          </cell>
        </row>
        <row r="2">
          <cell r="A2" t="str">
            <v>가) 공사 종류별</v>
          </cell>
          <cell r="I2" t="str">
            <v xml:space="preserve">   단위 : 천원</v>
          </cell>
          <cell r="K2" t="str">
            <v>나) 공사 규모별</v>
          </cell>
          <cell r="S2" t="str">
            <v xml:space="preserve">   단위 : 천원</v>
          </cell>
          <cell r="U2" t="str">
            <v>다) 공사 기간별</v>
          </cell>
          <cell r="AC2" t="str">
            <v xml:space="preserve">   단위 : 천원</v>
          </cell>
        </row>
        <row r="3">
          <cell r="B3" t="str">
            <v xml:space="preserve">       건          축</v>
          </cell>
          <cell r="E3" t="str">
            <v xml:space="preserve">       토          목</v>
          </cell>
          <cell r="H3" t="str">
            <v>산  업  설  비</v>
          </cell>
          <cell r="L3" t="str">
            <v xml:space="preserve">    5  억  원    미  만</v>
          </cell>
          <cell r="O3" t="str">
            <v xml:space="preserve">    5억원 ∼ 30억원 미만</v>
          </cell>
          <cell r="R3" t="str">
            <v xml:space="preserve">   3 0  억  원    이  상</v>
          </cell>
          <cell r="V3" t="str">
            <v xml:space="preserve">    6  개  월   이  하</v>
          </cell>
          <cell r="Y3" t="str">
            <v xml:space="preserve">  7개월이상 ~ 12개월이하</v>
          </cell>
          <cell r="AB3" t="str">
            <v xml:space="preserve">   1 3  개  월    이  상</v>
          </cell>
        </row>
        <row r="4">
          <cell r="B4" t="str">
            <v>금    액</v>
          </cell>
          <cell r="C4" t="str">
            <v>구 성 비</v>
          </cell>
          <cell r="D4" t="str">
            <v>경 비 율</v>
          </cell>
          <cell r="E4" t="str">
            <v>금    액</v>
          </cell>
          <cell r="F4" t="str">
            <v>구 성 비</v>
          </cell>
          <cell r="G4" t="str">
            <v>경 비 율</v>
          </cell>
          <cell r="H4" t="str">
            <v>금    액</v>
          </cell>
          <cell r="I4" t="str">
            <v>구 성 비</v>
          </cell>
          <cell r="J4" t="str">
            <v>경 비 율</v>
          </cell>
          <cell r="L4" t="str">
            <v>금    액</v>
          </cell>
          <cell r="M4" t="str">
            <v>구 성 비</v>
          </cell>
          <cell r="N4" t="str">
            <v>경 비 율</v>
          </cell>
          <cell r="O4" t="str">
            <v>금    액</v>
          </cell>
          <cell r="P4" t="str">
            <v>구 성 비</v>
          </cell>
          <cell r="Q4" t="str">
            <v>경 비 율</v>
          </cell>
          <cell r="R4" t="str">
            <v>금    액</v>
          </cell>
          <cell r="S4" t="str">
            <v>구 성 비</v>
          </cell>
          <cell r="T4" t="str">
            <v>경 비 율</v>
          </cell>
          <cell r="V4" t="str">
            <v>금    액</v>
          </cell>
          <cell r="W4" t="str">
            <v>구 성 비</v>
          </cell>
          <cell r="X4" t="str">
            <v>경 비 율</v>
          </cell>
          <cell r="Y4" t="str">
            <v>금    액</v>
          </cell>
          <cell r="Z4" t="str">
            <v>구 성 비</v>
          </cell>
          <cell r="AA4" t="str">
            <v>경 비 율</v>
          </cell>
          <cell r="AB4" t="str">
            <v>금    액</v>
          </cell>
          <cell r="AC4" t="str">
            <v>구 성 비</v>
          </cell>
          <cell r="AD4" t="str">
            <v>경 비 율</v>
          </cell>
        </row>
        <row r="5">
          <cell r="A5" t="str">
            <v>1. 재        료        비</v>
          </cell>
          <cell r="B5">
            <v>950743</v>
          </cell>
          <cell r="C5">
            <v>0.27543000000000001</v>
          </cell>
          <cell r="E5">
            <v>437329</v>
          </cell>
          <cell r="F5">
            <v>0.18584999999999999</v>
          </cell>
          <cell r="H5">
            <v>2748545</v>
          </cell>
          <cell r="I5">
            <v>0.24590999999999999</v>
          </cell>
          <cell r="K5" t="str">
            <v>1. 재        료        비</v>
          </cell>
          <cell r="L5">
            <v>104101</v>
          </cell>
          <cell r="M5">
            <v>0.30448999999999998</v>
          </cell>
          <cell r="O5">
            <v>235764</v>
          </cell>
          <cell r="P5">
            <v>0.24213999999999999</v>
          </cell>
          <cell r="R5">
            <v>3583135</v>
          </cell>
          <cell r="S5">
            <v>0.25401000000000001</v>
          </cell>
          <cell r="U5" t="str">
            <v>1. 재        료        비</v>
          </cell>
          <cell r="V5">
            <v>222694</v>
          </cell>
          <cell r="W5">
            <v>0.26834000000000002</v>
          </cell>
          <cell r="Y5">
            <v>374143</v>
          </cell>
          <cell r="Z5">
            <v>0.22874</v>
          </cell>
          <cell r="AB5">
            <v>1997456</v>
          </cell>
          <cell r="AC5">
            <v>0.26143</v>
          </cell>
        </row>
        <row r="7">
          <cell r="A7" t="str">
            <v>2. 노        무        비</v>
          </cell>
          <cell r="B7">
            <v>375520</v>
          </cell>
          <cell r="C7">
            <v>0.10879</v>
          </cell>
          <cell r="E7">
            <v>383528</v>
          </cell>
          <cell r="F7">
            <v>0.16299</v>
          </cell>
          <cell r="H7">
            <v>868525</v>
          </cell>
          <cell r="I7">
            <v>7.7710000000000001E-2</v>
          </cell>
          <cell r="K7" t="str">
            <v>2. 노        무        비</v>
          </cell>
          <cell r="L7">
            <v>97163</v>
          </cell>
          <cell r="M7">
            <v>0.28419</v>
          </cell>
          <cell r="O7">
            <v>204054</v>
          </cell>
          <cell r="P7">
            <v>0.20957000000000001</v>
          </cell>
          <cell r="R7">
            <v>1340718</v>
          </cell>
          <cell r="S7">
            <v>9.5039999999999999E-2</v>
          </cell>
          <cell r="U7" t="str">
            <v>2. 노        무        비</v>
          </cell>
          <cell r="V7">
            <v>177759</v>
          </cell>
          <cell r="W7">
            <v>0.2142</v>
          </cell>
          <cell r="Y7">
            <v>265884</v>
          </cell>
          <cell r="Z7">
            <v>0.16255</v>
          </cell>
          <cell r="AB7">
            <v>738597</v>
          </cell>
          <cell r="AC7">
            <v>9.6670000000000006E-2</v>
          </cell>
        </row>
        <row r="8">
          <cell r="A8" t="str">
            <v xml:space="preserve">   (1) 직  접  노  무  비</v>
          </cell>
          <cell r="B8">
            <v>278122</v>
          </cell>
          <cell r="C8">
            <v>8.0570000000000003E-2</v>
          </cell>
          <cell r="E8">
            <v>303398</v>
          </cell>
          <cell r="F8">
            <v>0.12894</v>
          </cell>
          <cell r="H8">
            <v>554602</v>
          </cell>
          <cell r="I8">
            <v>4.9619999999999997E-2</v>
          </cell>
          <cell r="K8" t="str">
            <v xml:space="preserve">   (1) 직  접  노  무  비</v>
          </cell>
          <cell r="L8">
            <v>83105</v>
          </cell>
          <cell r="M8">
            <v>0.24307000000000001</v>
          </cell>
          <cell r="O8">
            <v>171603</v>
          </cell>
          <cell r="P8">
            <v>0.17624999999999999</v>
          </cell>
          <cell r="R8">
            <v>942419</v>
          </cell>
          <cell r="S8">
            <v>6.6809999999999994E-2</v>
          </cell>
          <cell r="U8" t="str">
            <v xml:space="preserve">   (1) 직  접  노  무  비</v>
          </cell>
          <cell r="V8">
            <v>143966</v>
          </cell>
          <cell r="W8">
            <v>0.17348</v>
          </cell>
          <cell r="Y8">
            <v>214710</v>
          </cell>
          <cell r="Z8">
            <v>0.13127</v>
          </cell>
          <cell r="AB8">
            <v>527041</v>
          </cell>
          <cell r="AC8">
            <v>6.898E-2</v>
          </cell>
        </row>
        <row r="9">
          <cell r="A9" t="str">
            <v xml:space="preserve">   (2) 간  접  노  무  비</v>
          </cell>
          <cell r="B9">
            <v>97398</v>
          </cell>
          <cell r="C9">
            <v>2.8219999999999999E-2</v>
          </cell>
          <cell r="E9">
            <v>80130</v>
          </cell>
          <cell r="F9">
            <v>3.4049999999999997E-2</v>
          </cell>
          <cell r="H9">
            <v>313923</v>
          </cell>
          <cell r="I9">
            <v>2.809E-2</v>
          </cell>
          <cell r="K9" t="str">
            <v xml:space="preserve">   (2) 간  접  노  무  비</v>
          </cell>
          <cell r="L9">
            <v>14058</v>
          </cell>
          <cell r="M9">
            <v>4.1119999999999997E-2</v>
          </cell>
          <cell r="O9">
            <v>32451</v>
          </cell>
          <cell r="P9">
            <v>3.3329999999999999E-2</v>
          </cell>
          <cell r="R9">
            <v>398299</v>
          </cell>
          <cell r="S9">
            <v>2.8240000000000001E-2</v>
          </cell>
          <cell r="U9" t="str">
            <v xml:space="preserve">   (2) 간  접  노  무  비</v>
          </cell>
          <cell r="V9">
            <v>33793</v>
          </cell>
          <cell r="W9">
            <v>4.0719999999999999E-2</v>
          </cell>
          <cell r="Y9">
            <v>51175</v>
          </cell>
          <cell r="Z9">
            <v>3.1289999999999998E-2</v>
          </cell>
          <cell r="AB9">
            <v>211557</v>
          </cell>
          <cell r="AC9">
            <v>2.7689999999999999E-2</v>
          </cell>
        </row>
        <row r="11">
          <cell r="A11" t="str">
            <v xml:space="preserve">   (재 료 비  +  노 무 비)</v>
          </cell>
          <cell r="B11">
            <v>1326263</v>
          </cell>
          <cell r="C11">
            <v>0.38422000000000001</v>
          </cell>
          <cell r="D11">
            <v>1</v>
          </cell>
          <cell r="E11">
            <v>820857</v>
          </cell>
          <cell r="F11">
            <v>0.34883999999999998</v>
          </cell>
          <cell r="G11">
            <v>1</v>
          </cell>
          <cell r="H11">
            <v>3617070</v>
          </cell>
          <cell r="I11">
            <v>0.32361000000000001</v>
          </cell>
          <cell r="J11">
            <v>1</v>
          </cell>
          <cell r="K11" t="str">
            <v xml:space="preserve">   (재 료 비  +  노 무 비)</v>
          </cell>
          <cell r="L11">
            <v>201264</v>
          </cell>
          <cell r="M11">
            <v>0.58867999999999998</v>
          </cell>
          <cell r="N11">
            <v>1</v>
          </cell>
          <cell r="O11">
            <v>439818</v>
          </cell>
          <cell r="P11">
            <v>0.45172000000000001</v>
          </cell>
          <cell r="Q11">
            <v>1</v>
          </cell>
          <cell r="R11">
            <v>4923853</v>
          </cell>
          <cell r="S11">
            <v>0.34905999999999998</v>
          </cell>
          <cell r="T11">
            <v>1</v>
          </cell>
          <cell r="U11" t="str">
            <v xml:space="preserve">   (재 료 비  +  노 무 비)</v>
          </cell>
          <cell r="V11">
            <v>400453</v>
          </cell>
          <cell r="W11">
            <v>0.48254000000000002</v>
          </cell>
          <cell r="X11">
            <v>1</v>
          </cell>
          <cell r="Y11">
            <v>640027</v>
          </cell>
          <cell r="Z11">
            <v>0.39129000000000003</v>
          </cell>
          <cell r="AA11">
            <v>1</v>
          </cell>
          <cell r="AB11">
            <v>2736053</v>
          </cell>
          <cell r="AC11">
            <v>0.35809999999999997</v>
          </cell>
          <cell r="AD11">
            <v>1</v>
          </cell>
        </row>
        <row r="13">
          <cell r="A13" t="str">
            <v>3. 외        주        비</v>
          </cell>
          <cell r="B13">
            <v>1795062</v>
          </cell>
          <cell r="C13">
            <v>0.52002999999999999</v>
          </cell>
          <cell r="E13">
            <v>1119318</v>
          </cell>
          <cell r="F13">
            <v>0.47567999999999999</v>
          </cell>
          <cell r="H13">
            <v>6408556</v>
          </cell>
          <cell r="I13">
            <v>0.57335999999999998</v>
          </cell>
          <cell r="K13" t="str">
            <v>3. 외        주        비</v>
          </cell>
          <cell r="L13">
            <v>98045</v>
          </cell>
          <cell r="M13">
            <v>0.28677000000000002</v>
          </cell>
          <cell r="O13">
            <v>415658</v>
          </cell>
          <cell r="P13">
            <v>0.4269</v>
          </cell>
          <cell r="R13">
            <v>7606806</v>
          </cell>
          <cell r="S13">
            <v>0.53925000000000001</v>
          </cell>
          <cell r="U13" t="str">
            <v>3. 외        주        비</v>
          </cell>
          <cell r="V13">
            <v>340924</v>
          </cell>
          <cell r="W13">
            <v>0.41081000000000001</v>
          </cell>
          <cell r="Y13">
            <v>820604</v>
          </cell>
          <cell r="Z13">
            <v>0.50168999999999997</v>
          </cell>
          <cell r="AB13">
            <v>4036844</v>
          </cell>
          <cell r="AC13">
            <v>0.52836000000000005</v>
          </cell>
        </row>
        <row r="15">
          <cell r="A15" t="str">
            <v>4. 현    장      경    비</v>
          </cell>
          <cell r="B15">
            <v>330494</v>
          </cell>
          <cell r="C15">
            <v>9.5740000000000006E-2</v>
          </cell>
          <cell r="E15">
            <v>412899</v>
          </cell>
          <cell r="F15">
            <v>0.17546999999999999</v>
          </cell>
          <cell r="H15">
            <v>1151508</v>
          </cell>
          <cell r="I15">
            <v>0.10302</v>
          </cell>
          <cell r="K15" t="str">
            <v>4. 현    장      경    비</v>
          </cell>
          <cell r="L15">
            <v>42578</v>
          </cell>
          <cell r="M15">
            <v>0.12454</v>
          </cell>
          <cell r="O15">
            <v>118173</v>
          </cell>
          <cell r="P15">
            <v>0.12137000000000001</v>
          </cell>
          <cell r="R15">
            <v>1575558</v>
          </cell>
          <cell r="S15">
            <v>0.11169</v>
          </cell>
          <cell r="U15" t="str">
            <v>4. 현    장      경    비</v>
          </cell>
          <cell r="V15">
            <v>88506</v>
          </cell>
          <cell r="W15">
            <v>0.10664999999999999</v>
          </cell>
          <cell r="Y15">
            <v>175029</v>
          </cell>
          <cell r="Z15">
            <v>0.10700999999999999</v>
          </cell>
          <cell r="AB15">
            <v>887468</v>
          </cell>
          <cell r="AC15">
            <v>0.11616</v>
          </cell>
        </row>
        <row r="16">
          <cell r="A16" t="str">
            <v xml:space="preserve">   (1) 전      력      비</v>
          </cell>
          <cell r="B16">
            <v>2984</v>
          </cell>
          <cell r="C16">
            <v>8.5999999999999998E-4</v>
          </cell>
          <cell r="E16">
            <v>1654</v>
          </cell>
          <cell r="F16">
            <v>6.9999999999999999E-4</v>
          </cell>
          <cell r="H16">
            <v>2049</v>
          </cell>
          <cell r="I16">
            <v>1.8000000000000001E-4</v>
          </cell>
          <cell r="K16" t="str">
            <v xml:space="preserve">   (1) 전      력      비</v>
          </cell>
          <cell r="L16">
            <v>134</v>
          </cell>
          <cell r="M16">
            <v>3.8999999999999999E-4</v>
          </cell>
          <cell r="O16">
            <v>595</v>
          </cell>
          <cell r="P16">
            <v>6.0999999999999997E-4</v>
          </cell>
          <cell r="R16">
            <v>11776</v>
          </cell>
          <cell r="S16">
            <v>8.3000000000000001E-4</v>
          </cell>
          <cell r="U16" t="str">
            <v xml:space="preserve">   (1) 전      력      비</v>
          </cell>
          <cell r="V16">
            <v>632</v>
          </cell>
          <cell r="W16">
            <v>7.6000000000000004E-4</v>
          </cell>
          <cell r="Y16">
            <v>756</v>
          </cell>
          <cell r="Z16">
            <v>4.6000000000000001E-4</v>
          </cell>
          <cell r="AB16">
            <v>6685</v>
          </cell>
          <cell r="AC16">
            <v>8.7000000000000001E-4</v>
          </cell>
        </row>
        <row r="17">
          <cell r="A17" t="str">
            <v xml:space="preserve">   (2) 운      반      비</v>
          </cell>
          <cell r="B17">
            <v>10810</v>
          </cell>
          <cell r="C17">
            <v>3.13E-3</v>
          </cell>
          <cell r="D17" t="str">
            <v>개별계산</v>
          </cell>
          <cell r="E17">
            <v>27511</v>
          </cell>
          <cell r="F17">
            <v>1.1690000000000001E-2</v>
          </cell>
          <cell r="G17" t="str">
            <v>개별계산</v>
          </cell>
          <cell r="H17">
            <v>101078</v>
          </cell>
          <cell r="I17">
            <v>9.0399999999999994E-3</v>
          </cell>
          <cell r="J17" t="str">
            <v>개별계산</v>
          </cell>
          <cell r="K17" t="str">
            <v xml:space="preserve">   (2) 운      반      비</v>
          </cell>
          <cell r="L17">
            <v>2598</v>
          </cell>
          <cell r="M17">
            <v>7.6E-3</v>
          </cell>
          <cell r="N17" t="str">
            <v>개별계산</v>
          </cell>
          <cell r="O17">
            <v>7587</v>
          </cell>
          <cell r="P17">
            <v>7.79E-3</v>
          </cell>
          <cell r="Q17" t="str">
            <v>개별계산</v>
          </cell>
          <cell r="R17">
            <v>68040</v>
          </cell>
          <cell r="S17">
            <v>4.8199999999999996E-3</v>
          </cell>
          <cell r="T17" t="str">
            <v>개별계산</v>
          </cell>
          <cell r="U17" t="str">
            <v xml:space="preserve">   (2) 운      반      비</v>
          </cell>
          <cell r="V17">
            <v>5153</v>
          </cell>
          <cell r="W17">
            <v>6.2100000000000002E-3</v>
          </cell>
          <cell r="X17" t="str">
            <v>개별계산</v>
          </cell>
          <cell r="Y17">
            <v>10060</v>
          </cell>
          <cell r="Z17">
            <v>6.1500000000000001E-3</v>
          </cell>
          <cell r="AA17" t="str">
            <v>개별계산</v>
          </cell>
          <cell r="AB17">
            <v>38778</v>
          </cell>
          <cell r="AC17">
            <v>5.0800000000000003E-3</v>
          </cell>
          <cell r="AD17" t="str">
            <v>개별계산</v>
          </cell>
        </row>
        <row r="18">
          <cell r="A18" t="str">
            <v xml:space="preserve">   (3) 기   계    경   비</v>
          </cell>
          <cell r="B18">
            <v>57736</v>
          </cell>
          <cell r="C18">
            <v>1.6729999999999998E-2</v>
          </cell>
          <cell r="D18" t="str">
            <v>개별계산</v>
          </cell>
          <cell r="E18">
            <v>199247</v>
          </cell>
          <cell r="F18">
            <v>8.4669999999999995E-2</v>
          </cell>
          <cell r="G18" t="str">
            <v>개별계산</v>
          </cell>
          <cell r="H18">
            <v>238441</v>
          </cell>
          <cell r="I18">
            <v>2.1329999999999998E-2</v>
          </cell>
          <cell r="J18" t="str">
            <v>개별계산</v>
          </cell>
          <cell r="K18" t="str">
            <v xml:space="preserve">   (3) 기   계    경   비</v>
          </cell>
          <cell r="L18">
            <v>20486</v>
          </cell>
          <cell r="M18">
            <v>5.9920000000000001E-2</v>
          </cell>
          <cell r="N18" t="str">
            <v>개별계산</v>
          </cell>
          <cell r="O18">
            <v>51506</v>
          </cell>
          <cell r="P18">
            <v>5.2900000000000003E-2</v>
          </cell>
          <cell r="Q18" t="str">
            <v>개별계산</v>
          </cell>
          <cell r="R18">
            <v>378003</v>
          </cell>
          <cell r="S18">
            <v>2.6800000000000001E-2</v>
          </cell>
          <cell r="T18" t="str">
            <v>개별계산</v>
          </cell>
          <cell r="U18" t="str">
            <v xml:space="preserve">   (3) 기   계    경   비</v>
          </cell>
          <cell r="V18">
            <v>34434</v>
          </cell>
          <cell r="W18">
            <v>4.1489999999999999E-2</v>
          </cell>
          <cell r="X18" t="str">
            <v>개별계산</v>
          </cell>
          <cell r="Y18">
            <v>68719</v>
          </cell>
          <cell r="Z18">
            <v>4.2009999999999999E-2</v>
          </cell>
          <cell r="AA18" t="str">
            <v>개별계산</v>
          </cell>
          <cell r="AB18">
            <v>215197</v>
          </cell>
          <cell r="AC18">
            <v>2.8170000000000001E-2</v>
          </cell>
          <cell r="AD18" t="str">
            <v>개별계산</v>
          </cell>
        </row>
        <row r="19">
          <cell r="A19" t="str">
            <v xml:space="preserve">   (4) 특 허 권  사 용 료</v>
          </cell>
          <cell r="B19">
            <v>174</v>
          </cell>
          <cell r="C19">
            <v>5.0000000000000002E-5</v>
          </cell>
          <cell r="E19">
            <v>81</v>
          </cell>
          <cell r="F19">
            <v>3.0000000000000001E-5</v>
          </cell>
          <cell r="H19">
            <v>0</v>
          </cell>
          <cell r="I19" t="str">
            <v xml:space="preserve"> </v>
          </cell>
          <cell r="K19" t="str">
            <v xml:space="preserve">   (4) 특 허 권  사 용 료</v>
          </cell>
          <cell r="L19">
            <v>36</v>
          </cell>
          <cell r="M19">
            <v>1.1E-4</v>
          </cell>
          <cell r="O19">
            <v>42</v>
          </cell>
          <cell r="P19">
            <v>4.0000000000000003E-5</v>
          </cell>
          <cell r="R19">
            <v>591</v>
          </cell>
          <cell r="S19">
            <v>4.0000000000000003E-5</v>
          </cell>
          <cell r="U19" t="str">
            <v xml:space="preserve">   (4) 특 허 권  사 용 료</v>
          </cell>
          <cell r="V19">
            <v>111</v>
          </cell>
          <cell r="W19">
            <v>1.2999999999999999E-4</v>
          </cell>
          <cell r="Y19">
            <v>120</v>
          </cell>
          <cell r="Z19">
            <v>6.9999999999999994E-5</v>
          </cell>
          <cell r="AB19">
            <v>200</v>
          </cell>
          <cell r="AC19">
            <v>3.0000000000000001E-5</v>
          </cell>
        </row>
        <row r="20">
          <cell r="A20" t="str">
            <v xml:space="preserve">   (5) 기      술      료</v>
          </cell>
          <cell r="B20">
            <v>1069</v>
          </cell>
          <cell r="C20">
            <v>3.1E-4</v>
          </cell>
          <cell r="E20">
            <v>210</v>
          </cell>
          <cell r="F20">
            <v>9.0000000000000006E-5</v>
          </cell>
          <cell r="H20">
            <v>777</v>
          </cell>
          <cell r="I20">
            <v>6.9999999999999994E-5</v>
          </cell>
          <cell r="K20" t="str">
            <v xml:space="preserve">   (5) 기      술      료</v>
          </cell>
          <cell r="L20">
            <v>16</v>
          </cell>
          <cell r="M20">
            <v>5.0000000000000002E-5</v>
          </cell>
          <cell r="O20">
            <v>103</v>
          </cell>
          <cell r="P20">
            <v>1.1E-4</v>
          </cell>
          <cell r="R20">
            <v>3965</v>
          </cell>
          <cell r="S20">
            <v>2.7999999999999998E-4</v>
          </cell>
          <cell r="U20" t="str">
            <v xml:space="preserve">   (5) 기      술      료</v>
          </cell>
          <cell r="V20">
            <v>44</v>
          </cell>
          <cell r="W20">
            <v>5.0000000000000002E-5</v>
          </cell>
          <cell r="Y20">
            <v>80</v>
          </cell>
          <cell r="Z20">
            <v>5.0000000000000002E-5</v>
          </cell>
          <cell r="AB20">
            <v>2448</v>
          </cell>
          <cell r="AC20">
            <v>3.2000000000000003E-4</v>
          </cell>
        </row>
        <row r="21">
          <cell r="A21" t="str">
            <v xml:space="preserve">   (6) 품  질  관  리  비</v>
          </cell>
          <cell r="B21">
            <v>562</v>
          </cell>
          <cell r="C21">
            <v>1.6000000000000001E-4</v>
          </cell>
          <cell r="E21">
            <v>421</v>
          </cell>
          <cell r="F21">
            <v>1.8000000000000001E-4</v>
          </cell>
          <cell r="H21">
            <v>5065</v>
          </cell>
          <cell r="I21">
            <v>4.4999999999999999E-4</v>
          </cell>
          <cell r="K21" t="str">
            <v xml:space="preserve">   (6) 품  질  관  리  비</v>
          </cell>
          <cell r="L21">
            <v>20</v>
          </cell>
          <cell r="M21">
            <v>6.0000000000000002E-5</v>
          </cell>
          <cell r="O21">
            <v>104</v>
          </cell>
          <cell r="P21">
            <v>1.1E-4</v>
          </cell>
          <cell r="R21">
            <v>2863</v>
          </cell>
          <cell r="S21">
            <v>2.0000000000000001E-4</v>
          </cell>
          <cell r="U21" t="str">
            <v xml:space="preserve">   (6) 품  질  관  리  비</v>
          </cell>
          <cell r="V21">
            <v>74</v>
          </cell>
          <cell r="W21">
            <v>9.0000000000000006E-5</v>
          </cell>
          <cell r="Y21">
            <v>221</v>
          </cell>
          <cell r="Z21">
            <v>1.3999999999999999E-4</v>
          </cell>
          <cell r="AB21">
            <v>1580</v>
          </cell>
          <cell r="AC21">
            <v>2.1000000000000001E-4</v>
          </cell>
        </row>
        <row r="22">
          <cell r="A22" t="str">
            <v xml:space="preserve">   (7) 가      설      비</v>
          </cell>
          <cell r="B22">
            <v>4695</v>
          </cell>
          <cell r="C22">
            <v>1.3600000000000001E-3</v>
          </cell>
          <cell r="E22">
            <v>3662</v>
          </cell>
          <cell r="F22">
            <v>1.56E-3</v>
          </cell>
          <cell r="H22">
            <v>12124</v>
          </cell>
          <cell r="I22">
            <v>1.08E-3</v>
          </cell>
          <cell r="K22" t="str">
            <v xml:space="preserve">   (7) 가      설      비</v>
          </cell>
          <cell r="L22">
            <v>433</v>
          </cell>
          <cell r="M22">
            <v>1.2700000000000001E-3</v>
          </cell>
          <cell r="O22">
            <v>1509</v>
          </cell>
          <cell r="P22">
            <v>1.5499999999999999E-3</v>
          </cell>
          <cell r="R22">
            <v>19116</v>
          </cell>
          <cell r="S22">
            <v>1.3600000000000001E-3</v>
          </cell>
          <cell r="U22" t="str">
            <v xml:space="preserve">   (7) 가      설      비</v>
          </cell>
          <cell r="V22">
            <v>827</v>
          </cell>
          <cell r="W22">
            <v>1E-3</v>
          </cell>
          <cell r="Y22">
            <v>1621</v>
          </cell>
          <cell r="Z22">
            <v>9.8999999999999999E-4</v>
          </cell>
          <cell r="AB22">
            <v>11694</v>
          </cell>
          <cell r="AC22">
            <v>1.5299999999999999E-3</v>
          </cell>
        </row>
        <row r="23">
          <cell r="A23" t="str">
            <v xml:space="preserve">   (8) 지  급  임  차  료</v>
          </cell>
          <cell r="B23">
            <v>11620</v>
          </cell>
          <cell r="C23">
            <v>3.3700000000000002E-3</v>
          </cell>
          <cell r="E23">
            <v>24842</v>
          </cell>
          <cell r="F23">
            <v>1.056E-2</v>
          </cell>
          <cell r="H23">
            <v>28945</v>
          </cell>
          <cell r="I23">
            <v>2.5899999999999999E-3</v>
          </cell>
          <cell r="K23" t="str">
            <v xml:space="preserve">   (8) 지  급  임  차  료</v>
          </cell>
          <cell r="L23">
            <v>1065</v>
          </cell>
          <cell r="M23">
            <v>3.1199999999999999E-3</v>
          </cell>
          <cell r="O23">
            <v>3906</v>
          </cell>
          <cell r="P23">
            <v>4.0099999999999997E-3</v>
          </cell>
          <cell r="R23">
            <v>72832</v>
          </cell>
          <cell r="S23">
            <v>5.1599999999999997E-3</v>
          </cell>
          <cell r="U23" t="str">
            <v xml:space="preserve">   (8) 지  급  임  차  료</v>
          </cell>
          <cell r="V23">
            <v>2695</v>
          </cell>
          <cell r="W23">
            <v>3.2499999999999999E-3</v>
          </cell>
          <cell r="Y23">
            <v>4821</v>
          </cell>
          <cell r="Z23">
            <v>2.9499999999999999E-3</v>
          </cell>
          <cell r="AB23">
            <v>43025</v>
          </cell>
          <cell r="AC23">
            <v>5.6299999999999996E-3</v>
          </cell>
        </row>
        <row r="24">
          <cell r="A24" t="str">
            <v xml:space="preserve">   (9) 보      험      료</v>
          </cell>
          <cell r="B24">
            <v>22684</v>
          </cell>
          <cell r="C24">
            <v>6.5700000000000003E-3</v>
          </cell>
          <cell r="D24" t="str">
            <v>개별계산</v>
          </cell>
          <cell r="E24">
            <v>18494</v>
          </cell>
          <cell r="F24">
            <v>7.8600000000000007E-3</v>
          </cell>
          <cell r="G24" t="str">
            <v>개별계산</v>
          </cell>
          <cell r="H24">
            <v>78841</v>
          </cell>
          <cell r="I24">
            <v>7.0499999999999998E-3</v>
          </cell>
          <cell r="J24" t="str">
            <v>개별계산</v>
          </cell>
          <cell r="K24" t="str">
            <v xml:space="preserve">   (9) 보      험      료</v>
          </cell>
          <cell r="L24">
            <v>2621</v>
          </cell>
          <cell r="M24">
            <v>7.6699999999999997E-3</v>
          </cell>
          <cell r="N24" t="str">
            <v>개별계산</v>
          </cell>
          <cell r="O24">
            <v>6851</v>
          </cell>
          <cell r="P24">
            <v>7.0400000000000003E-3</v>
          </cell>
          <cell r="Q24" t="str">
            <v>개별계산</v>
          </cell>
          <cell r="R24">
            <v>96119</v>
          </cell>
          <cell r="S24">
            <v>6.8100000000000001E-3</v>
          </cell>
          <cell r="T24" t="str">
            <v>개별계산</v>
          </cell>
          <cell r="U24" t="str">
            <v xml:space="preserve">   (9) 보      험      료</v>
          </cell>
          <cell r="V24">
            <v>5838</v>
          </cell>
          <cell r="W24">
            <v>7.0299999999999998E-3</v>
          </cell>
          <cell r="X24" t="str">
            <v>개별계산</v>
          </cell>
          <cell r="Y24">
            <v>13414</v>
          </cell>
          <cell r="Z24">
            <v>8.2000000000000007E-3</v>
          </cell>
          <cell r="AA24" t="str">
            <v>개별계산</v>
          </cell>
          <cell r="AB24">
            <v>49692</v>
          </cell>
          <cell r="AC24">
            <v>6.4999999999999997E-3</v>
          </cell>
          <cell r="AD24" t="str">
            <v>개별계산</v>
          </cell>
        </row>
        <row r="25">
          <cell r="A25" t="str">
            <v xml:space="preserve">  (10) 보      관      비</v>
          </cell>
          <cell r="B25">
            <v>353</v>
          </cell>
          <cell r="C25">
            <v>1E-4</v>
          </cell>
          <cell r="E25">
            <v>486</v>
          </cell>
          <cell r="F25">
            <v>2.1000000000000001E-4</v>
          </cell>
          <cell r="H25">
            <v>2382</v>
          </cell>
          <cell r="I25">
            <v>0</v>
          </cell>
          <cell r="K25" t="str">
            <v xml:space="preserve">  (10) 보      관      비</v>
          </cell>
          <cell r="L25">
            <v>86</v>
          </cell>
          <cell r="M25">
            <v>2.5000000000000001E-4</v>
          </cell>
          <cell r="O25">
            <v>244</v>
          </cell>
          <cell r="P25">
            <v>2.5000000000000001E-4</v>
          </cell>
          <cell r="R25">
            <v>1480</v>
          </cell>
          <cell r="S25">
            <v>1E-4</v>
          </cell>
          <cell r="U25" t="str">
            <v xml:space="preserve">  (10) 보      관      비</v>
          </cell>
          <cell r="V25">
            <v>111</v>
          </cell>
          <cell r="W25">
            <v>1.2999999999999999E-4</v>
          </cell>
          <cell r="Y25">
            <v>322</v>
          </cell>
          <cell r="Z25">
            <v>2.0000000000000001E-4</v>
          </cell>
          <cell r="AB25">
            <v>877</v>
          </cell>
          <cell r="AC25">
            <v>1.1E-4</v>
          </cell>
        </row>
        <row r="26">
          <cell r="A26" t="str">
            <v xml:space="preserve">  (11) 외  주  가  공  비</v>
          </cell>
          <cell r="B26">
            <v>8337</v>
          </cell>
          <cell r="C26">
            <v>2.4199999999999998E-3</v>
          </cell>
          <cell r="E26">
            <v>4158</v>
          </cell>
          <cell r="F26">
            <v>1.7700000000000001E-3</v>
          </cell>
          <cell r="H26">
            <v>21853</v>
          </cell>
          <cell r="I26">
            <v>1.9599999999999999E-3</v>
          </cell>
          <cell r="K26" t="str">
            <v xml:space="preserve">  (11) 외  주  가  공  비</v>
          </cell>
          <cell r="L26">
            <v>1353</v>
          </cell>
          <cell r="M26">
            <v>3.96E-3</v>
          </cell>
          <cell r="O26">
            <v>4396</v>
          </cell>
          <cell r="P26">
            <v>4.5100000000000001E-3</v>
          </cell>
          <cell r="R26">
            <v>24457</v>
          </cell>
          <cell r="S26">
            <v>1.73E-3</v>
          </cell>
          <cell r="U26" t="str">
            <v xml:space="preserve">  (11) 외  주  가  공  비</v>
          </cell>
          <cell r="V26">
            <v>2935</v>
          </cell>
          <cell r="W26">
            <v>3.5400000000000002E-3</v>
          </cell>
          <cell r="Y26">
            <v>4419</v>
          </cell>
          <cell r="Z26">
            <v>2.7000000000000001E-3</v>
          </cell>
          <cell r="AB26">
            <v>15059</v>
          </cell>
          <cell r="AC26">
            <v>1.97E-3</v>
          </cell>
        </row>
        <row r="27">
          <cell r="A27" t="str">
            <v xml:space="preserve">  (12) 안  전  관  리  비</v>
          </cell>
          <cell r="B27">
            <v>5060</v>
          </cell>
          <cell r="C27">
            <v>1.47E-3</v>
          </cell>
          <cell r="D27" t="str">
            <v>개별계산</v>
          </cell>
          <cell r="E27">
            <v>5663</v>
          </cell>
          <cell r="F27">
            <v>2.4099999999999998E-3</v>
          </cell>
          <cell r="G27" t="str">
            <v>개별계산</v>
          </cell>
          <cell r="H27">
            <v>23247</v>
          </cell>
          <cell r="I27">
            <v>2.0799999999999998E-3</v>
          </cell>
          <cell r="J27" t="str">
            <v>개별계산</v>
          </cell>
          <cell r="K27" t="str">
            <v xml:space="preserve">  (12) 안  전  관  리  비</v>
          </cell>
          <cell r="L27">
            <v>645</v>
          </cell>
          <cell r="M27">
            <v>1.89E-3</v>
          </cell>
          <cell r="N27" t="str">
            <v>개별계산</v>
          </cell>
          <cell r="O27">
            <v>1833</v>
          </cell>
          <cell r="P27">
            <v>1.8799999999999999E-3</v>
          </cell>
          <cell r="Q27" t="str">
            <v>개별계산</v>
          </cell>
          <cell r="R27">
            <v>23548</v>
          </cell>
          <cell r="S27">
            <v>1.67E-3</v>
          </cell>
          <cell r="T27" t="str">
            <v>개별계산</v>
          </cell>
          <cell r="U27" t="str">
            <v xml:space="preserve">  (12) 안  전  관  리  비</v>
          </cell>
          <cell r="V27">
            <v>1967</v>
          </cell>
          <cell r="W27">
            <v>2.3700000000000001E-3</v>
          </cell>
          <cell r="X27" t="str">
            <v>개별계산</v>
          </cell>
          <cell r="Y27">
            <v>2820</v>
          </cell>
          <cell r="Z27">
            <v>1.72E-3</v>
          </cell>
          <cell r="AA27" t="str">
            <v>개별계산</v>
          </cell>
          <cell r="AB27">
            <v>12469</v>
          </cell>
          <cell r="AC27">
            <v>1.6299999999999999E-3</v>
          </cell>
          <cell r="AD27" t="str">
            <v>개별계산</v>
          </cell>
        </row>
        <row r="28">
          <cell r="A28" t="str">
            <v xml:space="preserve">  (13) 수  도  광  열  비</v>
          </cell>
          <cell r="B28">
            <v>9094</v>
          </cell>
          <cell r="C28">
            <v>2.63E-3</v>
          </cell>
          <cell r="D28">
            <v>6.8599999999999998E-3</v>
          </cell>
          <cell r="E28">
            <v>4697</v>
          </cell>
          <cell r="F28">
            <v>2E-3</v>
          </cell>
          <cell r="G28">
            <v>5.7200000000000003E-3</v>
          </cell>
          <cell r="H28">
            <v>10966</v>
          </cell>
          <cell r="I28">
            <v>9.7999999999999997E-4</v>
          </cell>
          <cell r="J28">
            <v>3.0300000000000001E-3</v>
          </cell>
          <cell r="K28" t="str">
            <v xml:space="preserve">  (13) 수  도  광  열  비</v>
          </cell>
          <cell r="L28">
            <v>278</v>
          </cell>
          <cell r="M28">
            <v>8.0999999999999996E-4</v>
          </cell>
          <cell r="N28">
            <v>1.3799999999999999E-3</v>
          </cell>
          <cell r="O28">
            <v>1292</v>
          </cell>
          <cell r="P28">
            <v>1.33E-3</v>
          </cell>
          <cell r="Q28">
            <v>2.9399999999999999E-3</v>
          </cell>
          <cell r="R28">
            <v>37457</v>
          </cell>
          <cell r="S28">
            <v>2.66E-3</v>
          </cell>
          <cell r="T28">
            <v>7.6099999999999996E-3</v>
          </cell>
          <cell r="U28" t="str">
            <v xml:space="preserve">  (13) 수  도  광  열  비</v>
          </cell>
          <cell r="V28">
            <v>916</v>
          </cell>
          <cell r="W28">
            <v>1.1000000000000001E-3</v>
          </cell>
          <cell r="X28">
            <v>2.2899999999999999E-3</v>
          </cell>
          <cell r="Y28">
            <v>1759</v>
          </cell>
          <cell r="Z28">
            <v>1.08E-3</v>
          </cell>
          <cell r="AA28">
            <v>2.7499999999999998E-3</v>
          </cell>
          <cell r="AB28">
            <v>22032</v>
          </cell>
          <cell r="AC28">
            <v>2.8800000000000002E-3</v>
          </cell>
          <cell r="AD28">
            <v>8.0499999999999999E-3</v>
          </cell>
        </row>
        <row r="29">
          <cell r="A29" t="str">
            <v xml:space="preserve">  (14) 연  구  개  발  비</v>
          </cell>
          <cell r="B29">
            <v>1858</v>
          </cell>
          <cell r="C29">
            <v>5.4000000000000001E-4</v>
          </cell>
          <cell r="E29">
            <v>1329</v>
          </cell>
          <cell r="F29">
            <v>5.5999999999999995E-4</v>
          </cell>
          <cell r="H29">
            <v>8068</v>
          </cell>
          <cell r="I29">
            <v>7.2000000000000005E-4</v>
          </cell>
          <cell r="K29" t="str">
            <v xml:space="preserve">  (14) 연  구  개  발  비</v>
          </cell>
          <cell r="L29">
            <v>8</v>
          </cell>
          <cell r="M29">
            <v>2.0000000000000002E-5</v>
          </cell>
          <cell r="O29">
            <v>74</v>
          </cell>
          <cell r="P29">
            <v>8.0000000000000007E-5</v>
          </cell>
          <cell r="R29">
            <v>9385</v>
          </cell>
          <cell r="S29">
            <v>6.7000000000000002E-4</v>
          </cell>
          <cell r="U29" t="str">
            <v xml:space="preserve">  (14) 연  구  개  발  비</v>
          </cell>
          <cell r="V29">
            <v>54</v>
          </cell>
          <cell r="W29">
            <v>6.9999999999999994E-5</v>
          </cell>
          <cell r="Y29">
            <v>423</v>
          </cell>
          <cell r="Z29">
            <v>2.5999999999999998E-4</v>
          </cell>
          <cell r="AB29">
            <v>5241</v>
          </cell>
          <cell r="AC29">
            <v>6.8999999999999997E-4</v>
          </cell>
        </row>
        <row r="30">
          <cell r="A30" t="str">
            <v xml:space="preserve">  (15) 복  리  후  생  비</v>
          </cell>
          <cell r="B30">
            <v>28988</v>
          </cell>
          <cell r="C30">
            <v>8.3999999999999995E-3</v>
          </cell>
          <cell r="D30">
            <v>2.1860000000000001E-2</v>
          </cell>
          <cell r="E30">
            <v>30834</v>
          </cell>
          <cell r="F30">
            <v>1.3100000000000001E-2</v>
          </cell>
          <cell r="G30">
            <v>3.7560000000000003E-2</v>
          </cell>
          <cell r="H30">
            <v>149586</v>
          </cell>
          <cell r="I30">
            <v>1.338E-2</v>
          </cell>
          <cell r="J30">
            <v>4.1360000000000001E-2</v>
          </cell>
          <cell r="K30" t="str">
            <v xml:space="preserve">  (15) 복  리  후  생  비</v>
          </cell>
          <cell r="L30">
            <v>3547</v>
          </cell>
          <cell r="M30">
            <v>1.0370000000000001E-2</v>
          </cell>
          <cell r="N30">
            <v>1.762E-2</v>
          </cell>
          <cell r="O30">
            <v>10151</v>
          </cell>
          <cell r="P30">
            <v>1.043E-2</v>
          </cell>
          <cell r="Q30">
            <v>2.308E-2</v>
          </cell>
          <cell r="R30">
            <v>135078</v>
          </cell>
          <cell r="S30">
            <v>9.58E-3</v>
          </cell>
          <cell r="T30">
            <v>2.743E-2</v>
          </cell>
          <cell r="U30" t="str">
            <v xml:space="preserve">  (15) 복  리  후  생  비</v>
          </cell>
          <cell r="V30">
            <v>7801</v>
          </cell>
          <cell r="W30">
            <v>9.4000000000000004E-3</v>
          </cell>
          <cell r="X30">
            <v>1.9480000000000001E-2</v>
          </cell>
          <cell r="Y30">
            <v>16050</v>
          </cell>
          <cell r="Z30">
            <v>9.8099999999999993E-3</v>
          </cell>
          <cell r="AA30">
            <v>2.5080000000000002E-2</v>
          </cell>
          <cell r="AB30">
            <v>74495</v>
          </cell>
          <cell r="AC30">
            <v>9.75E-3</v>
          </cell>
          <cell r="AD30">
            <v>2.7230000000000001E-2</v>
          </cell>
        </row>
        <row r="31">
          <cell r="A31" t="str">
            <v xml:space="preserve">  (16) 소   모    품   비</v>
          </cell>
          <cell r="B31">
            <v>15988</v>
          </cell>
          <cell r="C31">
            <v>4.6299999999999996E-3</v>
          </cell>
          <cell r="D31">
            <v>1.205E-2</v>
          </cell>
          <cell r="E31">
            <v>11965</v>
          </cell>
          <cell r="F31">
            <v>5.0800000000000003E-3</v>
          </cell>
          <cell r="G31">
            <v>1.4579999999999999E-2</v>
          </cell>
          <cell r="H31">
            <v>37456</v>
          </cell>
          <cell r="I31">
            <v>3.3500000000000001E-3</v>
          </cell>
          <cell r="J31">
            <v>1.0359999999999999E-2</v>
          </cell>
          <cell r="K31" t="str">
            <v xml:space="preserve">  (16) 소   모    품   비</v>
          </cell>
          <cell r="L31">
            <v>2728</v>
          </cell>
          <cell r="M31">
            <v>7.9799999999999992E-3</v>
          </cell>
          <cell r="N31">
            <v>1.355E-2</v>
          </cell>
          <cell r="O31">
            <v>5979</v>
          </cell>
          <cell r="P31">
            <v>6.1399999999999996E-3</v>
          </cell>
          <cell r="Q31">
            <v>1.359E-2</v>
          </cell>
          <cell r="R31">
            <v>59765</v>
          </cell>
          <cell r="S31">
            <v>4.2399999999999998E-3</v>
          </cell>
          <cell r="T31">
            <v>1.214E-2</v>
          </cell>
          <cell r="U31" t="str">
            <v xml:space="preserve">  (16) 소   모    품   비</v>
          </cell>
          <cell r="V31">
            <v>5171</v>
          </cell>
          <cell r="W31">
            <v>6.2300000000000003E-3</v>
          </cell>
          <cell r="X31">
            <v>1.291E-2</v>
          </cell>
          <cell r="Y31">
            <v>9032</v>
          </cell>
          <cell r="Z31">
            <v>5.5199999999999997E-3</v>
          </cell>
          <cell r="AA31">
            <v>1.4109999999999999E-2</v>
          </cell>
          <cell r="AB31">
            <v>32432</v>
          </cell>
          <cell r="AC31">
            <v>4.2399999999999998E-3</v>
          </cell>
          <cell r="AD31">
            <v>1.1849999999999999E-2</v>
          </cell>
        </row>
        <row r="32">
          <cell r="A32" t="str">
            <v xml:space="preserve">  (17) 여비.교통비.통신비</v>
          </cell>
          <cell r="B32">
            <v>5295</v>
          </cell>
          <cell r="C32">
            <v>1.5299999999999999E-3</v>
          </cell>
          <cell r="D32">
            <v>3.9899999999999996E-3</v>
          </cell>
          <cell r="E32">
            <v>6170</v>
          </cell>
          <cell r="F32">
            <v>2.6199999999999999E-3</v>
          </cell>
          <cell r="G32">
            <v>7.5199999999999998E-3</v>
          </cell>
          <cell r="H32">
            <v>62232</v>
          </cell>
          <cell r="I32">
            <v>5.5700000000000003E-3</v>
          </cell>
          <cell r="J32">
            <v>1.721E-2</v>
          </cell>
          <cell r="K32" t="str">
            <v xml:space="preserve">  (17) 여비.교통비.통신비</v>
          </cell>
          <cell r="L32">
            <v>509</v>
          </cell>
          <cell r="M32">
            <v>1.49E-3</v>
          </cell>
          <cell r="N32">
            <v>2.5300000000000001E-3</v>
          </cell>
          <cell r="O32">
            <v>1643</v>
          </cell>
          <cell r="P32">
            <v>1.6900000000000001E-3</v>
          </cell>
          <cell r="Q32">
            <v>3.7399999999999998E-3</v>
          </cell>
          <cell r="R32">
            <v>29779</v>
          </cell>
          <cell r="S32">
            <v>2.1099999999999999E-3</v>
          </cell>
          <cell r="T32">
            <v>6.0499999999999998E-3</v>
          </cell>
          <cell r="U32" t="str">
            <v xml:space="preserve">  (17) 여비.교통비.통신비</v>
          </cell>
          <cell r="V32">
            <v>1493</v>
          </cell>
          <cell r="W32">
            <v>1.8E-3</v>
          </cell>
          <cell r="X32">
            <v>3.7299999999999998E-3</v>
          </cell>
          <cell r="Y32">
            <v>3160</v>
          </cell>
          <cell r="Z32">
            <v>1.9300000000000001E-3</v>
          </cell>
          <cell r="AA32">
            <v>4.9399999999999999E-3</v>
          </cell>
          <cell r="AB32">
            <v>15855</v>
          </cell>
          <cell r="AC32">
            <v>2.0799999999999998E-3</v>
          </cell>
          <cell r="AD32">
            <v>5.79E-3</v>
          </cell>
        </row>
        <row r="33">
          <cell r="A33" t="str">
            <v xml:space="preserve">  (18) 세  금  과  공  과</v>
          </cell>
          <cell r="B33">
            <v>26387</v>
          </cell>
          <cell r="C33">
            <v>7.6400000000000001E-3</v>
          </cell>
          <cell r="D33">
            <v>1.9900000000000001E-2</v>
          </cell>
          <cell r="E33">
            <v>2587</v>
          </cell>
          <cell r="F33">
            <v>1.1000000000000001E-3</v>
          </cell>
          <cell r="G33">
            <v>3.15E-3</v>
          </cell>
          <cell r="H33">
            <v>61606</v>
          </cell>
          <cell r="I33">
            <v>5.5100000000000001E-3</v>
          </cell>
          <cell r="J33">
            <v>1.703E-2</v>
          </cell>
          <cell r="K33" t="str">
            <v xml:space="preserve">  (18) 세  금  과  공  과</v>
          </cell>
          <cell r="L33">
            <v>298</v>
          </cell>
          <cell r="M33">
            <v>8.7000000000000001E-4</v>
          </cell>
          <cell r="N33">
            <v>1.48E-3</v>
          </cell>
          <cell r="O33">
            <v>1076</v>
          </cell>
          <cell r="P33">
            <v>1.1100000000000001E-3</v>
          </cell>
          <cell r="Q33">
            <v>2.4499999999999999E-3</v>
          </cell>
          <cell r="R33">
            <v>101751</v>
          </cell>
          <cell r="S33">
            <v>7.2100000000000003E-3</v>
          </cell>
          <cell r="T33">
            <v>2.0660000000000001E-2</v>
          </cell>
          <cell r="U33" t="str">
            <v xml:space="preserve">  (18) 세  금  과  공  과</v>
          </cell>
          <cell r="V33">
            <v>1311</v>
          </cell>
          <cell r="W33">
            <v>1.58E-3</v>
          </cell>
          <cell r="X33">
            <v>3.2699999999999999E-3</v>
          </cell>
          <cell r="Y33">
            <v>1986</v>
          </cell>
          <cell r="Z33">
            <v>1.2099999999999999E-3</v>
          </cell>
          <cell r="AA33">
            <v>3.0999999999999999E-3</v>
          </cell>
          <cell r="AB33">
            <v>59986</v>
          </cell>
          <cell r="AC33">
            <v>7.8499999999999993E-3</v>
          </cell>
          <cell r="AD33">
            <v>2.1919999999999999E-2</v>
          </cell>
        </row>
        <row r="34">
          <cell r="A34" t="str">
            <v xml:space="preserve">  (19) 폐 기 물  처 리 비</v>
          </cell>
          <cell r="B34">
            <v>964</v>
          </cell>
          <cell r="C34">
            <v>2.7999999999999998E-4</v>
          </cell>
          <cell r="E34">
            <v>862</v>
          </cell>
          <cell r="F34">
            <v>3.6999999999999999E-4</v>
          </cell>
          <cell r="H34">
            <v>348</v>
          </cell>
          <cell r="I34">
            <v>3.0000000000000001E-5</v>
          </cell>
          <cell r="K34" t="str">
            <v xml:space="preserve">  (19) 폐 기 물  처 리 비</v>
          </cell>
          <cell r="L34">
            <v>322</v>
          </cell>
          <cell r="M34">
            <v>9.3999999999999997E-4</v>
          </cell>
          <cell r="O34">
            <v>518</v>
          </cell>
          <cell r="P34">
            <v>5.2999999999999998E-4</v>
          </cell>
          <cell r="R34">
            <v>2961</v>
          </cell>
          <cell r="S34">
            <v>2.1000000000000001E-4</v>
          </cell>
          <cell r="U34" t="str">
            <v xml:space="preserve">  (19) 폐 기 물  처 리 비</v>
          </cell>
          <cell r="V34">
            <v>336</v>
          </cell>
          <cell r="W34">
            <v>4.0000000000000002E-4</v>
          </cell>
          <cell r="Y34">
            <v>538</v>
          </cell>
          <cell r="Z34">
            <v>3.3E-4</v>
          </cell>
          <cell r="AB34">
            <v>1971</v>
          </cell>
          <cell r="AC34">
            <v>2.5999999999999998E-4</v>
          </cell>
        </row>
        <row r="35">
          <cell r="A35" t="str">
            <v xml:space="preserve">  (20) 도  서  인  쇄  비</v>
          </cell>
          <cell r="B35">
            <v>1977</v>
          </cell>
          <cell r="C35">
            <v>5.6999999999999998E-4</v>
          </cell>
          <cell r="D35">
            <v>1.49E-3</v>
          </cell>
          <cell r="E35">
            <v>2731</v>
          </cell>
          <cell r="F35">
            <v>1.16E-3</v>
          </cell>
          <cell r="G35">
            <v>3.3300000000000001E-3</v>
          </cell>
          <cell r="H35">
            <v>18450</v>
          </cell>
          <cell r="I35">
            <v>1.65E-3</v>
          </cell>
          <cell r="J35">
            <v>5.1000000000000004E-3</v>
          </cell>
          <cell r="K35" t="str">
            <v xml:space="preserve">  (20) 도  서  인  쇄  비</v>
          </cell>
          <cell r="L35">
            <v>120</v>
          </cell>
          <cell r="M35">
            <v>3.5E-4</v>
          </cell>
          <cell r="N35">
            <v>5.9999999999999995E-4</v>
          </cell>
          <cell r="O35">
            <v>472</v>
          </cell>
          <cell r="P35">
            <v>4.8000000000000001E-4</v>
          </cell>
          <cell r="Q35">
            <v>1.07E-3</v>
          </cell>
          <cell r="R35">
            <v>11824</v>
          </cell>
          <cell r="S35">
            <v>8.4000000000000003E-4</v>
          </cell>
          <cell r="T35">
            <v>2.3999999999999998E-3</v>
          </cell>
          <cell r="U35" t="str">
            <v xml:space="preserve">  (20) 도  서  인  쇄  비</v>
          </cell>
          <cell r="V35">
            <v>266</v>
          </cell>
          <cell r="W35">
            <v>3.2000000000000003E-4</v>
          </cell>
          <cell r="X35">
            <v>6.6E-4</v>
          </cell>
          <cell r="Y35">
            <v>616</v>
          </cell>
          <cell r="Z35">
            <v>3.8000000000000002E-4</v>
          </cell>
          <cell r="AA35">
            <v>9.6000000000000002E-4</v>
          </cell>
          <cell r="AB35">
            <v>7043</v>
          </cell>
          <cell r="AC35">
            <v>9.2000000000000003E-4</v>
          </cell>
          <cell r="AD35">
            <v>2.5699999999999998E-3</v>
          </cell>
        </row>
        <row r="36">
          <cell r="A36" t="str">
            <v xml:space="preserve">  (21) 지  급  수  수  료</v>
          </cell>
          <cell r="B36">
            <v>41292</v>
          </cell>
          <cell r="C36">
            <v>1.196E-2</v>
          </cell>
          <cell r="D36">
            <v>3.1130000000000001E-2</v>
          </cell>
          <cell r="E36">
            <v>20729</v>
          </cell>
          <cell r="F36">
            <v>8.8100000000000001E-3</v>
          </cell>
          <cell r="G36">
            <v>2.5250000000000002E-2</v>
          </cell>
          <cell r="H36">
            <v>151848</v>
          </cell>
          <cell r="I36">
            <v>1.359E-2</v>
          </cell>
          <cell r="J36">
            <v>4.1980000000000003E-2</v>
          </cell>
          <cell r="K36" t="str">
            <v xml:space="preserve">  (21) 지  급  수  수  료</v>
          </cell>
          <cell r="L36">
            <v>1384</v>
          </cell>
          <cell r="M36">
            <v>4.0499999999999998E-3</v>
          </cell>
          <cell r="N36">
            <v>6.8799999999999998E-3</v>
          </cell>
          <cell r="O36">
            <v>4435</v>
          </cell>
          <cell r="P36">
            <v>4.5500000000000002E-3</v>
          </cell>
          <cell r="Q36">
            <v>1.008E-2</v>
          </cell>
          <cell r="R36">
            <v>182328</v>
          </cell>
          <cell r="S36">
            <v>1.2930000000000001E-2</v>
          </cell>
          <cell r="T36">
            <v>3.703E-2</v>
          </cell>
          <cell r="U36" t="str">
            <v xml:space="preserve">  (21) 지  급  수  수  료</v>
          </cell>
          <cell r="V36">
            <v>4390</v>
          </cell>
          <cell r="W36">
            <v>5.2900000000000004E-3</v>
          </cell>
          <cell r="X36">
            <v>1.0959999999999999E-2</v>
          </cell>
          <cell r="Y36">
            <v>9242</v>
          </cell>
          <cell r="Z36">
            <v>5.6499999999999996E-3</v>
          </cell>
          <cell r="AA36">
            <v>1.444E-2</v>
          </cell>
          <cell r="AB36">
            <v>103367</v>
          </cell>
          <cell r="AC36">
            <v>1.353E-2</v>
          </cell>
          <cell r="AD36">
            <v>3.7780000000000001E-2</v>
          </cell>
        </row>
        <row r="37">
          <cell r="A37" t="str">
            <v xml:space="preserve">  (22) 환  경  보  전  비          </v>
          </cell>
          <cell r="B37">
            <v>192</v>
          </cell>
          <cell r="C37">
            <v>6.0000000000000002E-5</v>
          </cell>
          <cell r="E37">
            <v>60</v>
          </cell>
          <cell r="F37">
            <v>3.0000000000000001E-5</v>
          </cell>
          <cell r="H37">
            <v>5362</v>
          </cell>
          <cell r="I37">
            <v>4.8000000000000001E-4</v>
          </cell>
          <cell r="K37" t="str">
            <v xml:space="preserve">  (22) 환  경  보  전  비          </v>
          </cell>
          <cell r="L37">
            <v>22</v>
          </cell>
          <cell r="M37">
            <v>6.0000000000000002E-5</v>
          </cell>
          <cell r="O37">
            <v>79</v>
          </cell>
          <cell r="P37">
            <v>8.0000000000000007E-5</v>
          </cell>
          <cell r="R37">
            <v>1042</v>
          </cell>
          <cell r="S37">
            <v>6.9999999999999994E-5</v>
          </cell>
          <cell r="U37" t="str">
            <v xml:space="preserve">  (22) 환  경  보  전  비          </v>
          </cell>
          <cell r="V37">
            <v>50</v>
          </cell>
          <cell r="W37">
            <v>6.0000000000000002E-5</v>
          </cell>
          <cell r="Y37">
            <v>59</v>
          </cell>
          <cell r="Z37">
            <v>4.0000000000000003E-5</v>
          </cell>
          <cell r="AB37">
            <v>661</v>
          </cell>
          <cell r="AC37">
            <v>9.0000000000000006E-5</v>
          </cell>
        </row>
        <row r="38">
          <cell r="A38" t="str">
            <v xml:space="preserve">  (23) 보      상      비</v>
          </cell>
          <cell r="B38">
            <v>6596</v>
          </cell>
          <cell r="C38">
            <v>1.91E-3</v>
          </cell>
          <cell r="E38">
            <v>5129</v>
          </cell>
          <cell r="F38">
            <v>2.1800000000000001E-3</v>
          </cell>
          <cell r="H38">
            <v>15096</v>
          </cell>
          <cell r="I38">
            <v>1.3500000000000001E-3</v>
          </cell>
          <cell r="K38" t="str">
            <v xml:space="preserve">  (23) 보      상      비</v>
          </cell>
          <cell r="L38">
            <v>106</v>
          </cell>
          <cell r="M38">
            <v>3.1E-4</v>
          </cell>
          <cell r="O38">
            <v>523</v>
          </cell>
          <cell r="P38">
            <v>5.4000000000000001E-4</v>
          </cell>
          <cell r="R38">
            <v>31892</v>
          </cell>
          <cell r="S38">
            <v>2.2599999999999999E-3</v>
          </cell>
          <cell r="U38" t="str">
            <v xml:space="preserve">  (23) 보      상      비</v>
          </cell>
          <cell r="V38">
            <v>252</v>
          </cell>
          <cell r="W38">
            <v>2.9999999999999997E-4</v>
          </cell>
          <cell r="Y38">
            <v>2345</v>
          </cell>
          <cell r="Z38">
            <v>1.4300000000000001E-3</v>
          </cell>
          <cell r="AB38">
            <v>17141</v>
          </cell>
          <cell r="AC38">
            <v>2.2399999999999998E-3</v>
          </cell>
        </row>
        <row r="39">
          <cell r="A39" t="str">
            <v xml:space="preserve">  (24) 안  전  점  검  비</v>
          </cell>
          <cell r="B39">
            <v>222</v>
          </cell>
          <cell r="C39">
            <v>6.0000000000000002E-5</v>
          </cell>
          <cell r="E39">
            <v>103</v>
          </cell>
          <cell r="F39">
            <v>4.0000000000000003E-5</v>
          </cell>
          <cell r="H39">
            <v>47</v>
          </cell>
          <cell r="I39">
            <v>0</v>
          </cell>
          <cell r="K39" t="str">
            <v xml:space="preserve">  (24) 안  전  점  검  비</v>
          </cell>
          <cell r="L39">
            <v>24</v>
          </cell>
          <cell r="M39">
            <v>6.9999999999999994E-5</v>
          </cell>
          <cell r="O39">
            <v>80</v>
          </cell>
          <cell r="P39">
            <v>8.0000000000000007E-5</v>
          </cell>
          <cell r="R39">
            <v>731</v>
          </cell>
          <cell r="S39">
            <v>5.0000000000000002E-5</v>
          </cell>
          <cell r="U39" t="str">
            <v xml:space="preserve">  (24) 안  전  점  검  비</v>
          </cell>
          <cell r="V39">
            <v>48</v>
          </cell>
          <cell r="W39">
            <v>6.0000000000000002E-5</v>
          </cell>
          <cell r="Y39">
            <v>64</v>
          </cell>
          <cell r="Z39">
            <v>4.0000000000000003E-5</v>
          </cell>
          <cell r="AB39">
            <v>474</v>
          </cell>
          <cell r="AC39">
            <v>6.0000000000000002E-5</v>
          </cell>
        </row>
        <row r="40">
          <cell r="A40" t="str">
            <v xml:space="preserve">  (25) 감  가  상  각  비</v>
          </cell>
          <cell r="B40">
            <v>7321</v>
          </cell>
          <cell r="C40">
            <v>2.1199999999999999E-3</v>
          </cell>
          <cell r="E40">
            <v>7511</v>
          </cell>
          <cell r="F40">
            <v>3.1900000000000001E-3</v>
          </cell>
          <cell r="H40">
            <v>19660</v>
          </cell>
          <cell r="I40">
            <v>1.7600000000000001E-3</v>
          </cell>
          <cell r="K40" t="str">
            <v xml:space="preserve">  (25) 감  가  상  각  비</v>
          </cell>
          <cell r="L40">
            <v>295</v>
          </cell>
          <cell r="M40">
            <v>8.5999999999999998E-4</v>
          </cell>
          <cell r="O40">
            <v>1349</v>
          </cell>
          <cell r="P40">
            <v>1.39E-3</v>
          </cell>
          <cell r="R40">
            <v>36235</v>
          </cell>
          <cell r="S40">
            <v>2.5699999999999998E-3</v>
          </cell>
          <cell r="U40" t="str">
            <v xml:space="preserve">  (25) 감  가  상  각  비</v>
          </cell>
          <cell r="V40">
            <v>1217</v>
          </cell>
          <cell r="W40">
            <v>1.47E-3</v>
          </cell>
          <cell r="Y40">
            <v>2786</v>
          </cell>
          <cell r="Z40">
            <v>1.6999999999999999E-3</v>
          </cell>
          <cell r="AB40">
            <v>19813</v>
          </cell>
          <cell r="AC40">
            <v>2.5899999999999999E-3</v>
          </cell>
        </row>
        <row r="41">
          <cell r="A41" t="str">
            <v xml:space="preserve">  (26) 기 타  법 정 경 비</v>
          </cell>
          <cell r="B41">
            <v>27959</v>
          </cell>
          <cell r="C41">
            <v>8.0999999999999996E-3</v>
          </cell>
          <cell r="E41">
            <v>15069</v>
          </cell>
          <cell r="F41">
            <v>6.4000000000000003E-3</v>
          </cell>
          <cell r="H41">
            <v>48498</v>
          </cell>
          <cell r="I41">
            <v>4.3400000000000001E-3</v>
          </cell>
          <cell r="K41" t="str">
            <v xml:space="preserve">  (26) 기 타  법 정 경 비</v>
          </cell>
          <cell r="L41">
            <v>1245</v>
          </cell>
          <cell r="M41">
            <v>3.64E-3</v>
          </cell>
          <cell r="O41">
            <v>5009</v>
          </cell>
          <cell r="P41">
            <v>5.1399999999999996E-3</v>
          </cell>
          <cell r="R41">
            <v>113968</v>
          </cell>
          <cell r="S41">
            <v>8.0800000000000004E-3</v>
          </cell>
          <cell r="U41" t="str">
            <v xml:space="preserve">  (26) 기 타  법 정 경 비</v>
          </cell>
          <cell r="V41">
            <v>3210</v>
          </cell>
          <cell r="W41">
            <v>3.8700000000000002E-3</v>
          </cell>
          <cell r="Y41">
            <v>5644</v>
          </cell>
          <cell r="Z41">
            <v>3.4499999999999999E-3</v>
          </cell>
          <cell r="AB41">
            <v>68454</v>
          </cell>
          <cell r="AC41">
            <v>8.9599999999999992E-3</v>
          </cell>
        </row>
        <row r="42">
          <cell r="A42" t="str">
            <v xml:space="preserve">  (27) 하  자  보  수  비</v>
          </cell>
          <cell r="B42">
            <v>3929</v>
          </cell>
          <cell r="C42">
            <v>1.14E-3</v>
          </cell>
          <cell r="E42">
            <v>3040</v>
          </cell>
          <cell r="F42">
            <v>1.2899999999999999E-3</v>
          </cell>
          <cell r="H42">
            <v>3111</v>
          </cell>
          <cell r="I42">
            <v>2.7999999999999998E-4</v>
          </cell>
          <cell r="K42" t="str">
            <v xml:space="preserve">  (27) 하  자  보  수  비</v>
          </cell>
          <cell r="L42">
            <v>55</v>
          </cell>
          <cell r="M42">
            <v>1.6000000000000001E-4</v>
          </cell>
          <cell r="O42">
            <v>742</v>
          </cell>
          <cell r="P42">
            <v>7.6000000000000004E-4</v>
          </cell>
          <cell r="R42">
            <v>17298</v>
          </cell>
          <cell r="S42">
            <v>1.23E-3</v>
          </cell>
          <cell r="U42" t="str">
            <v xml:space="preserve">  (27) 하  자  보  수  비</v>
          </cell>
          <cell r="V42">
            <v>561</v>
          </cell>
          <cell r="W42">
            <v>6.8000000000000005E-4</v>
          </cell>
          <cell r="Y42">
            <v>3656</v>
          </cell>
          <cell r="Z42">
            <v>2.2399999999999998E-3</v>
          </cell>
          <cell r="AB42">
            <v>6657</v>
          </cell>
          <cell r="AC42">
            <v>8.7000000000000001E-4</v>
          </cell>
        </row>
        <row r="43">
          <cell r="A43" t="str">
            <v xml:space="preserve">  (28) 현  장  관  리  비</v>
          </cell>
          <cell r="B43">
            <v>26350</v>
          </cell>
          <cell r="C43">
            <v>7.6299999999999996E-3</v>
          </cell>
          <cell r="E43">
            <v>13899</v>
          </cell>
          <cell r="F43">
            <v>5.9100000000000003E-3</v>
          </cell>
          <cell r="H43">
            <v>44373</v>
          </cell>
          <cell r="I43">
            <v>3.9699999999999996E-3</v>
          </cell>
          <cell r="K43" t="str">
            <v xml:space="preserve">  (28) 현  장  관  리  비</v>
          </cell>
          <cell r="L43">
            <v>2141</v>
          </cell>
          <cell r="M43">
            <v>6.2599999999999999E-3</v>
          </cell>
          <cell r="O43">
            <v>6218</v>
          </cell>
          <cell r="P43">
            <v>6.3899999999999998E-3</v>
          </cell>
          <cell r="R43">
            <v>101276</v>
          </cell>
          <cell r="S43">
            <v>7.1799999999999998E-3</v>
          </cell>
          <cell r="U43" t="str">
            <v xml:space="preserve">  (28) 현  장  관  리  비</v>
          </cell>
          <cell r="V43">
            <v>6610</v>
          </cell>
          <cell r="W43">
            <v>7.9600000000000001E-3</v>
          </cell>
          <cell r="Y43">
            <v>10490</v>
          </cell>
          <cell r="Z43">
            <v>6.4099999999999999E-3</v>
          </cell>
          <cell r="AB43">
            <v>54138</v>
          </cell>
          <cell r="AC43">
            <v>7.0899999999999999E-3</v>
          </cell>
        </row>
        <row r="44">
          <cell r="A44" t="str">
            <v>5. 완  성  공  사  원  가</v>
          </cell>
          <cell r="B44">
            <v>3451819</v>
          </cell>
          <cell r="C44">
            <v>1</v>
          </cell>
          <cell r="E44">
            <v>2353100</v>
          </cell>
          <cell r="F44">
            <v>1</v>
          </cell>
          <cell r="H44">
            <v>11177134</v>
          </cell>
          <cell r="I44">
            <v>1</v>
          </cell>
          <cell r="K44" t="str">
            <v>5. 완  성  공  사  원  가</v>
          </cell>
          <cell r="L44">
            <v>341891</v>
          </cell>
          <cell r="M44">
            <v>1</v>
          </cell>
          <cell r="N44" t="str">
            <v xml:space="preserve"> </v>
          </cell>
          <cell r="O44">
            <v>973661</v>
          </cell>
          <cell r="P44">
            <v>1</v>
          </cell>
          <cell r="Q44" t="str">
            <v xml:space="preserve"> </v>
          </cell>
          <cell r="R44">
            <v>14106218</v>
          </cell>
          <cell r="S44">
            <v>1</v>
          </cell>
          <cell r="T44" t="str">
            <v xml:space="preserve"> </v>
          </cell>
          <cell r="U44" t="str">
            <v>5. 완  성  공  사  원  가</v>
          </cell>
          <cell r="V44">
            <v>829888</v>
          </cell>
          <cell r="W44">
            <v>1</v>
          </cell>
          <cell r="X44" t="str">
            <v xml:space="preserve"> </v>
          </cell>
          <cell r="Y44">
            <v>1635677</v>
          </cell>
          <cell r="Z44">
            <v>1</v>
          </cell>
          <cell r="AA44" t="str">
            <v xml:space="preserve"> </v>
          </cell>
          <cell r="AB44">
            <v>7640375</v>
          </cell>
          <cell r="AC44">
            <v>1</v>
          </cell>
          <cell r="AD44" t="str">
            <v xml:space="preserve"> </v>
          </cell>
        </row>
        <row r="45">
          <cell r="A45" t="str">
            <v xml:space="preserve">                                         주) 경비율은 재료비와 노무비합계액에 대한 경비계정별 발생비율임   </v>
          </cell>
          <cell r="K45" t="str">
            <v xml:space="preserve">                                         주) 경비율은 재료비와 노무비합계액에 대한 경비계정별 발생비율임   </v>
          </cell>
          <cell r="U45" t="str">
            <v xml:space="preserve">                                         주) 경비율은 재료비와 노무비합계액에 대한 경비계정별 발생비율임   </v>
          </cell>
        </row>
      </sheetData>
      <sheetData sheetId="11"/>
      <sheetData sheetId="12"/>
      <sheetData sheetId="13"/>
      <sheetData sheetId="1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산출"/>
      <sheetName val="laroux"/>
      <sheetName val="내역서"/>
      <sheetName val="중량산출"/>
      <sheetName val="PANEL 중량산출"/>
      <sheetName val="견적대비표"/>
      <sheetName val="배관배선"/>
      <sheetName val="단가대비표"/>
      <sheetName val="성스테이지"/>
      <sheetName val="타견적서 영시스템"/>
      <sheetName val="진명견적"/>
      <sheetName val="데이타"/>
      <sheetName val="식재인부"/>
      <sheetName val="신우"/>
      <sheetName val="I一般比"/>
      <sheetName val="1안"/>
      <sheetName val="AS포장복구 "/>
      <sheetName val="5.모델링"/>
      <sheetName val="1.설계조건"/>
      <sheetName val="2.단면가정"/>
      <sheetName val="집계표"/>
      <sheetName val="직재"/>
      <sheetName val="재집"/>
      <sheetName val="금액내역서"/>
      <sheetName val="문학간접"/>
      <sheetName val="가로등"/>
      <sheetName val="N賃率-職"/>
      <sheetName val="카렌스센터계량기설치공사"/>
      <sheetName val="내역서(토목) "/>
      <sheetName val="Sheet1"/>
      <sheetName val="Sheet2"/>
      <sheetName val="Sheet3"/>
      <sheetName val="Y-WORK"/>
      <sheetName val="예정공정"/>
      <sheetName val="원가계산"/>
      <sheetName val="토목 집계"/>
      <sheetName val="토목"/>
      <sheetName val="파일"/>
      <sheetName val="골조집계"/>
      <sheetName val="골조"/>
      <sheetName val="철골"/>
      <sheetName val="총괄내역"/>
      <sheetName val="세부내역"/>
      <sheetName val="일위집계"/>
      <sheetName val="일위대가"/>
      <sheetName val="단가산출"/>
      <sheetName val="노임단가"/>
      <sheetName val="집계표(밀)"/>
      <sheetName val="세부산출(밀)"/>
      <sheetName val=""/>
      <sheetName val="산#3-2"/>
      <sheetName val="산#3-1"/>
      <sheetName val="#REF"/>
      <sheetName val="산#3-2-2"/>
      <sheetName val="실행예산서"/>
      <sheetName val="1.3 현장계측설비"/>
      <sheetName val="한강운반비"/>
      <sheetName val="PIPING"/>
      <sheetName val="약품공급2"/>
      <sheetName val="단면가정"/>
      <sheetName val="공사원가계산서"/>
      <sheetName val="총괄표"/>
      <sheetName val="노임"/>
      <sheetName val="인공산출서"/>
      <sheetName val="산출집계"/>
      <sheetName val="산출서"/>
      <sheetName val="단가비교"/>
      <sheetName val="정부노임단가"/>
      <sheetName val="참조"/>
      <sheetName val="케이블류 OLD"/>
      <sheetName val="일위"/>
      <sheetName val="수량계산서 집계표(가설 신설 및 철거-을지로3가 3호선)"/>
      <sheetName val="수량계산서 집계표(신설-을지로3가 3호선)"/>
      <sheetName val="수량계산서 집계표(철거-을지로3가 3호선)"/>
      <sheetName val="단가"/>
      <sheetName val="시설물일위"/>
      <sheetName val="수목데이타"/>
      <sheetName val="총괄내역서"/>
      <sheetName val="DATE"/>
      <sheetName val="Total"/>
      <sheetName val="가설공사"/>
      <sheetName val="단가결정"/>
      <sheetName val="내역아"/>
      <sheetName val="울타리"/>
      <sheetName val="공문"/>
      <sheetName val="2호맨홀공제수량"/>
      <sheetName val="노무비"/>
      <sheetName val="1,2공구원가계산서"/>
      <sheetName val="2공구산출내역"/>
      <sheetName val="1공구산출내역서"/>
      <sheetName val="선급금신청서"/>
      <sheetName val="갑지"/>
      <sheetName val="입찰안"/>
      <sheetName val="내역"/>
      <sheetName val="연습"/>
      <sheetName val="실행철강하도"/>
      <sheetName val="시행후면적"/>
      <sheetName val="수지예산"/>
      <sheetName val="공사개요"/>
      <sheetName val="노임이"/>
      <sheetName val="수량계산서 집계표(가설 신설 및 철거-을지로3가 2호선)"/>
      <sheetName val="공종"/>
      <sheetName val="수량계산서 집계표(신설-을지로3가 2호선)"/>
      <sheetName val="수량계산서 집계표(철거-을지로3가 2호선)"/>
      <sheetName val="H-PILE수량집계"/>
      <sheetName val="반별DATA"/>
      <sheetName val="설직재-1"/>
      <sheetName val="재료"/>
      <sheetName val="설치자재"/>
      <sheetName val="기초목록"/>
      <sheetName val="단가(자재)"/>
      <sheetName val="을지"/>
      <sheetName val="목차"/>
      <sheetName val="직노"/>
      <sheetName val="00천안(건.구.차)"/>
      <sheetName val="6호기"/>
      <sheetName val="코드"/>
      <sheetName val="가설개략"/>
      <sheetName val="실행내역"/>
      <sheetName val="9GNG운반"/>
      <sheetName val="6. 직접경비"/>
      <sheetName val="날개벽"/>
      <sheetName val="암거단위"/>
      <sheetName val="횡 연장"/>
      <sheetName val="공사명"/>
      <sheetName val="소요자재"/>
      <sheetName val="정산내역서"/>
      <sheetName val="setup"/>
      <sheetName val="공정집계_국별"/>
      <sheetName val="bm(CIcable)"/>
      <sheetName val="9.설치품셈"/>
      <sheetName val="품셈총괄"/>
      <sheetName val="기본DATA Sheet"/>
      <sheetName val="수량총괄"/>
      <sheetName val="AHU집계"/>
      <sheetName val="공조기휀"/>
      <sheetName val="공조기"/>
      <sheetName val="model master"/>
      <sheetName val="실행(표지,갑,을)"/>
      <sheetName val="자단"/>
      <sheetName val="터파기및재료"/>
      <sheetName val="준공정산"/>
      <sheetName val="공량서"/>
      <sheetName val="단가 산출서(산근#1~#102)"/>
      <sheetName val="목공1"/>
      <sheetName val="미장"/>
      <sheetName val="DATA_Garak"/>
      <sheetName val="DATA_Total"/>
      <sheetName val="DATA_Kwangju"/>
      <sheetName val="DATA_Daejeon"/>
      <sheetName val="DATA_Sadang"/>
      <sheetName val="DATA_Yangjae"/>
      <sheetName val="DATA_Yoido"/>
      <sheetName val="DATA_Ulsan"/>
      <sheetName val="DATA_Incheon"/>
      <sheetName val="DATA_Jeonju"/>
      <sheetName val="일(4)"/>
      <sheetName val="표지"/>
      <sheetName val="자재단가조사표-수목"/>
      <sheetName val="J直材4"/>
      <sheetName val="가격"/>
      <sheetName val="설비원가"/>
      <sheetName val="계약용"/>
      <sheetName val="기본일위"/>
      <sheetName val="건축-물가변동"/>
      <sheetName val="담장산출"/>
      <sheetName val="01"/>
      <sheetName val="표지 (2)"/>
      <sheetName val="copy"/>
      <sheetName val="서식"/>
      <sheetName val="원가계산서"/>
      <sheetName val="공종별집계표"/>
      <sheetName val="내역집계표"/>
      <sheetName val="노무비단가내역"/>
      <sheetName val="공량산출서"/>
      <sheetName val="산출집계표"/>
      <sheetName val="산출기초"/>
      <sheetName val="견적서(주차관제)"/>
      <sheetName val="견적"/>
      <sheetName val="설계서"/>
      <sheetName val="빌딩 안내"/>
      <sheetName val="가감수량"/>
      <sheetName val="맨홀수량산출"/>
      <sheetName val="합천내역"/>
      <sheetName val="증감대비"/>
      <sheetName val="_x0000_k_x0000_y_x0000__x0000__x0000_£_x0000_±_x0000_¿_x0000_"/>
      <sheetName val="노무,재료"/>
      <sheetName val="자료"/>
      <sheetName val="간선"/>
      <sheetName val="전압"/>
      <sheetName val="조도"/>
      <sheetName val="동력"/>
      <sheetName val="산출근거(복구)"/>
      <sheetName val="단가표"/>
      <sheetName val="Sheet13"/>
      <sheetName val="Sheet14"/>
      <sheetName val="Sheet9"/>
      <sheetName val="입고장부 (4)"/>
      <sheetName val="01.가로등"/>
      <sheetName val="02.펌프장"/>
      <sheetName val="b_balju_cho"/>
      <sheetName val="세부내역서"/>
      <sheetName val="건축"/>
      <sheetName val="DATA"/>
      <sheetName val="Detail"/>
      <sheetName val="sw1"/>
      <sheetName val="수량산출(출력물)"/>
      <sheetName val="단가대비"/>
      <sheetName val="가스내역"/>
      <sheetName val="정공공사"/>
      <sheetName val="노임,재료비"/>
      <sheetName val="_x0000__x0006_Ā嗰"/>
      <sheetName val="내역갑지"/>
      <sheetName val="맨홀수량산출_x0000__x0000__x0000__x0000__x0010_[내역서.xls]건축-물"/>
      <sheetName val="sal"/>
      <sheetName val="환율"/>
      <sheetName val="CTEMCOST"/>
      <sheetName val="__"/>
      <sheetName val="_x0000__x0004_"/>
      <sheetName val="工완성공사율"/>
      <sheetName val="본댐설계"/>
      <sheetName val="설계명세서"/>
      <sheetName val="3.내역서"/>
      <sheetName val="실행간접비용"/>
      <sheetName val="내역서집계(도급)"/>
      <sheetName val="F-CV1.5SQ-2C"/>
      <sheetName val="준검 내역서"/>
      <sheetName val="내역서1"/>
      <sheetName val="가설공사비"/>
      <sheetName val="도로구조공사비"/>
      <sheetName val="도로토공공사비"/>
      <sheetName val="여수토공사비"/>
      <sheetName val="토목단가산출 "/>
      <sheetName val="노임(1차)"/>
      <sheetName val="수용가조서"/>
      <sheetName val="건축내역"/>
      <sheetName val="EQT-ESTN"/>
      <sheetName val="기존단가 (2)"/>
      <sheetName val="기타 정보통신공사"/>
      <sheetName val="간선계산"/>
      <sheetName val="전기일위대가"/>
      <sheetName val="ITEM"/>
      <sheetName val="단가조사"/>
      <sheetName val="Baby일위대가"/>
      <sheetName val="기초일위"/>
      <sheetName val="시설일위"/>
      <sheetName val="조명일위"/>
      <sheetName val="별첨 #1-1. 각기능별개발원가"/>
      <sheetName val="갑지 "/>
      <sheetName val="토목내역"/>
      <sheetName val="Sheet7"/>
      <sheetName val="Sheet8"/>
      <sheetName val="Sheet10"/>
      <sheetName val="Sheet11"/>
      <sheetName val="Sheet12"/>
      <sheetName val="Sheet15"/>
      <sheetName val="Sheet16"/>
      <sheetName val="수량산출서"/>
      <sheetName val="PANEL_중량산출"/>
      <sheetName val="타견적서_영시스템"/>
      <sheetName val="5_모델링"/>
      <sheetName val="1_설계조건"/>
      <sheetName val="2_단면가정"/>
      <sheetName val="AS포장복구_"/>
      <sheetName val="공종집계"/>
      <sheetName val="경비산출"/>
      <sheetName val="단가기준"/>
      <sheetName val="신청서"/>
      <sheetName val="기본단가표"/>
      <sheetName val="현장관리비 산출내역"/>
      <sheetName val="철거현황"/>
      <sheetName val="PIPE"/>
      <sheetName val="rate"/>
      <sheetName val="예방정비실적"/>
      <sheetName val="납부내역"/>
      <sheetName val="12월자재"/>
      <sheetName val="code"/>
      <sheetName val="가제당공사비"/>
      <sheetName val="기초처리공사비"/>
      <sheetName val="복통공사비"/>
      <sheetName val="본제당공사비"/>
      <sheetName val="시험비"/>
      <sheetName val="자재대"/>
      <sheetName val="중기운반비"/>
      <sheetName val="진입도로공사비"/>
      <sheetName val="취수탑공사비"/>
      <sheetName val="토취장복구"/>
      <sheetName val="내역서1-2"/>
      <sheetName val="데리네이타현황"/>
      <sheetName val="할"/>
      <sheetName val="원가(토목)"/>
      <sheetName val="하도대비(토목)"/>
      <sheetName val="내역서 (2)"/>
      <sheetName val="원가계산서 (관급)"/>
      <sheetName val="총괄표 (관급)"/>
      <sheetName val="단가조사표"/>
      <sheetName val="타견대흥"/>
      <sheetName val="타견중앙"/>
      <sheetName val="타견우주"/>
      <sheetName val="전관방송"/>
      <sheetName val="공연장"/>
      <sheetName val="배관,배선"/>
      <sheetName val="제조사"/>
      <sheetName val="한국정보기술"/>
      <sheetName val="충주"/>
      <sheetName val="여의도"/>
      <sheetName val="여의도 (도)(3)"/>
      <sheetName val="여의도 (식)"/>
      <sheetName val="여의도 (87)"/>
      <sheetName val="케이씨"/>
      <sheetName val="능곡"/>
      <sheetName val="ISONI"/>
      <sheetName val="ISONI (2)"/>
      <sheetName val="응암동"/>
      <sheetName val="태백"/>
      <sheetName val="상계1"/>
      <sheetName val="상계2"/>
      <sheetName val="을지로"/>
      <sheetName val="동부s"/>
      <sheetName val="일위목록"/>
      <sheetName val="기초대가"/>
      <sheetName val="식재공사"/>
      <sheetName val="골재비"/>
      <sheetName val="기계경비"/>
      <sheetName val="내역서2안"/>
      <sheetName val="2.대외공문"/>
      <sheetName val="일위대가목록"/>
      <sheetName val="조건표 (2)"/>
      <sheetName val="원형1호맨홀토공수량"/>
      <sheetName val="전시시설물"/>
      <sheetName val="모형"/>
      <sheetName val="영상HW"/>
      <sheetName val="영상SW"/>
      <sheetName val="싸인"/>
      <sheetName val="설명그래픽"/>
      <sheetName val="조명기구"/>
      <sheetName val="마감"/>
      <sheetName val="야외"/>
      <sheetName val="총집계표"/>
      <sheetName val="000000"/>
      <sheetName val="results"/>
      <sheetName val="내역총괄"/>
      <sheetName val="직접인건비"/>
      <sheetName val="직접경비"/>
      <sheetName val="인력"/>
      <sheetName val="소총괄표"/>
      <sheetName val="전력선로집계표"/>
      <sheetName val="예산내역서"/>
      <sheetName val="수량산출서 (2)"/>
      <sheetName val="완철수량"/>
      <sheetName val="완철개소별명세표"/>
      <sheetName val="단가비교표"/>
      <sheetName val="관급자재조서"/>
      <sheetName val="수량조서"/>
      <sheetName val="일위대가표"/>
      <sheetName val="공종별예산조서"/>
      <sheetName val="관급"/>
      <sheetName val="인공산출"/>
      <sheetName val="BID"/>
      <sheetName val="씨푸드 사업부"/>
      <sheetName val="비탈면보호공수량산출"/>
      <sheetName val="자재단가"/>
      <sheetName val="일위집계(기존)"/>
      <sheetName val="시중노임(공사)"/>
      <sheetName val="별표집계"/>
      <sheetName val="1.우편집중내역서"/>
      <sheetName val="9811"/>
      <sheetName val="건축내역서"/>
      <sheetName val="설비내역서"/>
      <sheetName val="전기내역서"/>
      <sheetName val="날개벽수량표"/>
      <sheetName val="96노임기준"/>
      <sheetName val="공종별집계"/>
      <sheetName val="건축,토목집계"/>
      <sheetName val="전체"/>
      <sheetName val="실행대비"/>
      <sheetName val="기둥(원형)"/>
      <sheetName val="부하계산서"/>
      <sheetName val="wall"/>
      <sheetName val="Front"/>
      <sheetName val="수목데이타 "/>
      <sheetName val="과천MAIN"/>
      <sheetName val="MOTOR"/>
      <sheetName val="POOM_MOTO"/>
      <sheetName val="POOM_MOTO2"/>
      <sheetName val="우수"/>
      <sheetName val="Excel"/>
      <sheetName val="매입세"/>
      <sheetName val="PROJECT BRIEF"/>
      <sheetName val="0001new"/>
      <sheetName val="실행내역서 "/>
      <sheetName val="수압집계"/>
      <sheetName val="1차 내역서"/>
      <sheetName val="Sheet5"/>
      <sheetName val="정산내역"/>
      <sheetName val="Macro(차단기)"/>
      <sheetName val="일위대가 "/>
      <sheetName val="표준물량 산출서"/>
      <sheetName val="시화점실행"/>
      <sheetName val="금융비용"/>
      <sheetName val="REACTION(USE평시)"/>
      <sheetName val="노원열병합  건축공사기성내역서"/>
      <sheetName val="입출재고현황 (2)"/>
      <sheetName val="제출내역 (2)"/>
      <sheetName val="토목_집계"/>
      <sheetName val="PROJECT_BRIEF"/>
      <sheetName val="실행내역서_"/>
      <sheetName val="노원열병합__건축공사기성내역서"/>
      <sheetName val="입출재고현황_(2)"/>
      <sheetName val="위치조서"/>
      <sheetName val="갑지(추정)"/>
      <sheetName val="RESOURCE"/>
      <sheetName val="PROJECT BRIEF(EX.NEW)"/>
      <sheetName val="본체"/>
      <sheetName val="Cable임피던스"/>
      <sheetName val="내역1"/>
      <sheetName val="을-ATYPE"/>
      <sheetName val="Sheet6"/>
      <sheetName val="인사자료총집계"/>
      <sheetName val="견적서"/>
      <sheetName val="견"/>
      <sheetName val="견서"/>
      <sheetName val="서"/>
      <sheetName val="내서"/>
      <sheetName val="경비"/>
      <sheetName val="일위_파일"/>
      <sheetName val="설계내역서"/>
      <sheetName val="예가"/>
      <sheetName val="정산서"/>
      <sheetName val="배관"/>
      <sheetName val="국내조달(통합-1)"/>
      <sheetName val="교통대책내역"/>
      <sheetName val="공통가설"/>
      <sheetName val="철거산출근거"/>
      <sheetName val="플랜트 설치"/>
      <sheetName val="대전-교대(A1-A2)"/>
      <sheetName val="시중노임"/>
      <sheetName val="개산공사비"/>
      <sheetName val="도급실행(본관-주차장)"/>
      <sheetName val="판매시설"/>
      <sheetName val="수리결과"/>
      <sheetName val="차액보증"/>
      <sheetName val="유림골조"/>
      <sheetName val="램머"/>
      <sheetName val="기계경비(시간당)"/>
      <sheetName val="노무비단가"/>
      <sheetName val="4.2유효폭의 계산"/>
      <sheetName val="관리,공감"/>
      <sheetName val="총괄"/>
      <sheetName val="토목주소"/>
      <sheetName val="프랜트면허"/>
      <sheetName val="S0"/>
      <sheetName val="간접"/>
      <sheetName val="일위대가표지"/>
      <sheetName val="건축2"/>
      <sheetName val="1.변압기용량"/>
      <sheetName val="노무산출서"/>
      <sheetName val="?k?y???£?±?¿?"/>
      <sheetName val="?_x0006_Ā嗰"/>
      <sheetName val="맨홀수량산출????_x0010_[내역서.xls]건축-물"/>
      <sheetName val="?_x0004_"/>
      <sheetName val="A-4"/>
      <sheetName val="기구조직"/>
    </sheetNames>
    <sheetDataSet>
      <sheetData sheetId="0"/>
      <sheetData sheetId="1" refreshError="1"/>
      <sheetData sheetId="2"/>
      <sheetData sheetId="3"/>
      <sheetData sheetId="4">
        <row r="1">
          <cell r="B1" t="str">
            <v>품   명</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refreshError="1"/>
      <sheetData sheetId="313"/>
      <sheetData sheetId="314"/>
      <sheetData sheetId="315"/>
      <sheetData sheetId="316"/>
      <sheetData sheetId="317"/>
      <sheetData sheetId="318"/>
      <sheetData sheetId="319"/>
      <sheetData sheetId="320"/>
      <sheetData sheetId="321"/>
      <sheetData sheetId="322"/>
      <sheetData sheetId="323"/>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표 "/>
      <sheetName val="재료비"/>
      <sheetName val="노무비"/>
      <sheetName val="경비"/>
      <sheetName val="추산가 산출근거"/>
      <sheetName val="수량산출"/>
    </sheetNames>
    <sheetDataSet>
      <sheetData sheetId="0"/>
      <sheetData sheetId="1">
        <row r="2">
          <cell r="I2" t="e">
            <v>#REF!</v>
          </cell>
        </row>
      </sheetData>
      <sheetData sheetId="2">
        <row r="31">
          <cell r="F31">
            <v>8686936</v>
          </cell>
        </row>
      </sheetData>
      <sheetData sheetId="3"/>
      <sheetData sheetId="4"/>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산출"/>
      <sheetName val="타견적1"/>
      <sheetName val="타견적2"/>
      <sheetName val="타견적3"/>
      <sheetName val="견적대비표"/>
      <sheetName val="내역서"/>
      <sheetName val="단가대비표"/>
      <sheetName val="PANEL 중량산출"/>
      <sheetName val="중량산출"/>
      <sheetName val="N賃率-職"/>
      <sheetName val="갑지"/>
      <sheetName val="N賃率_職"/>
      <sheetName val="일_4_"/>
      <sheetName val="#REF"/>
      <sheetName val="내역서2안"/>
      <sheetName val="총_구조물공"/>
      <sheetName val="집계표"/>
      <sheetName val="내역서1-2"/>
      <sheetName val="2.대외공문"/>
      <sheetName val="설계명세서"/>
      <sheetName val="일(4)"/>
      <sheetName val="수량산출(음암)"/>
      <sheetName val="식재수량표"/>
      <sheetName val="노임단가"/>
      <sheetName val="sw1"/>
      <sheetName val="H-PILE수량집계"/>
      <sheetName val="기본일위"/>
      <sheetName val="직노"/>
      <sheetName val="실행내역"/>
      <sheetName val="1.토공집계표"/>
      <sheetName val="관리자"/>
      <sheetName val="00노임기준"/>
      <sheetName val="일위대가"/>
      <sheetName val="내역서1999.8최종"/>
      <sheetName val="토목공사일반"/>
      <sheetName val="I一般比"/>
      <sheetName val="재료비"/>
      <sheetName val="데이타"/>
      <sheetName val="식재인부"/>
      <sheetName val="금액내역서"/>
      <sheetName val="설직재-1"/>
      <sheetName val="참조"/>
      <sheetName val="집계"/>
      <sheetName val="패널"/>
      <sheetName val="일위"/>
      <sheetName val="99노임기준"/>
      <sheetName val="구체"/>
      <sheetName val="좌측날개벽"/>
      <sheetName val="우측날개벽"/>
      <sheetName val="setup"/>
      <sheetName val="PANEL_중량산출"/>
      <sheetName val="실측자료"/>
      <sheetName val="1안"/>
      <sheetName val="연습"/>
      <sheetName val="설계기준"/>
      <sheetName val="내역1"/>
      <sheetName val="이월가격"/>
      <sheetName val="안전장치"/>
      <sheetName val="임시정보시트"/>
      <sheetName val="샘플표지"/>
      <sheetName val="매립"/>
      <sheetName val="단가비교표"/>
      <sheetName val="과천MAIN"/>
      <sheetName val="원가 (2)"/>
      <sheetName val="노임"/>
      <sheetName val="ABUT수량-A1"/>
      <sheetName val="J直材4"/>
      <sheetName val="2F 회의실견적(5_14 일대)"/>
      <sheetName val="예가표"/>
      <sheetName val="일위대가목차"/>
      <sheetName val="품목납기"/>
      <sheetName val="Sheet2"/>
      <sheetName val="신우"/>
      <sheetName val="송라초중학교(final)"/>
      <sheetName val="제-노임"/>
      <sheetName val="제직재"/>
      <sheetName val="전차선로 물량표"/>
      <sheetName val="감가상각"/>
      <sheetName val="96갑지"/>
      <sheetName val="여과지동"/>
      <sheetName val="기초자료"/>
      <sheetName val="인건-측정"/>
      <sheetName val="Macro1"/>
      <sheetName val="S0"/>
      <sheetName val="Sheet1"/>
      <sheetName val="노무비"/>
      <sheetName val="정부노임단가"/>
      <sheetName val="원가_(2)"/>
      <sheetName val="NOMUBI"/>
      <sheetName val="자재단가"/>
      <sheetName val="동원(3)"/>
      <sheetName val="예정(3)"/>
      <sheetName val="터널조도"/>
      <sheetName val="6PILE  (돌출)"/>
      <sheetName val="조도계산서 (도서)"/>
      <sheetName val="대치판정"/>
      <sheetName val="CT "/>
      <sheetName val="copy"/>
      <sheetName val="실행내역서 "/>
      <sheetName val="내역"/>
      <sheetName val="9GNG운반"/>
      <sheetName val="합천내역"/>
      <sheetName val="제출내역 (2)"/>
      <sheetName val="工완성공사율"/>
      <sheetName val="단가 (2)"/>
      <sheetName val="산출내역서집계표"/>
      <sheetName val="내역을"/>
      <sheetName val="임율"/>
      <sheetName val="전시사인집계"/>
      <sheetName val="수량"/>
      <sheetName val="목록"/>
      <sheetName val="단가"/>
      <sheetName val="단가 및 재료비"/>
      <sheetName val="중기사용료산출근거"/>
      <sheetName val="1.일위대가"/>
      <sheetName val="토적표"/>
      <sheetName val="시행후면적"/>
      <sheetName val="수지예산"/>
      <sheetName val="전신환매도율"/>
      <sheetName val="원본(갑지)"/>
      <sheetName val="중기사용료"/>
      <sheetName val="하조서"/>
      <sheetName val="실정공사비단가표"/>
      <sheetName val=" 총괄표"/>
      <sheetName val="단가표"/>
      <sheetName val="설계명세서(선로)"/>
      <sheetName val="설비"/>
      <sheetName val="부산4"/>
      <sheetName val="약품설비"/>
      <sheetName val="부대공Ⅱ"/>
      <sheetName val="Total"/>
      <sheetName val="부하LOAD"/>
      <sheetName val="ITEM"/>
      <sheetName val="역T형교대(말뚝기초)"/>
      <sheetName val="날개벽"/>
      <sheetName val="정공공사"/>
      <sheetName val="호남2"/>
      <sheetName val="소요자재"/>
      <sheetName val="내역(영일)"/>
      <sheetName val="G.R300경비"/>
      <sheetName val="관급_File"/>
      <sheetName val="인건비"/>
      <sheetName val="부하(성남)"/>
      <sheetName val="부대내역"/>
      <sheetName val="OPT7"/>
      <sheetName val="외천교"/>
      <sheetName val="종배수관"/>
      <sheetName val="발신정보"/>
      <sheetName val="SBarch산근"/>
      <sheetName val="소방"/>
      <sheetName val="기관"/>
      <sheetName val="257A1"/>
      <sheetName val="공량서"/>
      <sheetName val="건축-물가변동"/>
      <sheetName val="갑"/>
      <sheetName val="교환노무"/>
      <sheetName val="단위수량"/>
      <sheetName val="가시설수량"/>
      <sheetName val="예총"/>
      <sheetName val="CTEMCOST"/>
      <sheetName val="일위총괄표"/>
      <sheetName val="10월가격"/>
      <sheetName val="기타유틸리티설비"/>
      <sheetName val="명세서"/>
      <sheetName val="일위대가목록"/>
      <sheetName val="2F_회의실견적(5_14_일대)"/>
      <sheetName val="한전고리-을"/>
      <sheetName val="K1자재(3차등)"/>
      <sheetName val="Sheet3"/>
      <sheetName val="약품공급2"/>
      <sheetName val="물량산출근거"/>
      <sheetName val="관급자재대"/>
      <sheetName val="업무분장 "/>
      <sheetName val="공통"/>
      <sheetName val="입찰안"/>
      <sheetName val="운동장 (2)"/>
      <sheetName val="Sheet4"/>
      <sheetName val="유기공정"/>
      <sheetName val="DATE"/>
      <sheetName val="6호기"/>
      <sheetName val="금호"/>
      <sheetName val="도급"/>
      <sheetName val="실행철강하도"/>
      <sheetName val="COVER"/>
      <sheetName val="총괄"/>
      <sheetName val="우각부보강"/>
      <sheetName val="판매96"/>
      <sheetName val="직재"/>
      <sheetName val="price"/>
      <sheetName val="배수공 시멘트 및 골재량 산출"/>
      <sheetName val="WORK"/>
      <sheetName val="DATA"/>
      <sheetName val="산출내역서"/>
      <sheetName val="직공비"/>
      <sheetName val="Piping Design Data"/>
      <sheetName val="인제내역"/>
      <sheetName val="교통대책내역"/>
      <sheetName val="재집"/>
      <sheetName val="유림골조"/>
      <sheetName val="설계내역서"/>
      <sheetName val="인테리어세부내역"/>
      <sheetName val="2_대외공문"/>
      <sheetName val="한강운반비"/>
      <sheetName val="예산결제란"/>
      <sheetName val="각형맨홀"/>
      <sheetName val="T13(P68~72,78)"/>
      <sheetName val="이름정의"/>
      <sheetName val="공사완료입력"/>
      <sheetName val="사업성분석"/>
      <sheetName val="관급"/>
      <sheetName val="시설물일위"/>
      <sheetName val="가설공사"/>
      <sheetName val="단가결정"/>
      <sheetName val="내역아"/>
      <sheetName val="울타리"/>
      <sheetName val="1.수인터널"/>
      <sheetName val="발전세부(GTST.붙#2-1)"/>
      <sheetName val="9월정산(붙#1)"/>
      <sheetName val="발전세부(시차.붙#2-2)"/>
      <sheetName val="분기정산(붙#2)"/>
      <sheetName val="설계 조정율"/>
      <sheetName val="공사비 명세서"/>
      <sheetName val="SCH"/>
      <sheetName val="저리조양"/>
      <sheetName val="가설건물"/>
      <sheetName val="SANBAISU"/>
      <sheetName val="SANTOGO"/>
      <sheetName val="차액보증"/>
      <sheetName val="JUCK"/>
      <sheetName val="인사자료총집계"/>
      <sheetName val="공통가설"/>
      <sheetName val="노원열병합  건축공사기성내역서"/>
      <sheetName val="PANEL_중량산출1"/>
      <sheetName val="조도계산서_(도서)"/>
      <sheetName val="원가_(2)1"/>
      <sheetName val="내역서1999_8최종"/>
      <sheetName val="전차선로_물량표"/>
      <sheetName val="Piping_Design_Data"/>
      <sheetName val="6PILE__(돌출)"/>
      <sheetName val="CT_"/>
      <sheetName val="실행내역서_"/>
      <sheetName val="1_토공집계표"/>
      <sheetName val="제출내역_(2)"/>
      <sheetName val="단가_(2)"/>
      <sheetName val="원가계산서"/>
      <sheetName val="사통"/>
      <sheetName val="Macro(차단기)"/>
      <sheetName val="순공사비"/>
      <sheetName val="실행비교"/>
      <sheetName val="Project Brief"/>
      <sheetName val="소비자가"/>
      <sheetName val="표지"/>
      <sheetName val="부하계산서"/>
      <sheetName val="산출근거#2-3"/>
      <sheetName val="일보"/>
      <sheetName val="현장지지물물량"/>
      <sheetName val="사업장공제"/>
      <sheetName val="분1"/>
      <sheetName val="준공조서"/>
      <sheetName val="공사준공계"/>
      <sheetName val="준공검사보고서"/>
      <sheetName val="건축일위"/>
      <sheetName val="그라우팅일위"/>
      <sheetName val="암센터"/>
      <sheetName val="백암비스타내역"/>
      <sheetName val="공사개요"/>
      <sheetName val="출금실적"/>
      <sheetName val="개산공사비"/>
      <sheetName val="노임이"/>
      <sheetName val="코드"/>
      <sheetName val="1.설계조건"/>
      <sheetName val="Front"/>
      <sheetName val="wall"/>
      <sheetName val="예산내역서(총괄)"/>
      <sheetName val="예산내역서"/>
      <sheetName val="공제대산출"/>
      <sheetName val="운반공사,공구손료"/>
    </sheetNames>
    <sheetDataSet>
      <sheetData sheetId="0" refreshError="1">
        <row r="3">
          <cell r="A3">
            <v>3</v>
          </cell>
          <cell r="B3" t="str">
            <v>송라 초,중학교 다목적 강당 무대기계장치</v>
          </cell>
        </row>
        <row r="4">
          <cell r="A4">
            <v>4</v>
          </cell>
          <cell r="B4" t="str">
            <v>다목적강당 무대기계장치</v>
          </cell>
          <cell r="C4" t="str">
            <v xml:space="preserve"> </v>
          </cell>
          <cell r="D4" t="str">
            <v>L/S</v>
          </cell>
          <cell r="E4">
            <v>1</v>
          </cell>
          <cell r="F4" t="str">
            <v xml:space="preserve"> </v>
          </cell>
          <cell r="G4" t="str">
            <v>NO.1-00-00</v>
          </cell>
          <cell r="H4" t="str">
            <v>NO.1-00-00</v>
          </cell>
        </row>
        <row r="5">
          <cell r="A5">
            <v>5</v>
          </cell>
          <cell r="B5" t="str">
            <v xml:space="preserve"> </v>
          </cell>
          <cell r="C5" t="str">
            <v xml:space="preserve"> </v>
          </cell>
          <cell r="D5" t="str">
            <v xml:space="preserve"> </v>
          </cell>
          <cell r="E5" t="str">
            <v xml:space="preserve"> </v>
          </cell>
          <cell r="F5" t="str">
            <v xml:space="preserve"> </v>
          </cell>
          <cell r="G5" t="str">
            <v/>
          </cell>
          <cell r="H5" t="str">
            <v xml:space="preserve"> </v>
          </cell>
        </row>
        <row r="6">
          <cell r="A6">
            <v>6</v>
          </cell>
          <cell r="B6" t="str">
            <v/>
          </cell>
          <cell r="C6">
            <v>0</v>
          </cell>
          <cell r="D6">
            <v>0</v>
          </cell>
          <cell r="E6">
            <v>0</v>
          </cell>
          <cell r="F6" t="str">
            <v xml:space="preserve"> </v>
          </cell>
        </row>
        <row r="7">
          <cell r="A7">
            <v>7</v>
          </cell>
          <cell r="B7" t="str">
            <v/>
          </cell>
          <cell r="C7">
            <v>0</v>
          </cell>
          <cell r="D7">
            <v>0</v>
          </cell>
          <cell r="E7">
            <v>0</v>
          </cell>
          <cell r="F7" t="str">
            <v xml:space="preserve"> </v>
          </cell>
        </row>
        <row r="8">
          <cell r="A8">
            <v>8</v>
          </cell>
          <cell r="B8" t="str">
            <v/>
          </cell>
          <cell r="C8">
            <v>0</v>
          </cell>
          <cell r="D8">
            <v>0</v>
          </cell>
          <cell r="E8">
            <v>0</v>
          </cell>
          <cell r="F8" t="str">
            <v xml:space="preserve"> </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cell r="B25" t="str">
            <v>다목적강당 무대기계장치</v>
          </cell>
          <cell r="C25" t="str">
            <v/>
          </cell>
          <cell r="D25" t="str">
            <v>NO.1-00-00</v>
          </cell>
          <cell r="E25">
            <v>0</v>
          </cell>
          <cell r="F25">
            <v>0</v>
          </cell>
          <cell r="G25" t="str">
            <v xml:space="preserve"> </v>
          </cell>
          <cell r="H25" t="str">
            <v>NO.1-00-00</v>
          </cell>
        </row>
        <row r="26">
          <cell r="B26" t="str">
            <v>PLACARD BATTEN</v>
          </cell>
          <cell r="C26" t="str">
            <v>7,400L</v>
          </cell>
          <cell r="D26" t="str">
            <v>SET</v>
          </cell>
          <cell r="E26">
            <v>1</v>
          </cell>
          <cell r="F26" t="str">
            <v>NO.1-01-00</v>
          </cell>
          <cell r="G26">
            <v>0</v>
          </cell>
          <cell r="H26" t="str">
            <v>NO.1-01-00</v>
          </cell>
        </row>
        <row r="27">
          <cell r="A27">
            <v>26</v>
          </cell>
          <cell r="B27" t="str">
            <v xml:space="preserve">DRAW CURTAIN </v>
          </cell>
          <cell r="C27" t="str">
            <v>8,660 x 3,300H</v>
          </cell>
          <cell r="D27" t="str">
            <v>SET</v>
          </cell>
          <cell r="E27">
            <v>1</v>
          </cell>
          <cell r="F27" t="str">
            <v xml:space="preserve"> </v>
          </cell>
          <cell r="G27" t="str">
            <v>NO.1-02-00</v>
          </cell>
          <cell r="H27" t="str">
            <v>NO.1-02-00</v>
          </cell>
        </row>
        <row r="28">
          <cell r="A28">
            <v>27</v>
          </cell>
          <cell r="B28" t="str">
            <v xml:space="preserve">ROLL SCREEN </v>
          </cell>
          <cell r="C28" t="str">
            <v>1,800L x 1,200H</v>
          </cell>
          <cell r="D28" t="str">
            <v>SET</v>
          </cell>
          <cell r="E28">
            <v>1</v>
          </cell>
          <cell r="F28" t="str">
            <v xml:space="preserve"> </v>
          </cell>
          <cell r="G28" t="str">
            <v>NO.1-03-00</v>
          </cell>
          <cell r="H28" t="str">
            <v>NO.1-03-00</v>
          </cell>
        </row>
        <row r="29">
          <cell r="A29">
            <v>28</v>
          </cell>
          <cell r="B29" t="str">
            <v>ROLL FLAG</v>
          </cell>
          <cell r="C29" t="str">
            <v>3,500L x 2,500H</v>
          </cell>
          <cell r="D29" t="str">
            <v>SET</v>
          </cell>
          <cell r="E29">
            <v>1</v>
          </cell>
          <cell r="F29" t="str">
            <v>NO.1-04-00</v>
          </cell>
          <cell r="G29">
            <v>0</v>
          </cell>
          <cell r="H29" t="str">
            <v>NO.1-04-00</v>
          </cell>
        </row>
        <row r="30">
          <cell r="A30">
            <v>29</v>
          </cell>
          <cell r="B30" t="str">
            <v>COVER CURTAIN</v>
          </cell>
          <cell r="C30" t="str">
            <v>8,800 x 3,500H</v>
          </cell>
          <cell r="D30" t="str">
            <v>SET</v>
          </cell>
          <cell r="E30">
            <v>1</v>
          </cell>
          <cell r="F30" t="str">
            <v>NO.1-05-00</v>
          </cell>
          <cell r="G30">
            <v>0</v>
          </cell>
          <cell r="H30" t="str">
            <v>NO.1-05-00</v>
          </cell>
        </row>
        <row r="31">
          <cell r="A31">
            <v>30</v>
          </cell>
          <cell r="B31" t="str">
            <v>WINDOW DARKEN CURTAIN</v>
          </cell>
          <cell r="C31" t="str">
            <v>4,050L x 3,500H</v>
          </cell>
          <cell r="D31" t="str">
            <v>SET</v>
          </cell>
          <cell r="E31">
            <v>6</v>
          </cell>
          <cell r="F31" t="str">
            <v>NO.1-06-00</v>
          </cell>
          <cell r="G31">
            <v>0</v>
          </cell>
          <cell r="H31" t="str">
            <v>NO.1-06-00</v>
          </cell>
        </row>
        <row r="32">
          <cell r="A32">
            <v>31</v>
          </cell>
          <cell r="B32" t="str">
            <v>DOOR DARKEN CURTAIN</v>
          </cell>
          <cell r="C32" t="str">
            <v>4,050L x 3,500H</v>
          </cell>
          <cell r="D32" t="str">
            <v>SET</v>
          </cell>
          <cell r="E32">
            <v>2</v>
          </cell>
          <cell r="F32" t="str">
            <v>NO.1-06-00</v>
          </cell>
          <cell r="G32">
            <v>0</v>
          </cell>
          <cell r="H32" t="str">
            <v>NO.1-06-00</v>
          </cell>
        </row>
        <row r="33">
          <cell r="A33">
            <v>32</v>
          </cell>
          <cell r="B33" t="str">
            <v>GRID IRON</v>
          </cell>
          <cell r="C33" t="str">
            <v>8600L x 900D</v>
          </cell>
          <cell r="D33" t="str">
            <v>L/S</v>
          </cell>
          <cell r="E33">
            <v>1</v>
          </cell>
          <cell r="F33" t="str">
            <v>NO.1-07-00</v>
          </cell>
          <cell r="G33">
            <v>0</v>
          </cell>
          <cell r="H33" t="str">
            <v>NO.1-07-00</v>
          </cell>
        </row>
        <row r="34">
          <cell r="A34">
            <v>33</v>
          </cell>
          <cell r="B34" t="str">
            <v>CONTROL PANEL</v>
          </cell>
          <cell r="C34" t="str">
            <v>600L x 1,000H x 250W</v>
          </cell>
          <cell r="D34" t="str">
            <v>SET</v>
          </cell>
          <cell r="E34">
            <v>1</v>
          </cell>
          <cell r="F34" t="str">
            <v>NO.1-08-00</v>
          </cell>
          <cell r="G34">
            <v>0</v>
          </cell>
          <cell r="H34" t="str">
            <v>NO.1-08-00</v>
          </cell>
        </row>
        <row r="35">
          <cell r="A35">
            <v>34</v>
          </cell>
          <cell r="B35" t="str">
            <v>CONTROL BOARD</v>
          </cell>
          <cell r="C35" t="str">
            <v xml:space="preserve"> </v>
          </cell>
          <cell r="D35" t="str">
            <v>SET</v>
          </cell>
          <cell r="E35">
            <v>1</v>
          </cell>
          <cell r="F35" t="str">
            <v>NO.1-09-00</v>
          </cell>
          <cell r="G35">
            <v>0</v>
          </cell>
          <cell r="H35" t="str">
            <v>NO.1-09-00</v>
          </cell>
        </row>
        <row r="36">
          <cell r="A36">
            <v>35</v>
          </cell>
          <cell r="B36" t="str">
            <v>배관 및 배선</v>
          </cell>
          <cell r="C36" t="str">
            <v xml:space="preserve"> </v>
          </cell>
          <cell r="D36" t="str">
            <v>식</v>
          </cell>
          <cell r="E36">
            <v>1</v>
          </cell>
          <cell r="F36" t="str">
            <v>NO.1-10-00</v>
          </cell>
          <cell r="G36">
            <v>0</v>
          </cell>
          <cell r="H36" t="str">
            <v>NO.1-10-00</v>
          </cell>
        </row>
        <row r="37">
          <cell r="A37">
            <v>36</v>
          </cell>
        </row>
        <row r="38">
          <cell r="A38">
            <v>37</v>
          </cell>
        </row>
        <row r="39">
          <cell r="A39">
            <v>38</v>
          </cell>
          <cell r="B39" t="str">
            <v xml:space="preserve"> </v>
          </cell>
          <cell r="C39" t="str">
            <v xml:space="preserve"> </v>
          </cell>
          <cell r="D39" t="str">
            <v xml:space="preserve"> </v>
          </cell>
          <cell r="E39" t="str">
            <v xml:space="preserve"> </v>
          </cell>
          <cell r="F39" t="str">
            <v/>
          </cell>
          <cell r="G39">
            <v>0</v>
          </cell>
          <cell r="H39" t="str">
            <v xml:space="preserve"> </v>
          </cell>
        </row>
        <row r="40">
          <cell r="A40">
            <v>39</v>
          </cell>
          <cell r="B40" t="str">
            <v xml:space="preserve"> </v>
          </cell>
          <cell r="C40" t="str">
            <v xml:space="preserve"> </v>
          </cell>
          <cell r="D40" t="str">
            <v xml:space="preserve"> </v>
          </cell>
          <cell r="E40" t="str">
            <v xml:space="preserve"> </v>
          </cell>
          <cell r="F40" t="str">
            <v/>
          </cell>
          <cell r="G40">
            <v>0</v>
          </cell>
          <cell r="H40" t="str">
            <v xml:space="preserve"> </v>
          </cell>
        </row>
        <row r="41">
          <cell r="A41">
            <v>40</v>
          </cell>
        </row>
        <row r="42">
          <cell r="A42">
            <v>41</v>
          </cell>
        </row>
        <row r="43">
          <cell r="A43">
            <v>42</v>
          </cell>
        </row>
        <row r="44">
          <cell r="A44" t="e">
            <v>#REF!</v>
          </cell>
        </row>
        <row r="45">
          <cell r="A45" t="e">
            <v>#REF!</v>
          </cell>
        </row>
        <row r="46">
          <cell r="A46" t="e">
            <v>#REF!</v>
          </cell>
        </row>
        <row r="47">
          <cell r="A47" t="e">
            <v>#REF!</v>
          </cell>
          <cell r="B47" t="str">
            <v>공사명: PLACARD BATTEN (7,400L)</v>
          </cell>
          <cell r="C47" t="str">
            <v>NO.1-1-00</v>
          </cell>
          <cell r="D47">
            <v>0</v>
          </cell>
          <cell r="E47">
            <v>0</v>
          </cell>
          <cell r="F47">
            <v>0</v>
          </cell>
          <cell r="G47">
            <v>0</v>
          </cell>
          <cell r="H47" t="str">
            <v>NO.1-1-00</v>
          </cell>
        </row>
        <row r="48">
          <cell r="A48" t="e">
            <v>#REF!</v>
          </cell>
          <cell r="B48" t="str">
            <v>MACHINE PART</v>
          </cell>
          <cell r="C48" t="str">
            <v>1.5KW x 4P用</v>
          </cell>
          <cell r="D48" t="str">
            <v>SET</v>
          </cell>
          <cell r="E48">
            <v>1</v>
          </cell>
          <cell r="F48" t="str">
            <v xml:space="preserve"> </v>
          </cell>
          <cell r="G48" t="str">
            <v>일위대가-1</v>
          </cell>
          <cell r="H48" t="str">
            <v>일위대가-1</v>
          </cell>
        </row>
        <row r="49">
          <cell r="A49" t="e">
            <v>#REF!</v>
          </cell>
          <cell r="B49" t="str">
            <v>AL - DRUM</v>
          </cell>
          <cell r="C49" t="str">
            <v>Ø300 x 4줄</v>
          </cell>
          <cell r="D49" t="str">
            <v>EA</v>
          </cell>
          <cell r="E49">
            <v>1</v>
          </cell>
          <cell r="F49" t="str">
            <v>WIRE POINT 4줄</v>
          </cell>
        </row>
        <row r="50">
          <cell r="A50" t="e">
            <v>#REF!</v>
          </cell>
          <cell r="B50" t="str">
            <v>MACHINE FRAME</v>
          </cell>
          <cell r="C50" t="str">
            <v>1.5KW x 4P用</v>
          </cell>
          <cell r="D50" t="str">
            <v>EA</v>
          </cell>
          <cell r="E50">
            <v>1</v>
          </cell>
          <cell r="F50" t="str">
            <v>MACHINE PART 고정용</v>
          </cell>
        </row>
        <row r="51">
          <cell r="A51" t="e">
            <v>#REF!</v>
          </cell>
          <cell r="B51" t="str">
            <v>BOLT, NUT, W/S, S/W</v>
          </cell>
          <cell r="C51" t="str">
            <v>M16 x 50L</v>
          </cell>
          <cell r="D51" t="str">
            <v>SET</v>
          </cell>
          <cell r="E51">
            <v>6</v>
          </cell>
          <cell r="F51" t="str">
            <v xml:space="preserve">M/C FRME 1SET당 6SET이므로 </v>
          </cell>
        </row>
        <row r="52">
          <cell r="A52" t="e">
            <v>#REF!</v>
          </cell>
          <cell r="B52" t="str">
            <v>VERTICAL ROLLER</v>
          </cell>
          <cell r="C52" t="str">
            <v>Ø200 x 22L</v>
          </cell>
          <cell r="D52" t="str">
            <v>EA</v>
          </cell>
          <cell r="E52">
            <v>3</v>
          </cell>
          <cell r="F52" t="str">
            <v xml:space="preserve">WIRE ROPE 1줄당 1SET이므로 </v>
          </cell>
        </row>
        <row r="53">
          <cell r="A53" t="e">
            <v>#REF!</v>
          </cell>
          <cell r="B53" t="str">
            <v>VERTICAL ROLLER</v>
          </cell>
          <cell r="C53" t="str">
            <v>Ø220 x 35L</v>
          </cell>
          <cell r="D53" t="str">
            <v>EA</v>
          </cell>
          <cell r="E53">
            <v>1</v>
          </cell>
          <cell r="F53" t="str">
            <v xml:space="preserve">WIRE ROPE 1줄당 1SET이므로 </v>
          </cell>
        </row>
        <row r="54">
          <cell r="A54" t="e">
            <v>#REF!</v>
          </cell>
          <cell r="B54" t="str">
            <v>BOLT, NUT, W/S, S/W</v>
          </cell>
          <cell r="C54" t="str">
            <v>M16 x 40L</v>
          </cell>
          <cell r="D54" t="str">
            <v>SET</v>
          </cell>
          <cell r="E54">
            <v>16</v>
          </cell>
          <cell r="F54" t="str">
            <v>VERTICAL ROLLER 1SET당 4SET이므로 4줄x4SET = 16SET</v>
          </cell>
        </row>
        <row r="55">
          <cell r="A55" t="e">
            <v>#REF!</v>
          </cell>
          <cell r="B55" t="str">
            <v>WIRE ROPE</v>
          </cell>
          <cell r="C55" t="str">
            <v>Ø6 x 7 x 19</v>
          </cell>
          <cell r="D55" t="str">
            <v>M</v>
          </cell>
          <cell r="E55">
            <v>62</v>
          </cell>
          <cell r="F55" t="str">
            <v>WIRE 1줄당 (7M+7M)=14M, 14x4줄= 56x1.1(할증10%)=61.6M 약 61.6M</v>
          </cell>
          <cell r="G55" t="str">
            <v>10%</v>
          </cell>
        </row>
        <row r="56">
          <cell r="A56" t="e">
            <v>#REF!</v>
          </cell>
          <cell r="B56" t="str">
            <v>WIRE CLIP</v>
          </cell>
          <cell r="C56" t="str">
            <v>Ø6용</v>
          </cell>
          <cell r="D56" t="str">
            <v>EA</v>
          </cell>
          <cell r="E56">
            <v>16</v>
          </cell>
          <cell r="F56" t="str">
            <v>WIRE 1줄당 4EA이므로, 4EAx4줄= 16EA</v>
          </cell>
          <cell r="G56" t="str">
            <v xml:space="preserve"> </v>
          </cell>
        </row>
        <row r="57">
          <cell r="A57" t="e">
            <v>#REF!</v>
          </cell>
          <cell r="B57" t="str">
            <v>THIMBLE</v>
          </cell>
          <cell r="C57" t="str">
            <v>Ø6용</v>
          </cell>
          <cell r="D57" t="str">
            <v>EA</v>
          </cell>
          <cell r="E57">
            <v>4</v>
          </cell>
          <cell r="F57" t="str">
            <v>WIRE 1줄당 1EA이므로, 1EAx4줄= 4EA</v>
          </cell>
        </row>
        <row r="58">
          <cell r="A58" t="e">
            <v>#REF!</v>
          </cell>
          <cell r="B58" t="str">
            <v>SHACKLE</v>
          </cell>
          <cell r="C58" t="str">
            <v>#10</v>
          </cell>
          <cell r="D58" t="str">
            <v>EA</v>
          </cell>
          <cell r="E58">
            <v>4</v>
          </cell>
          <cell r="F58" t="str">
            <v>WIRE 1줄당 1EA이므로, 1EAx4줄= 4EA</v>
          </cell>
        </row>
        <row r="59">
          <cell r="A59" t="e">
            <v>#REF!</v>
          </cell>
          <cell r="B59" t="str">
            <v>PIPE BAND</v>
          </cell>
          <cell r="C59" t="str">
            <v>Ø48.6 용</v>
          </cell>
          <cell r="D59" t="str">
            <v>EA</v>
          </cell>
          <cell r="E59">
            <v>4</v>
          </cell>
          <cell r="F59" t="str">
            <v>WIRE 1줄당 1EA이므로, 1EAx4줄= 4EA</v>
          </cell>
        </row>
        <row r="60">
          <cell r="A60" t="e">
            <v>#REF!</v>
          </cell>
          <cell r="B60" t="str">
            <v>BOLT,NUT,W/S,S/W</v>
          </cell>
          <cell r="C60" t="str">
            <v>M10 x 30L</v>
          </cell>
          <cell r="D60" t="str">
            <v>SET</v>
          </cell>
          <cell r="E60">
            <v>8</v>
          </cell>
          <cell r="F60" t="str">
            <v>WIRE 1줄당 2EA이므로, 2EAx4줄= 8EA</v>
          </cell>
        </row>
        <row r="61">
          <cell r="A61" t="e">
            <v>#REF!</v>
          </cell>
          <cell r="B61" t="str">
            <v>PIPE</v>
          </cell>
          <cell r="C61" t="str">
            <v>Ø48.6</v>
          </cell>
          <cell r="D61" t="str">
            <v>본</v>
          </cell>
          <cell r="E61">
            <v>2</v>
          </cell>
          <cell r="F61" t="str">
            <v>PIPE 本당 6M이므로 7.4/6= 1.23本  약 2本</v>
          </cell>
        </row>
        <row r="62">
          <cell r="A62" t="e">
            <v>#REF!</v>
          </cell>
          <cell r="B62" t="str">
            <v>PIPE CAP</v>
          </cell>
          <cell r="C62" t="str">
            <v>Ø48.6용</v>
          </cell>
          <cell r="D62" t="str">
            <v>EA</v>
          </cell>
          <cell r="E62">
            <v>2</v>
          </cell>
          <cell r="F62" t="str">
            <v>양끝단 처리</v>
          </cell>
        </row>
        <row r="63">
          <cell r="A63" t="e">
            <v>#REF!</v>
          </cell>
          <cell r="B63" t="str">
            <v>PIPE JOINT</v>
          </cell>
          <cell r="C63" t="str">
            <v>Ø48.6용</v>
          </cell>
          <cell r="D63" t="str">
            <v>EA</v>
          </cell>
          <cell r="E63">
            <v>1</v>
          </cell>
          <cell r="F63" t="str">
            <v>PIPE 2本이므로 연결부분 1SET</v>
          </cell>
          <cell r="G63" t="str">
            <v xml:space="preserve"> </v>
          </cell>
          <cell r="H63" t="str">
            <v xml:space="preserve"> </v>
          </cell>
        </row>
        <row r="64">
          <cell r="A64" t="e">
            <v>#REF!</v>
          </cell>
          <cell r="B64" t="str">
            <v>도 장 비</v>
          </cell>
          <cell r="C64" t="str">
            <v>각 2회</v>
          </cell>
          <cell r="D64" t="str">
            <v>M2</v>
          </cell>
          <cell r="E64">
            <v>8</v>
          </cell>
          <cell r="F64" t="str">
            <v>FRAME(1.4)+ROLLER.22L(1.2x3SET)+ROLLER.35L(1.4)</v>
          </cell>
        </row>
        <row r="65">
          <cell r="F65" t="str">
            <v>+P.BAND(0.2x4SET)+PIPE(1.13) = 8.33M2 약 8M2</v>
          </cell>
        </row>
        <row r="68">
          <cell r="A68" t="e">
            <v>#REF!</v>
          </cell>
        </row>
        <row r="69">
          <cell r="A69" t="e">
            <v>#REF!</v>
          </cell>
          <cell r="B69" t="str">
            <v>공사명: DRAW CURTAIN (8,660L x 3,300H)</v>
          </cell>
          <cell r="C69" t="str">
            <v>NO.1-02-00</v>
          </cell>
          <cell r="D69">
            <v>0</v>
          </cell>
          <cell r="E69">
            <v>0</v>
          </cell>
          <cell r="F69">
            <v>0</v>
          </cell>
          <cell r="G69">
            <v>0</v>
          </cell>
          <cell r="H69" t="str">
            <v>NO.1-02-00</v>
          </cell>
        </row>
        <row r="70">
          <cell r="A70" t="e">
            <v>#REF!</v>
          </cell>
          <cell r="B70" t="str">
            <v>소형MOTOR</v>
          </cell>
          <cell r="C70" t="str">
            <v>40W</v>
          </cell>
          <cell r="D70" t="str">
            <v>SET</v>
          </cell>
          <cell r="E70">
            <v>1</v>
          </cell>
          <cell r="F70" t="str">
            <v xml:space="preserve"> </v>
          </cell>
        </row>
        <row r="71">
          <cell r="B71" t="str">
            <v>MOTOR BRACKET</v>
          </cell>
          <cell r="C71" t="str">
            <v>SET</v>
          </cell>
          <cell r="D71" t="str">
            <v>SET</v>
          </cell>
          <cell r="E71">
            <v>1</v>
          </cell>
        </row>
        <row r="72">
          <cell r="B72" t="str">
            <v>REDUCER</v>
          </cell>
          <cell r="C72" t="str">
            <v>15:1</v>
          </cell>
          <cell r="D72" t="str">
            <v>SET</v>
          </cell>
          <cell r="E72">
            <v>1</v>
          </cell>
        </row>
        <row r="73">
          <cell r="B73" t="str">
            <v>S.Q PIPE</v>
          </cell>
          <cell r="C73" t="str">
            <v>ㅁ-50 x 50 x 2.3t</v>
          </cell>
          <cell r="D73" t="str">
            <v>本</v>
          </cell>
          <cell r="E73">
            <v>2</v>
          </cell>
          <cell r="F73" t="str">
            <v>8.66/6M=1.44 약 2本</v>
          </cell>
        </row>
        <row r="74">
          <cell r="B74" t="str">
            <v>AL RAIL</v>
          </cell>
          <cell r="C74" t="str">
            <v>주문 제작</v>
          </cell>
          <cell r="D74" t="str">
            <v>M</v>
          </cell>
          <cell r="E74">
            <v>9</v>
          </cell>
          <cell r="F74" t="str">
            <v>8.66M 약 9M</v>
          </cell>
        </row>
        <row r="75">
          <cell r="B75" t="str">
            <v>DRIVE PULLEY</v>
          </cell>
          <cell r="C75" t="str">
            <v>Ø60</v>
          </cell>
          <cell r="D75" t="str">
            <v>EA</v>
          </cell>
          <cell r="E75">
            <v>1</v>
          </cell>
        </row>
        <row r="76">
          <cell r="B76" t="str">
            <v>ADJUST BRACKET</v>
          </cell>
          <cell r="C76" t="str">
            <v>EA</v>
          </cell>
          <cell r="D76" t="str">
            <v>EA</v>
          </cell>
          <cell r="E76">
            <v>1</v>
          </cell>
        </row>
        <row r="77">
          <cell r="B77" t="str">
            <v>MASTER CARRIER</v>
          </cell>
          <cell r="C77" t="str">
            <v>주문 제작</v>
          </cell>
          <cell r="D77" t="str">
            <v>EA</v>
          </cell>
          <cell r="E77">
            <v>2</v>
          </cell>
          <cell r="F77" t="str">
            <v>좌,우 최선단에</v>
          </cell>
        </row>
        <row r="78">
          <cell r="B78" t="str">
            <v>SINGLE CARRIER</v>
          </cell>
          <cell r="C78" t="str">
            <v>주문 제작</v>
          </cell>
          <cell r="D78" t="str">
            <v>EA</v>
          </cell>
          <cell r="E78">
            <v>44</v>
          </cell>
          <cell r="F78" t="str">
            <v>(8.66/0.2)x2=43.43EA 약 44EA</v>
          </cell>
        </row>
        <row r="79">
          <cell r="B79" t="str">
            <v>ROPE</v>
          </cell>
          <cell r="C79" t="str">
            <v>SUSØ1.6</v>
          </cell>
          <cell r="D79" t="str">
            <v>M</v>
          </cell>
          <cell r="E79">
            <v>17</v>
          </cell>
          <cell r="F79" t="str">
            <v>8.6x2=17.2M</v>
          </cell>
        </row>
        <row r="80">
          <cell r="B80" t="str">
            <v>LIMIT SWITCH</v>
          </cell>
          <cell r="C80" t="str">
            <v>EA</v>
          </cell>
          <cell r="D80" t="str">
            <v>EA</v>
          </cell>
          <cell r="E80">
            <v>1</v>
          </cell>
        </row>
        <row r="81">
          <cell r="B81" t="str">
            <v>CURTAIN</v>
          </cell>
          <cell r="C81" t="str">
            <v>(VELVET선방염지)</v>
          </cell>
          <cell r="D81" t="str">
            <v>M2</v>
          </cell>
          <cell r="E81">
            <v>109</v>
          </cell>
          <cell r="F81" t="str">
            <v>(8.66x할증350%)=30.31, 3.3+가공여유(0.3)=3.6, 30.31x3.6=109.11M2 약 109M2</v>
          </cell>
          <cell r="G81">
            <v>3.5</v>
          </cell>
        </row>
        <row r="82">
          <cell r="B82" t="str">
            <v>PIPE</v>
          </cell>
          <cell r="C82" t="str">
            <v>Ø27.2</v>
          </cell>
          <cell r="D82" t="str">
            <v>本</v>
          </cell>
          <cell r="E82">
            <v>2</v>
          </cell>
          <cell r="F82" t="str">
            <v>8.66/6M=1.44 약 2本</v>
          </cell>
        </row>
        <row r="83">
          <cell r="B83" t="str">
            <v>PIPE CAP</v>
          </cell>
          <cell r="C83" t="str">
            <v>Ø27.2</v>
          </cell>
          <cell r="D83" t="str">
            <v>EA</v>
          </cell>
          <cell r="E83">
            <v>2</v>
          </cell>
          <cell r="F83" t="str">
            <v>양끝단 처리</v>
          </cell>
        </row>
        <row r="84">
          <cell r="B84" t="str">
            <v>PIPE JOINT</v>
          </cell>
          <cell r="C84" t="str">
            <v>Ø27.2</v>
          </cell>
          <cell r="D84" t="str">
            <v>EA</v>
          </cell>
          <cell r="E84">
            <v>1</v>
          </cell>
          <cell r="F84" t="str">
            <v>PIPE 2本이므로 연결부분 1SET</v>
          </cell>
          <cell r="G84" t="str">
            <v xml:space="preserve"> </v>
          </cell>
          <cell r="H84" t="str">
            <v xml:space="preserve"> </v>
          </cell>
        </row>
        <row r="85">
          <cell r="B85" t="str">
            <v>HEAD CURTAIN</v>
          </cell>
          <cell r="C85" t="str">
            <v>(VELVET선방염지)</v>
          </cell>
          <cell r="D85" t="str">
            <v>M2</v>
          </cell>
          <cell r="E85">
            <v>17</v>
          </cell>
          <cell r="F85" t="str">
            <v>(8.66x할증250%)=21.65, 0.5+가공여유(0.3)=0.8, 21.65x0.8=17.32 약 17M2</v>
          </cell>
          <cell r="G85">
            <v>2.5</v>
          </cell>
        </row>
        <row r="86">
          <cell r="B86" t="str">
            <v>도장비</v>
          </cell>
          <cell r="C86" t="str">
            <v>M2</v>
          </cell>
          <cell r="D86" t="str">
            <v>M2</v>
          </cell>
          <cell r="E86">
            <v>2.5</v>
          </cell>
          <cell r="F86" t="str">
            <v>ㅁ50x50 (1.73)+ Ø27.2 (0.73)=약 2.46M2</v>
          </cell>
        </row>
        <row r="88">
          <cell r="E88" t="str">
            <v xml:space="preserve"> </v>
          </cell>
        </row>
        <row r="90">
          <cell r="A90" t="e">
            <v>#REF!</v>
          </cell>
        </row>
        <row r="91">
          <cell r="A91" t="e">
            <v>#REF!</v>
          </cell>
          <cell r="B91" t="str">
            <v xml:space="preserve">공사명 : ROLL SCREEN (4,000L x 3,000H)        </v>
          </cell>
          <cell r="C91" t="str">
            <v/>
          </cell>
          <cell r="D91" t="str">
            <v xml:space="preserve"> </v>
          </cell>
          <cell r="E91" t="str">
            <v xml:space="preserve"> </v>
          </cell>
          <cell r="F91" t="str">
            <v xml:space="preserve"> </v>
          </cell>
          <cell r="G91">
            <v>0</v>
          </cell>
          <cell r="H91" t="str">
            <v>NO.1-03-00</v>
          </cell>
        </row>
        <row r="92">
          <cell r="A92" t="e">
            <v>#REF!</v>
          </cell>
          <cell r="B92" t="str">
            <v>원추형 MOTOR</v>
          </cell>
          <cell r="C92" t="str">
            <v>190W</v>
          </cell>
          <cell r="D92" t="str">
            <v>SET</v>
          </cell>
          <cell r="E92">
            <v>1</v>
          </cell>
          <cell r="F92" t="str">
            <v xml:space="preserve"> </v>
          </cell>
        </row>
        <row r="93">
          <cell r="A93" t="e">
            <v>#REF!</v>
          </cell>
          <cell r="B93" t="str">
            <v>LIMIT SWITCH BOX</v>
          </cell>
          <cell r="C93" t="str">
            <v xml:space="preserve"> </v>
          </cell>
          <cell r="D93" t="str">
            <v>SET</v>
          </cell>
          <cell r="E93">
            <v>1</v>
          </cell>
          <cell r="F93" t="str">
            <v xml:space="preserve"> </v>
          </cell>
        </row>
        <row r="94">
          <cell r="A94" t="e">
            <v>#REF!</v>
          </cell>
          <cell r="B94" t="str">
            <v>BUSHING</v>
          </cell>
          <cell r="C94" t="str">
            <v xml:space="preserve"> </v>
          </cell>
          <cell r="D94" t="str">
            <v>EA</v>
          </cell>
          <cell r="E94">
            <v>2</v>
          </cell>
          <cell r="F94" t="str">
            <v xml:space="preserve">ROLL SCREEN 2곳 </v>
          </cell>
        </row>
        <row r="95">
          <cell r="A95" t="e">
            <v>#REF!</v>
          </cell>
          <cell r="B95" t="str">
            <v>BEARING DIE</v>
          </cell>
          <cell r="C95" t="str">
            <v xml:space="preserve"> </v>
          </cell>
          <cell r="D95" t="str">
            <v>EA</v>
          </cell>
          <cell r="E95">
            <v>2</v>
          </cell>
          <cell r="F95" t="str">
            <v xml:space="preserve"> </v>
          </cell>
        </row>
        <row r="96">
          <cell r="A96" t="e">
            <v>#REF!</v>
          </cell>
          <cell r="B96" t="str">
            <v>주물 PIPE</v>
          </cell>
          <cell r="C96" t="str">
            <v>Ø53</v>
          </cell>
          <cell r="D96" t="str">
            <v>M</v>
          </cell>
          <cell r="E96">
            <v>4</v>
          </cell>
          <cell r="F96" t="str">
            <v xml:space="preserve"> </v>
          </cell>
        </row>
        <row r="97">
          <cell r="A97" t="e">
            <v>#REF!</v>
          </cell>
          <cell r="B97" t="str">
            <v>BALANCE PIPE</v>
          </cell>
          <cell r="C97" t="str">
            <v>Ø27.2</v>
          </cell>
          <cell r="D97" t="str">
            <v>本</v>
          </cell>
          <cell r="E97">
            <v>1</v>
          </cell>
          <cell r="F97" t="str">
            <v xml:space="preserve">1本 = 6M </v>
          </cell>
        </row>
        <row r="98">
          <cell r="A98" t="e">
            <v>#REF!</v>
          </cell>
          <cell r="B98" t="str">
            <v>SCREEN</v>
          </cell>
          <cell r="C98" t="str">
            <v>ULTRA MATE</v>
          </cell>
          <cell r="D98" t="str">
            <v>M2</v>
          </cell>
          <cell r="E98">
            <v>15</v>
          </cell>
          <cell r="F98" t="str">
            <v>4M x (3M+0.8(가공여유)) = 15.2M2 약 15M2</v>
          </cell>
        </row>
        <row r="99">
          <cell r="A99" t="e">
            <v>#REF!</v>
          </cell>
          <cell r="B99" t="str">
            <v>SCREEN BOX A'SSY</v>
          </cell>
          <cell r="C99" t="str">
            <v xml:space="preserve"> </v>
          </cell>
          <cell r="D99" t="str">
            <v>SET</v>
          </cell>
          <cell r="E99">
            <v>1</v>
          </cell>
          <cell r="F99" t="str">
            <v xml:space="preserve"> </v>
          </cell>
        </row>
        <row r="100">
          <cell r="A100" t="e">
            <v>#REF!</v>
          </cell>
          <cell r="B100" t="str">
            <v>도 장 비</v>
          </cell>
          <cell r="C100" t="str">
            <v>각 2회</v>
          </cell>
          <cell r="D100" t="str">
            <v>M2</v>
          </cell>
          <cell r="E100">
            <v>5</v>
          </cell>
          <cell r="F100" t="str">
            <v>BOX(2)+BUSHING.DIE(0.8x2)+PIPE(0.66)+Ø27.2(0.34)= 4.6M2 약 5M2</v>
          </cell>
        </row>
        <row r="101">
          <cell r="A101" t="e">
            <v>#REF!</v>
          </cell>
          <cell r="B101" t="str">
            <v xml:space="preserve"> </v>
          </cell>
          <cell r="C101" t="str">
            <v xml:space="preserve"> </v>
          </cell>
          <cell r="D101" t="str">
            <v xml:space="preserve"> </v>
          </cell>
          <cell r="E101" t="str">
            <v xml:space="preserve"> </v>
          </cell>
          <cell r="F101" t="str">
            <v xml:space="preserve"> </v>
          </cell>
        </row>
        <row r="102">
          <cell r="A102" t="e">
            <v>#REF!</v>
          </cell>
          <cell r="B102" t="str">
            <v xml:space="preserve"> </v>
          </cell>
          <cell r="C102" t="str">
            <v xml:space="preserve"> </v>
          </cell>
          <cell r="D102" t="str">
            <v xml:space="preserve"> </v>
          </cell>
          <cell r="E102" t="str">
            <v xml:space="preserve"> </v>
          </cell>
          <cell r="F102" t="str">
            <v xml:space="preserve"> </v>
          </cell>
        </row>
        <row r="103">
          <cell r="A103" t="e">
            <v>#REF!</v>
          </cell>
        </row>
        <row r="104">
          <cell r="A104" t="e">
            <v>#REF!</v>
          </cell>
        </row>
        <row r="105">
          <cell r="A105" t="e">
            <v>#REF!</v>
          </cell>
        </row>
        <row r="106">
          <cell r="A106" t="e">
            <v>#REF!</v>
          </cell>
        </row>
        <row r="107">
          <cell r="A107" t="e">
            <v>#REF!</v>
          </cell>
        </row>
        <row r="108">
          <cell r="A108" t="e">
            <v>#REF!</v>
          </cell>
        </row>
        <row r="109">
          <cell r="A109" t="e">
            <v>#REF!</v>
          </cell>
        </row>
        <row r="110">
          <cell r="A110" t="e">
            <v>#REF!</v>
          </cell>
        </row>
        <row r="111">
          <cell r="A111" t="e">
            <v>#REF!</v>
          </cell>
        </row>
        <row r="112">
          <cell r="A112" t="e">
            <v>#REF!</v>
          </cell>
        </row>
        <row r="113">
          <cell r="A113" t="e">
            <v>#REF!</v>
          </cell>
          <cell r="B113" t="str">
            <v xml:space="preserve">공사명 : ROLL FLAG  (2,100L x 3,000H)   </v>
          </cell>
          <cell r="C113" t="str">
            <v/>
          </cell>
          <cell r="D113" t="str">
            <v>NO.1-04-00</v>
          </cell>
          <cell r="E113">
            <v>0</v>
          </cell>
          <cell r="F113">
            <v>0</v>
          </cell>
          <cell r="G113" t="str">
            <v xml:space="preserve"> </v>
          </cell>
          <cell r="H113" t="str">
            <v>NO.1-04-00</v>
          </cell>
        </row>
        <row r="114">
          <cell r="A114" t="e">
            <v>#REF!</v>
          </cell>
          <cell r="B114" t="str">
            <v>원추형 MOTOR</v>
          </cell>
          <cell r="C114" t="str">
            <v>100W</v>
          </cell>
          <cell r="D114" t="str">
            <v>SET</v>
          </cell>
          <cell r="E114">
            <v>1</v>
          </cell>
          <cell r="F114" t="str">
            <v xml:space="preserve"> </v>
          </cell>
        </row>
        <row r="115">
          <cell r="A115" t="e">
            <v>#REF!</v>
          </cell>
          <cell r="B115" t="str">
            <v>LIMIT SWITCH BOX</v>
          </cell>
          <cell r="C115" t="str">
            <v xml:space="preserve"> </v>
          </cell>
          <cell r="D115" t="str">
            <v>SET</v>
          </cell>
          <cell r="E115">
            <v>1</v>
          </cell>
          <cell r="F115" t="str">
            <v xml:space="preserve"> </v>
          </cell>
        </row>
        <row r="116">
          <cell r="A116" t="e">
            <v>#REF!</v>
          </cell>
          <cell r="B116" t="str">
            <v>BUSHING</v>
          </cell>
          <cell r="C116" t="str">
            <v xml:space="preserve"> </v>
          </cell>
          <cell r="D116" t="str">
            <v>EA</v>
          </cell>
          <cell r="E116">
            <v>2</v>
          </cell>
          <cell r="F116" t="str">
            <v xml:space="preserve">ROLL SCREEN 2곳 </v>
          </cell>
        </row>
        <row r="117">
          <cell r="A117" t="e">
            <v>#REF!</v>
          </cell>
          <cell r="B117" t="str">
            <v>BEARING DIE</v>
          </cell>
          <cell r="C117" t="str">
            <v xml:space="preserve"> </v>
          </cell>
          <cell r="D117" t="str">
            <v>EA</v>
          </cell>
          <cell r="E117">
            <v>2</v>
          </cell>
          <cell r="F117" t="str">
            <v xml:space="preserve"> </v>
          </cell>
        </row>
        <row r="118">
          <cell r="A118" t="e">
            <v>#REF!</v>
          </cell>
          <cell r="B118" t="str">
            <v>주물PIPE</v>
          </cell>
          <cell r="C118" t="str">
            <v>Ø53</v>
          </cell>
          <cell r="D118" t="str">
            <v>M</v>
          </cell>
          <cell r="E118">
            <v>2.1</v>
          </cell>
          <cell r="F118" t="str">
            <v xml:space="preserve"> </v>
          </cell>
        </row>
        <row r="119">
          <cell r="A119" t="e">
            <v>#REF!</v>
          </cell>
          <cell r="B119" t="str">
            <v>BALANCE PIPE</v>
          </cell>
          <cell r="C119" t="str">
            <v>Ø27.2</v>
          </cell>
          <cell r="D119" t="str">
            <v>M</v>
          </cell>
          <cell r="E119">
            <v>2.1</v>
          </cell>
          <cell r="F119" t="str">
            <v xml:space="preserve"> </v>
          </cell>
        </row>
        <row r="120">
          <cell r="A120" t="e">
            <v>#REF!</v>
          </cell>
          <cell r="B120" t="str">
            <v>FLAG</v>
          </cell>
          <cell r="C120" t="str">
            <v>ULTRA-MATE</v>
          </cell>
          <cell r="D120" t="str">
            <v>M2</v>
          </cell>
          <cell r="E120">
            <v>6</v>
          </cell>
          <cell r="F120" t="str">
            <v>2.1M x (3M+0.8(가공여유)) = 5.9M2 약 6M2</v>
          </cell>
        </row>
        <row r="121">
          <cell r="A121" t="e">
            <v>#REF!</v>
          </cell>
          <cell r="B121" t="str">
            <v>씰크 인쇄</v>
          </cell>
          <cell r="C121" t="str">
            <v xml:space="preserve"> </v>
          </cell>
          <cell r="D121" t="str">
            <v>SET</v>
          </cell>
          <cell r="E121">
            <v>1</v>
          </cell>
          <cell r="F121" t="str">
            <v xml:space="preserve"> </v>
          </cell>
        </row>
        <row r="122">
          <cell r="A122" t="e">
            <v>#REF!</v>
          </cell>
          <cell r="B122" t="str">
            <v>FLAG BOX A'SSY</v>
          </cell>
          <cell r="C122" t="str">
            <v xml:space="preserve"> </v>
          </cell>
          <cell r="D122" t="str">
            <v>SET</v>
          </cell>
          <cell r="E122">
            <v>1</v>
          </cell>
          <cell r="F122" t="str">
            <v xml:space="preserve"> </v>
          </cell>
        </row>
        <row r="123">
          <cell r="A123" t="e">
            <v>#REF!</v>
          </cell>
          <cell r="B123" t="str">
            <v>도 장 비</v>
          </cell>
          <cell r="C123" t="str">
            <v>각 2회</v>
          </cell>
          <cell r="D123" t="str">
            <v>M2</v>
          </cell>
          <cell r="E123">
            <v>4</v>
          </cell>
          <cell r="F123" t="str">
            <v>BOX(2)+BUSHING.DIE(0.8x2)+PIPE(0.34)+Ø27.2(0.17)= 4.11M2 약 4M2</v>
          </cell>
        </row>
        <row r="124">
          <cell r="A124" t="e">
            <v>#REF!</v>
          </cell>
          <cell r="B124" t="str">
            <v/>
          </cell>
          <cell r="C124" t="str">
            <v/>
          </cell>
          <cell r="D124">
            <v>0</v>
          </cell>
          <cell r="E124">
            <v>0</v>
          </cell>
          <cell r="F124" t="str">
            <v xml:space="preserve"> </v>
          </cell>
          <cell r="G124" t="str">
            <v xml:space="preserve"> </v>
          </cell>
        </row>
        <row r="125">
          <cell r="A125" t="e">
            <v>#REF!</v>
          </cell>
        </row>
        <row r="126">
          <cell r="A126" t="e">
            <v>#REF!</v>
          </cell>
        </row>
        <row r="127">
          <cell r="A127" t="e">
            <v>#REF!</v>
          </cell>
        </row>
        <row r="128">
          <cell r="A128" t="e">
            <v>#REF!</v>
          </cell>
          <cell r="B128" t="str">
            <v xml:space="preserve"> </v>
          </cell>
          <cell r="C128" t="str">
            <v xml:space="preserve"> </v>
          </cell>
          <cell r="D128" t="str">
            <v xml:space="preserve"> </v>
          </cell>
          <cell r="E128" t="str">
            <v xml:space="preserve"> </v>
          </cell>
        </row>
        <row r="129">
          <cell r="A129" t="e">
            <v>#REF!</v>
          </cell>
        </row>
        <row r="130">
          <cell r="A130" t="e">
            <v>#REF!</v>
          </cell>
        </row>
        <row r="131">
          <cell r="A131" t="e">
            <v>#REF!</v>
          </cell>
        </row>
        <row r="132">
          <cell r="A132" t="e">
            <v>#REF!</v>
          </cell>
          <cell r="B132" t="str">
            <v xml:space="preserve"> </v>
          </cell>
          <cell r="C132" t="str">
            <v xml:space="preserve"> </v>
          </cell>
          <cell r="D132" t="str">
            <v xml:space="preserve"> </v>
          </cell>
          <cell r="E132" t="str">
            <v xml:space="preserve"> </v>
          </cell>
        </row>
        <row r="133">
          <cell r="A133" t="e">
            <v>#REF!</v>
          </cell>
        </row>
        <row r="135">
          <cell r="B135" t="str">
            <v>공사명: COVER CURTAIN (8,800L x 3,500H)</v>
          </cell>
          <cell r="C135" t="str">
            <v>NO.1-05-00</v>
          </cell>
          <cell r="D135">
            <v>0</v>
          </cell>
          <cell r="E135">
            <v>0</v>
          </cell>
          <cell r="F135">
            <v>0</v>
          </cell>
          <cell r="G135">
            <v>0</v>
          </cell>
          <cell r="H135" t="str">
            <v>NO.1-05-00</v>
          </cell>
        </row>
        <row r="136">
          <cell r="B136" t="str">
            <v>소형MOTOR</v>
          </cell>
          <cell r="C136" t="str">
            <v>40W</v>
          </cell>
          <cell r="D136" t="str">
            <v>SET</v>
          </cell>
          <cell r="E136">
            <v>1</v>
          </cell>
          <cell r="F136" t="str">
            <v xml:space="preserve"> </v>
          </cell>
        </row>
        <row r="137">
          <cell r="A137" t="e">
            <v>#REF!</v>
          </cell>
          <cell r="B137" t="str">
            <v>MOTOR BRACKET</v>
          </cell>
          <cell r="C137" t="str">
            <v>SET</v>
          </cell>
          <cell r="D137" t="str">
            <v>SET</v>
          </cell>
          <cell r="E137">
            <v>1</v>
          </cell>
        </row>
        <row r="138">
          <cell r="A138" t="e">
            <v>#REF!</v>
          </cell>
          <cell r="B138" t="str">
            <v>REDUCER</v>
          </cell>
          <cell r="C138" t="str">
            <v>15:1</v>
          </cell>
          <cell r="D138" t="str">
            <v>SET</v>
          </cell>
          <cell r="E138">
            <v>1</v>
          </cell>
        </row>
        <row r="139">
          <cell r="A139" t="e">
            <v>#REF!</v>
          </cell>
          <cell r="B139" t="str">
            <v>S.Q PIPE</v>
          </cell>
          <cell r="C139" t="str">
            <v>ㅁ-50 x 50 x 2.3t</v>
          </cell>
          <cell r="D139" t="str">
            <v>本</v>
          </cell>
          <cell r="E139">
            <v>2</v>
          </cell>
          <cell r="F139" t="str">
            <v>8.8/6M=1.46 약 2本</v>
          </cell>
        </row>
        <row r="140">
          <cell r="A140" t="e">
            <v>#REF!</v>
          </cell>
          <cell r="B140" t="str">
            <v>AL RAIL</v>
          </cell>
          <cell r="C140" t="str">
            <v>주문 제작</v>
          </cell>
          <cell r="D140" t="str">
            <v>M</v>
          </cell>
          <cell r="E140">
            <v>9</v>
          </cell>
          <cell r="F140" t="str">
            <v>8.8M 약 9M</v>
          </cell>
        </row>
        <row r="141">
          <cell r="A141" t="e">
            <v>#REF!</v>
          </cell>
          <cell r="B141" t="str">
            <v>DRIVE PULLEY</v>
          </cell>
          <cell r="C141" t="str">
            <v>Ø60</v>
          </cell>
          <cell r="D141" t="str">
            <v>EA</v>
          </cell>
          <cell r="E141">
            <v>1</v>
          </cell>
        </row>
        <row r="142">
          <cell r="A142" t="e">
            <v>#REF!</v>
          </cell>
          <cell r="B142" t="str">
            <v>ADJUST BRACKET</v>
          </cell>
          <cell r="C142" t="str">
            <v>EA</v>
          </cell>
          <cell r="D142" t="str">
            <v>EA</v>
          </cell>
          <cell r="E142">
            <v>1</v>
          </cell>
        </row>
        <row r="143">
          <cell r="A143" t="e">
            <v>#REF!</v>
          </cell>
          <cell r="B143" t="str">
            <v>MASTER CARRIER</v>
          </cell>
          <cell r="C143" t="str">
            <v>주문 제작</v>
          </cell>
          <cell r="D143" t="str">
            <v>EA</v>
          </cell>
          <cell r="E143">
            <v>2</v>
          </cell>
          <cell r="F143" t="str">
            <v>좌,우 최선단에</v>
          </cell>
        </row>
        <row r="144">
          <cell r="A144" t="e">
            <v>#REF!</v>
          </cell>
          <cell r="B144" t="str">
            <v>SINGLE CARRIER</v>
          </cell>
          <cell r="C144" t="str">
            <v>주문 제작</v>
          </cell>
          <cell r="D144" t="str">
            <v>EA</v>
          </cell>
          <cell r="E144">
            <v>44</v>
          </cell>
          <cell r="F144" t="str">
            <v>(8.8/0.2)x2=44EA 약 44EA</v>
          </cell>
        </row>
        <row r="145">
          <cell r="A145" t="e">
            <v>#REF!</v>
          </cell>
          <cell r="B145" t="str">
            <v>ROPE</v>
          </cell>
          <cell r="C145" t="str">
            <v>SUSØ1.6</v>
          </cell>
          <cell r="D145" t="str">
            <v>M</v>
          </cell>
          <cell r="E145">
            <v>18</v>
          </cell>
          <cell r="F145" t="str">
            <v>8.8x2=17.6M 약 18M</v>
          </cell>
        </row>
        <row r="146">
          <cell r="A146" t="e">
            <v>#REF!</v>
          </cell>
          <cell r="B146" t="str">
            <v>LIMIT SWITCH</v>
          </cell>
          <cell r="C146" t="str">
            <v>EA</v>
          </cell>
          <cell r="D146" t="str">
            <v>EA</v>
          </cell>
          <cell r="E146">
            <v>1</v>
          </cell>
        </row>
        <row r="147">
          <cell r="A147" t="e">
            <v>#REF!</v>
          </cell>
          <cell r="B147" t="str">
            <v>LIMIT SWITCH</v>
          </cell>
          <cell r="C147" t="str">
            <v>EA</v>
          </cell>
          <cell r="D147" t="str">
            <v>EA</v>
          </cell>
          <cell r="E147">
            <v>1</v>
          </cell>
        </row>
        <row r="148">
          <cell r="A148" t="e">
            <v>#REF!</v>
          </cell>
          <cell r="B148" t="str">
            <v>CURTAIN</v>
          </cell>
          <cell r="C148" t="str">
            <v>(암막지 선방염)</v>
          </cell>
          <cell r="D148" t="str">
            <v>M2</v>
          </cell>
          <cell r="E148">
            <v>117</v>
          </cell>
          <cell r="F148" t="str">
            <v>(8.8x할증350%)=30.8, 3.5+가공여유(0.3)=3.8, 30.8x3.8=117.04M2 약 117M2</v>
          </cell>
          <cell r="G148">
            <v>3.5</v>
          </cell>
        </row>
        <row r="149">
          <cell r="A149" t="e">
            <v>#REF!</v>
          </cell>
          <cell r="B149" t="str">
            <v>도장비</v>
          </cell>
          <cell r="C149" t="str">
            <v>M2</v>
          </cell>
          <cell r="D149" t="str">
            <v>M2</v>
          </cell>
          <cell r="E149">
            <v>2</v>
          </cell>
          <cell r="F149" t="str">
            <v>PIPE(1.76)=약 2M2</v>
          </cell>
        </row>
        <row r="150">
          <cell r="A150" t="e">
            <v>#REF!</v>
          </cell>
        </row>
        <row r="151">
          <cell r="A151" t="e">
            <v>#REF!</v>
          </cell>
          <cell r="B151" t="str">
            <v/>
          </cell>
          <cell r="C151">
            <v>0</v>
          </cell>
          <cell r="D151">
            <v>0</v>
          </cell>
          <cell r="E151" t="str">
            <v xml:space="preserve"> </v>
          </cell>
        </row>
        <row r="152">
          <cell r="A152" t="e">
            <v>#REF!</v>
          </cell>
        </row>
        <row r="153">
          <cell r="F153" t="str">
            <v xml:space="preserve"> </v>
          </cell>
        </row>
        <row r="154">
          <cell r="A154" t="e">
            <v>#REF!</v>
          </cell>
        </row>
        <row r="155">
          <cell r="A155" t="e">
            <v>#REF!</v>
          </cell>
        </row>
        <row r="156">
          <cell r="A156" t="e">
            <v>#REF!</v>
          </cell>
        </row>
        <row r="157">
          <cell r="B157" t="str">
            <v>공사명:WINDOW DARKEN CURTAIN(4,050L x 3,500H)</v>
          </cell>
          <cell r="C157" t="str">
            <v>NO.1-06-00</v>
          </cell>
          <cell r="D157">
            <v>0</v>
          </cell>
          <cell r="E157">
            <v>0</v>
          </cell>
          <cell r="F157">
            <v>0</v>
          </cell>
          <cell r="G157">
            <v>0</v>
          </cell>
          <cell r="H157" t="str">
            <v>NO.1-06-00</v>
          </cell>
        </row>
        <row r="158">
          <cell r="B158" t="str">
            <v>소형 MOTOR</v>
          </cell>
          <cell r="C158" t="str">
            <v>25W</v>
          </cell>
          <cell r="D158" t="str">
            <v>SET</v>
          </cell>
          <cell r="E158">
            <v>1</v>
          </cell>
          <cell r="F158" t="str">
            <v xml:space="preserve"> </v>
          </cell>
        </row>
        <row r="159">
          <cell r="A159" t="e">
            <v>#REF!</v>
          </cell>
          <cell r="B159" t="str">
            <v>MOTOR BRACKET</v>
          </cell>
          <cell r="C159" t="str">
            <v>SET</v>
          </cell>
          <cell r="D159" t="str">
            <v>SET</v>
          </cell>
          <cell r="E159">
            <v>1</v>
          </cell>
        </row>
        <row r="160">
          <cell r="A160" t="e">
            <v>#REF!</v>
          </cell>
          <cell r="B160" t="str">
            <v>REDUCER</v>
          </cell>
          <cell r="C160" t="str">
            <v>15:1</v>
          </cell>
          <cell r="D160" t="str">
            <v>SET</v>
          </cell>
          <cell r="E160">
            <v>1</v>
          </cell>
        </row>
        <row r="161">
          <cell r="A161" t="e">
            <v>#REF!</v>
          </cell>
          <cell r="B161" t="str">
            <v>S.Q PIPE</v>
          </cell>
          <cell r="C161" t="str">
            <v>ㅁ-50 x 50 x 2.3t</v>
          </cell>
          <cell r="D161" t="str">
            <v>本</v>
          </cell>
          <cell r="E161">
            <v>2</v>
          </cell>
          <cell r="F161" t="str">
            <v>4.05/6M=0.675M 약 1本</v>
          </cell>
        </row>
        <row r="162">
          <cell r="A162" t="e">
            <v>#REF!</v>
          </cell>
          <cell r="B162" t="str">
            <v>AL RAIL</v>
          </cell>
          <cell r="C162" t="str">
            <v>주문 제작</v>
          </cell>
          <cell r="D162" t="str">
            <v>M</v>
          </cell>
          <cell r="E162">
            <v>4</v>
          </cell>
          <cell r="F162" t="str">
            <v>4.05M 약 4M</v>
          </cell>
        </row>
        <row r="163">
          <cell r="A163" t="e">
            <v>#REF!</v>
          </cell>
          <cell r="B163" t="str">
            <v>DRIVE PULLEY</v>
          </cell>
          <cell r="C163" t="str">
            <v>Ø60</v>
          </cell>
          <cell r="D163" t="str">
            <v>EA</v>
          </cell>
          <cell r="E163">
            <v>1</v>
          </cell>
        </row>
        <row r="164">
          <cell r="A164" t="e">
            <v>#REF!</v>
          </cell>
          <cell r="B164" t="str">
            <v>ADJUST BRACKET</v>
          </cell>
          <cell r="C164" t="str">
            <v>EA</v>
          </cell>
          <cell r="D164" t="str">
            <v>EA</v>
          </cell>
          <cell r="E164">
            <v>1</v>
          </cell>
        </row>
        <row r="165">
          <cell r="A165" t="e">
            <v>#REF!</v>
          </cell>
          <cell r="B165" t="str">
            <v>MASTER CARRIER</v>
          </cell>
          <cell r="C165" t="str">
            <v>주문 제작</v>
          </cell>
          <cell r="D165" t="str">
            <v>EA</v>
          </cell>
          <cell r="E165">
            <v>2</v>
          </cell>
          <cell r="F165" t="str">
            <v>좌,우 최선단에</v>
          </cell>
        </row>
        <row r="166">
          <cell r="A166" t="e">
            <v>#REF!</v>
          </cell>
          <cell r="B166" t="str">
            <v>SINGLE CARRIER</v>
          </cell>
          <cell r="C166" t="str">
            <v>주문 제작</v>
          </cell>
          <cell r="D166" t="str">
            <v>EA</v>
          </cell>
          <cell r="E166">
            <v>20</v>
          </cell>
          <cell r="F166" t="str">
            <v>(4.05/0.2)x2=20.25EA 약 20EA</v>
          </cell>
        </row>
        <row r="167">
          <cell r="A167" t="e">
            <v>#REF!</v>
          </cell>
          <cell r="B167" t="str">
            <v>ROPE</v>
          </cell>
          <cell r="C167" t="str">
            <v>SUSØ1.6</v>
          </cell>
          <cell r="D167" t="str">
            <v>M</v>
          </cell>
          <cell r="E167">
            <v>8</v>
          </cell>
          <cell r="F167" t="str">
            <v>4.05x2=8.1M 약 8M</v>
          </cell>
        </row>
        <row r="168">
          <cell r="A168" t="e">
            <v>#REF!</v>
          </cell>
          <cell r="B168" t="str">
            <v>LIMIT SWITCH</v>
          </cell>
          <cell r="C168" t="str">
            <v>EA</v>
          </cell>
          <cell r="D168" t="str">
            <v>EA</v>
          </cell>
          <cell r="E168">
            <v>1</v>
          </cell>
        </row>
        <row r="169">
          <cell r="A169" t="e">
            <v>#REF!</v>
          </cell>
          <cell r="B169" t="str">
            <v>CURTAIN</v>
          </cell>
          <cell r="C169" t="str">
            <v>(암막지 선방염)</v>
          </cell>
          <cell r="D169" t="str">
            <v>M2</v>
          </cell>
          <cell r="E169">
            <v>54</v>
          </cell>
          <cell r="F169" t="str">
            <v>(4.05x할증350%)=14.175, 3.5+가공여유(0.3)=3.8, 14.175x3.8=53.865 약 54M2</v>
          </cell>
          <cell r="G169">
            <v>3.5</v>
          </cell>
        </row>
        <row r="170">
          <cell r="A170" t="e">
            <v>#REF!</v>
          </cell>
          <cell r="B170" t="str">
            <v>도장비</v>
          </cell>
          <cell r="C170" t="str">
            <v>M2</v>
          </cell>
          <cell r="D170" t="str">
            <v>M2</v>
          </cell>
          <cell r="E170">
            <v>1</v>
          </cell>
          <cell r="F170" t="str">
            <v>PIPE(0.8)=약 1M2</v>
          </cell>
        </row>
        <row r="171">
          <cell r="A171" t="e">
            <v>#REF!</v>
          </cell>
        </row>
        <row r="172">
          <cell r="A172" t="e">
            <v>#REF!</v>
          </cell>
          <cell r="B172" t="str">
            <v/>
          </cell>
          <cell r="C172">
            <v>0</v>
          </cell>
          <cell r="D172">
            <v>0</v>
          </cell>
          <cell r="E172" t="str">
            <v xml:space="preserve"> </v>
          </cell>
        </row>
        <row r="173">
          <cell r="A173" t="e">
            <v>#REF!</v>
          </cell>
        </row>
        <row r="174">
          <cell r="A174" t="e">
            <v>#REF!</v>
          </cell>
        </row>
        <row r="175">
          <cell r="A175" t="e">
            <v>#REF!</v>
          </cell>
        </row>
        <row r="176">
          <cell r="A176" t="e">
            <v>#REF!</v>
          </cell>
          <cell r="B176" t="str">
            <v/>
          </cell>
          <cell r="C176">
            <v>0</v>
          </cell>
          <cell r="D176">
            <v>0</v>
          </cell>
          <cell r="E176">
            <v>0</v>
          </cell>
          <cell r="F176" t="str">
            <v xml:space="preserve"> </v>
          </cell>
        </row>
        <row r="177">
          <cell r="A177" t="e">
            <v>#REF!</v>
          </cell>
        </row>
        <row r="178">
          <cell r="A178" t="e">
            <v>#REF!</v>
          </cell>
        </row>
        <row r="179">
          <cell r="A179" t="e">
            <v>#REF!</v>
          </cell>
          <cell r="B179" t="str">
            <v>공사명:DOOR DARKEN CURTAIN(4,050L x 3,500H)</v>
          </cell>
          <cell r="C179" t="str">
            <v>NO.1-07-00</v>
          </cell>
          <cell r="D179">
            <v>0</v>
          </cell>
          <cell r="E179">
            <v>0</v>
          </cell>
          <cell r="F179">
            <v>0</v>
          </cell>
          <cell r="G179">
            <v>0</v>
          </cell>
          <cell r="H179" t="str">
            <v>NO.1-07-00</v>
          </cell>
        </row>
        <row r="180">
          <cell r="A180" t="e">
            <v>#REF!</v>
          </cell>
          <cell r="B180" t="str">
            <v>S.Q PIPE</v>
          </cell>
          <cell r="C180" t="str">
            <v>ㅁ-50 x 50 x 2.3t</v>
          </cell>
          <cell r="D180" t="str">
            <v>本</v>
          </cell>
          <cell r="E180">
            <v>1</v>
          </cell>
          <cell r="F180" t="str">
            <v>4.05/6M=0.675M 약 1本</v>
          </cell>
        </row>
        <row r="181">
          <cell r="A181" t="e">
            <v>#REF!</v>
          </cell>
          <cell r="B181" t="str">
            <v>AL RAIL</v>
          </cell>
          <cell r="C181" t="str">
            <v>주문 제작</v>
          </cell>
          <cell r="D181" t="str">
            <v>M</v>
          </cell>
          <cell r="E181">
            <v>4</v>
          </cell>
          <cell r="F181" t="str">
            <v>4.05M 약 4M</v>
          </cell>
        </row>
        <row r="182">
          <cell r="A182" t="e">
            <v>#REF!</v>
          </cell>
          <cell r="B182" t="str">
            <v>MASTER CARRIER</v>
          </cell>
          <cell r="C182" t="str">
            <v>주문 제작</v>
          </cell>
          <cell r="D182" t="str">
            <v>EA</v>
          </cell>
          <cell r="E182">
            <v>2</v>
          </cell>
          <cell r="F182" t="str">
            <v>좌,우 최선단에</v>
          </cell>
        </row>
        <row r="183">
          <cell r="A183" t="e">
            <v>#REF!</v>
          </cell>
          <cell r="B183" t="str">
            <v>SINGLE CARRIER</v>
          </cell>
          <cell r="C183" t="str">
            <v>주문 제작</v>
          </cell>
          <cell r="D183" t="str">
            <v>EA</v>
          </cell>
          <cell r="E183">
            <v>20</v>
          </cell>
          <cell r="F183" t="str">
            <v>(4.05/0.2)x2=20.25EA 약 20EA</v>
          </cell>
        </row>
        <row r="184">
          <cell r="A184" t="e">
            <v>#REF!</v>
          </cell>
          <cell r="B184" t="str">
            <v>CURTAIN</v>
          </cell>
          <cell r="C184" t="str">
            <v>(암막지 선방염)</v>
          </cell>
          <cell r="D184" t="str">
            <v>M2</v>
          </cell>
          <cell r="E184">
            <v>54</v>
          </cell>
          <cell r="F184" t="str">
            <v>(4.05x할증350%)=14.175, 3.5+가공여유(0.3)=3.8, 14.175x3.8=53.865 약 54M2</v>
          </cell>
          <cell r="G184">
            <v>3.5</v>
          </cell>
        </row>
        <row r="185">
          <cell r="A185" t="e">
            <v>#REF!</v>
          </cell>
          <cell r="B185" t="str">
            <v>도장비</v>
          </cell>
          <cell r="C185" t="str">
            <v>M2</v>
          </cell>
          <cell r="D185" t="str">
            <v>M2</v>
          </cell>
          <cell r="E185">
            <v>1</v>
          </cell>
          <cell r="F185" t="str">
            <v>PIPE(0.8)=약 1M2</v>
          </cell>
        </row>
        <row r="186">
          <cell r="A186" t="e">
            <v>#REF!</v>
          </cell>
        </row>
        <row r="187">
          <cell r="A187" t="e">
            <v>#REF!</v>
          </cell>
          <cell r="B187" t="str">
            <v/>
          </cell>
          <cell r="C187">
            <v>0</v>
          </cell>
          <cell r="D187">
            <v>0</v>
          </cell>
          <cell r="E187" t="str">
            <v xml:space="preserve"> </v>
          </cell>
        </row>
        <row r="191">
          <cell r="F191" t="str">
            <v xml:space="preserve"> </v>
          </cell>
        </row>
        <row r="193">
          <cell r="A193" t="e">
            <v>#REF!</v>
          </cell>
        </row>
        <row r="194">
          <cell r="A194" t="e">
            <v>#REF!</v>
          </cell>
        </row>
        <row r="195">
          <cell r="A195" t="e">
            <v>#REF!</v>
          </cell>
        </row>
        <row r="196">
          <cell r="A196" t="e">
            <v>#REF!</v>
          </cell>
        </row>
        <row r="198">
          <cell r="A198" t="e">
            <v>#REF!</v>
          </cell>
        </row>
        <row r="199">
          <cell r="A199" t="e">
            <v>#REF!</v>
          </cell>
        </row>
        <row r="200">
          <cell r="A200" t="e">
            <v>#REF!</v>
          </cell>
          <cell r="B200" t="str">
            <v>293KG=0.293TON</v>
          </cell>
          <cell r="C200">
            <v>0</v>
          </cell>
          <cell r="D200">
            <v>0</v>
          </cell>
          <cell r="E200">
            <v>0</v>
          </cell>
          <cell r="F200" t="str">
            <v>293KG=0.293TON</v>
          </cell>
        </row>
        <row r="201">
          <cell r="A201" t="e">
            <v>#REF!</v>
          </cell>
          <cell r="B201" t="str">
            <v>공사명:GRID IRON(8,600L x 900D)</v>
          </cell>
          <cell r="C201" t="str">
            <v>NO.1-08-00</v>
          </cell>
          <cell r="D201">
            <v>0</v>
          </cell>
          <cell r="E201">
            <v>0</v>
          </cell>
          <cell r="F201">
            <v>0</v>
          </cell>
          <cell r="G201">
            <v>0</v>
          </cell>
          <cell r="H201" t="str">
            <v>NO.1-08-00</v>
          </cell>
        </row>
        <row r="202">
          <cell r="A202" t="e">
            <v>#REF!</v>
          </cell>
          <cell r="B202" t="str">
            <v>CHANNEL</v>
          </cell>
          <cell r="C202" t="str">
            <v xml:space="preserve">[-100 x 50 x 5t </v>
          </cell>
          <cell r="D202" t="str">
            <v>KG</v>
          </cell>
          <cell r="E202">
            <v>275</v>
          </cell>
          <cell r="F202" t="str">
            <v>(8.6x2)+(0.9x12)=28M+(할증5%)=29.4M</v>
          </cell>
          <cell r="G202">
            <v>0.05</v>
          </cell>
        </row>
        <row r="203">
          <cell r="A203" t="e">
            <v>#REF!</v>
          </cell>
          <cell r="B203" t="str">
            <v xml:space="preserve"> </v>
          </cell>
          <cell r="C203" t="str">
            <v xml:space="preserve"> </v>
          </cell>
          <cell r="D203" t="str">
            <v xml:space="preserve"> </v>
          </cell>
          <cell r="E203" t="str">
            <v xml:space="preserve"> </v>
          </cell>
          <cell r="F203" t="str">
            <v>=29.4x9.36KG/M= 275.18KG 약 275KG</v>
          </cell>
        </row>
        <row r="204">
          <cell r="A204" t="e">
            <v>#REF!</v>
          </cell>
          <cell r="B204" t="str">
            <v>ROUND BAR</v>
          </cell>
          <cell r="C204" t="str">
            <v>Ø19</v>
          </cell>
          <cell r="D204" t="str">
            <v>KG</v>
          </cell>
          <cell r="E204">
            <v>18</v>
          </cell>
          <cell r="F204" t="str">
            <v xml:space="preserve">HANGER POINT 8곳,8x1M=8x2.23KG = 17.84KG </v>
          </cell>
        </row>
        <row r="205">
          <cell r="A205" t="e">
            <v>#REF!</v>
          </cell>
          <cell r="B205" t="str">
            <v>TURNBUCKLE</v>
          </cell>
          <cell r="C205" t="str">
            <v>W5/8" x 300</v>
          </cell>
          <cell r="D205" t="str">
            <v>EA</v>
          </cell>
          <cell r="E205">
            <v>8</v>
          </cell>
          <cell r="F205" t="str">
            <v>HANGER POINT</v>
          </cell>
        </row>
        <row r="206">
          <cell r="A206" t="e">
            <v>#REF!</v>
          </cell>
          <cell r="B206" t="str">
            <v>SHACKLE</v>
          </cell>
          <cell r="C206" t="str">
            <v xml:space="preserve">W5/8" </v>
          </cell>
          <cell r="D206" t="str">
            <v>EA</v>
          </cell>
          <cell r="E206">
            <v>16</v>
          </cell>
          <cell r="F206" t="str">
            <v>1PONT당 2EA씩이므로 8x2 = 16EA</v>
          </cell>
        </row>
        <row r="207">
          <cell r="A207" t="e">
            <v>#REF!</v>
          </cell>
          <cell r="B207" t="str">
            <v>HANGER BRACKET</v>
          </cell>
          <cell r="C207" t="str">
            <v>EA</v>
          </cell>
          <cell r="D207" t="str">
            <v>EA</v>
          </cell>
          <cell r="E207">
            <v>8</v>
          </cell>
          <cell r="F207" t="str">
            <v>천정부분 HANGER POINT</v>
          </cell>
        </row>
        <row r="208">
          <cell r="A208" t="e">
            <v>#REF!</v>
          </cell>
          <cell r="B208" t="str">
            <v>HANGER PLATE</v>
          </cell>
          <cell r="C208" t="str">
            <v>PL 9tx200x75</v>
          </cell>
          <cell r="D208" t="str">
            <v>EA</v>
          </cell>
          <cell r="E208">
            <v>8</v>
          </cell>
          <cell r="F208" t="str">
            <v>GRID 부분 HANGER POINT</v>
          </cell>
        </row>
        <row r="209">
          <cell r="A209" t="e">
            <v>#REF!</v>
          </cell>
          <cell r="B209" t="str">
            <v>도 장 비</v>
          </cell>
          <cell r="C209" t="str">
            <v>각 2회</v>
          </cell>
          <cell r="D209" t="str">
            <v>M2</v>
          </cell>
          <cell r="E209">
            <v>21</v>
          </cell>
          <cell r="F209" t="str">
            <v>CH-100(29x0.6)+ROUND BAR(8x0.1)++T'ASSY(8x0.3)=20.6 약 21M2</v>
          </cell>
        </row>
        <row r="210">
          <cell r="A210" t="e">
            <v>#REF!</v>
          </cell>
          <cell r="B210" t="str">
            <v xml:space="preserve"> </v>
          </cell>
          <cell r="C210" t="str">
            <v xml:space="preserve"> </v>
          </cell>
          <cell r="D210" t="str">
            <v xml:space="preserve"> </v>
          </cell>
          <cell r="E210" t="str">
            <v xml:space="preserve"> </v>
          </cell>
        </row>
        <row r="211">
          <cell r="B211" t="str">
            <v xml:space="preserve"> </v>
          </cell>
          <cell r="C211" t="str">
            <v xml:space="preserve"> </v>
          </cell>
          <cell r="D211" t="str">
            <v xml:space="preserve"> </v>
          </cell>
          <cell r="E211" t="str">
            <v xml:space="preserve"> </v>
          </cell>
        </row>
        <row r="218">
          <cell r="A218" t="e">
            <v>#REF!</v>
          </cell>
        </row>
        <row r="219">
          <cell r="A219" t="e">
            <v>#REF!</v>
          </cell>
        </row>
        <row r="220">
          <cell r="A220" t="e">
            <v>#REF!</v>
          </cell>
        </row>
        <row r="221">
          <cell r="A221" t="e">
            <v>#REF!</v>
          </cell>
        </row>
        <row r="222">
          <cell r="A222" t="e">
            <v>#REF!</v>
          </cell>
        </row>
        <row r="223">
          <cell r="B223" t="str">
            <v>공사명 : CONTROL PANEL</v>
          </cell>
          <cell r="C223" t="str">
            <v/>
          </cell>
          <cell r="D223" t="str">
            <v xml:space="preserve"> </v>
          </cell>
          <cell r="E223" t="str">
            <v xml:space="preserve"> </v>
          </cell>
          <cell r="F223" t="str">
            <v xml:space="preserve"> </v>
          </cell>
          <cell r="G223">
            <v>0</v>
          </cell>
          <cell r="H223" t="str">
            <v>NO.1-09-00</v>
          </cell>
        </row>
        <row r="224">
          <cell r="A224" t="e">
            <v>#REF!</v>
          </cell>
          <cell r="B224" t="str">
            <v>PANEL</v>
          </cell>
          <cell r="C224" t="str">
            <v>800Lx1200Hx250D</v>
          </cell>
          <cell r="D224" t="str">
            <v>SET</v>
          </cell>
          <cell r="E224">
            <v>1</v>
          </cell>
          <cell r="F224" t="str">
            <v xml:space="preserve"> </v>
          </cell>
        </row>
        <row r="225">
          <cell r="B225" t="str">
            <v>MAIN N.F.B</v>
          </cell>
          <cell r="C225" t="str">
            <v>3P 20A</v>
          </cell>
          <cell r="D225" t="str">
            <v>EA</v>
          </cell>
          <cell r="E225">
            <v>1</v>
          </cell>
          <cell r="F225" t="str">
            <v xml:space="preserve"> </v>
          </cell>
        </row>
        <row r="226">
          <cell r="A226" t="e">
            <v>#REF!</v>
          </cell>
          <cell r="B226" t="str">
            <v>N.F.B</v>
          </cell>
          <cell r="C226" t="str">
            <v>3P 30AF/10AT</v>
          </cell>
          <cell r="D226" t="str">
            <v>EA</v>
          </cell>
          <cell r="E226">
            <v>1</v>
          </cell>
          <cell r="F226" t="str">
            <v>1.5KW 1회로 이므로</v>
          </cell>
        </row>
        <row r="227">
          <cell r="A227" t="e">
            <v>#REF!</v>
          </cell>
          <cell r="B227" t="str">
            <v>N.F.B</v>
          </cell>
          <cell r="C227" t="str">
            <v>2P 5A</v>
          </cell>
          <cell r="D227" t="str">
            <v>EA</v>
          </cell>
          <cell r="E227">
            <v>10</v>
          </cell>
          <cell r="F227" t="str">
            <v>25W x 6회로, 40W x 2회로, 100W x 1회로, 190W x 1회로= 10회로이므로</v>
          </cell>
        </row>
        <row r="228">
          <cell r="A228" t="e">
            <v>#REF!</v>
          </cell>
          <cell r="B228" t="str">
            <v xml:space="preserve">N.F.B(MACHINE OP') </v>
          </cell>
          <cell r="C228" t="str">
            <v>2P 5A</v>
          </cell>
          <cell r="D228" t="str">
            <v>EA</v>
          </cell>
          <cell r="E228">
            <v>1</v>
          </cell>
          <cell r="F228" t="str">
            <v xml:space="preserve"> </v>
          </cell>
        </row>
        <row r="229">
          <cell r="B229" t="str">
            <v>MAGNETIC S/W</v>
          </cell>
          <cell r="C229" t="str">
            <v>SMO - 15</v>
          </cell>
          <cell r="D229" t="str">
            <v>EA</v>
          </cell>
          <cell r="E229">
            <v>2</v>
          </cell>
          <cell r="F229" t="str">
            <v>1회로 (1.5KW이하) x 2EA씩 (정.역회전)</v>
          </cell>
        </row>
        <row r="230">
          <cell r="A230" t="e">
            <v>#REF!</v>
          </cell>
          <cell r="B230" t="str">
            <v>전  선</v>
          </cell>
          <cell r="C230" t="str">
            <v>UL #24</v>
          </cell>
          <cell r="D230" t="str">
            <v>M</v>
          </cell>
          <cell r="E230">
            <v>10</v>
          </cell>
          <cell r="F230" t="str">
            <v xml:space="preserve"> </v>
          </cell>
        </row>
        <row r="231">
          <cell r="A231" t="e">
            <v>#REF!</v>
          </cell>
          <cell r="B231" t="str">
            <v>PILOT LAMP</v>
          </cell>
          <cell r="C231" t="str">
            <v xml:space="preserve"> </v>
          </cell>
          <cell r="D231" t="str">
            <v>EA</v>
          </cell>
          <cell r="E231">
            <v>2</v>
          </cell>
          <cell r="F231" t="str">
            <v>POWER용 1EA, OPERATION용 1EA</v>
          </cell>
        </row>
        <row r="232">
          <cell r="B232" t="str">
            <v>T.H</v>
          </cell>
          <cell r="C232" t="str">
            <v>EA</v>
          </cell>
          <cell r="D232" t="str">
            <v>EA</v>
          </cell>
          <cell r="E232">
            <v>1</v>
          </cell>
          <cell r="F232" t="str">
            <v>회로당 1EA씩 x 1회로</v>
          </cell>
        </row>
        <row r="233">
          <cell r="A233" t="e">
            <v>#REF!</v>
          </cell>
          <cell r="B233" t="str">
            <v>POWER RELAY</v>
          </cell>
          <cell r="C233" t="str">
            <v>4a4b</v>
          </cell>
          <cell r="D233" t="str">
            <v>EA</v>
          </cell>
          <cell r="E233">
            <v>20</v>
          </cell>
          <cell r="F233" t="str">
            <v>회로당 2EA씩 x 10회로</v>
          </cell>
        </row>
        <row r="234">
          <cell r="A234" t="e">
            <v>#REF!</v>
          </cell>
          <cell r="B234" t="str">
            <v>RELAY</v>
          </cell>
          <cell r="C234" t="str">
            <v>DC 24V 14PIN</v>
          </cell>
          <cell r="D234" t="str">
            <v>EA</v>
          </cell>
          <cell r="E234">
            <v>2</v>
          </cell>
          <cell r="F234" t="str">
            <v>회로당 2EA씩 x 1회로</v>
          </cell>
        </row>
        <row r="235">
          <cell r="A235" t="e">
            <v>#REF!</v>
          </cell>
          <cell r="B235" t="str">
            <v>RELAY SOCKET</v>
          </cell>
          <cell r="C235" t="str">
            <v>DC 24V 14PIN</v>
          </cell>
          <cell r="D235" t="str">
            <v>EA</v>
          </cell>
          <cell r="E235">
            <v>2</v>
          </cell>
          <cell r="F235" t="str">
            <v>회로당 2EA씩 x 1회로</v>
          </cell>
          <cell r="G235" t="str">
            <v xml:space="preserve"> </v>
          </cell>
        </row>
        <row r="236">
          <cell r="A236" t="e">
            <v>#REF!</v>
          </cell>
          <cell r="B236" t="str">
            <v>FUSE/SOCKET</v>
          </cell>
          <cell r="C236" t="str">
            <v xml:space="preserve"> </v>
          </cell>
          <cell r="D236" t="str">
            <v>EA</v>
          </cell>
          <cell r="E236">
            <v>3</v>
          </cell>
          <cell r="F236" t="str">
            <v>3상 이므로</v>
          </cell>
        </row>
        <row r="237">
          <cell r="A237" t="e">
            <v>#REF!</v>
          </cell>
          <cell r="B237" t="str">
            <v>TRANS</v>
          </cell>
          <cell r="C237" t="str">
            <v>250W 380/220,110,24V</v>
          </cell>
          <cell r="D237" t="str">
            <v>SET</v>
          </cell>
          <cell r="E237">
            <v>1</v>
          </cell>
        </row>
        <row r="238">
          <cell r="A238" t="e">
            <v>#REF!</v>
          </cell>
          <cell r="B238" t="str">
            <v>TERMINAL &amp; BLOCK</v>
          </cell>
          <cell r="C238" t="str">
            <v>20A</v>
          </cell>
          <cell r="D238" t="str">
            <v>EA</v>
          </cell>
          <cell r="E238">
            <v>44</v>
          </cell>
          <cell r="F238" t="str">
            <v>11CIR'x4EA=44EA (POWER)</v>
          </cell>
        </row>
        <row r="239">
          <cell r="A239" t="e">
            <v>#REF!</v>
          </cell>
          <cell r="B239" t="str">
            <v>TERMINAL &amp; BLOCK</v>
          </cell>
          <cell r="C239" t="str">
            <v>10A</v>
          </cell>
          <cell r="D239" t="str">
            <v>EA</v>
          </cell>
          <cell r="E239">
            <v>66</v>
          </cell>
          <cell r="F239" t="str">
            <v>11CIR'x6EA=66EA (OPERATION)</v>
          </cell>
        </row>
        <row r="240">
          <cell r="B240" t="str">
            <v>TERMINAL &amp; TUBE</v>
          </cell>
          <cell r="C240" t="str">
            <v>3.5sq</v>
          </cell>
          <cell r="D240" t="str">
            <v>SET</v>
          </cell>
          <cell r="E240">
            <v>88</v>
          </cell>
          <cell r="F240" t="str">
            <v xml:space="preserve"> </v>
          </cell>
        </row>
        <row r="241">
          <cell r="A241" t="e">
            <v>#REF!</v>
          </cell>
          <cell r="B241" t="str">
            <v>TERMINAL &amp; TUBE</v>
          </cell>
          <cell r="C241" t="str">
            <v>1.25sq</v>
          </cell>
          <cell r="D241" t="str">
            <v>SET</v>
          </cell>
          <cell r="E241">
            <v>132</v>
          </cell>
          <cell r="F241" t="str">
            <v xml:space="preserve"> </v>
          </cell>
        </row>
        <row r="242">
          <cell r="A242" t="e">
            <v>#REF!</v>
          </cell>
          <cell r="B242" t="str">
            <v>전   선</v>
          </cell>
          <cell r="C242" t="str">
            <v>IV 3.5sq</v>
          </cell>
          <cell r="D242" t="str">
            <v>M</v>
          </cell>
          <cell r="E242">
            <v>88</v>
          </cell>
          <cell r="F242" t="str">
            <v>회로당2M x (4가닥 x11회로)=88M</v>
          </cell>
        </row>
        <row r="243">
          <cell r="A243" t="e">
            <v>#REF!</v>
          </cell>
          <cell r="B243" t="str">
            <v>전   선</v>
          </cell>
          <cell r="C243" t="str">
            <v>IV 1.25sq</v>
          </cell>
          <cell r="D243" t="str">
            <v>M</v>
          </cell>
          <cell r="E243">
            <v>88</v>
          </cell>
          <cell r="F243" t="str">
            <v>회로당2M x (4가닥 x11회로)=88M</v>
          </cell>
          <cell r="G243" t="str">
            <v/>
          </cell>
          <cell r="H243" t="str">
            <v xml:space="preserve"> </v>
          </cell>
        </row>
        <row r="245">
          <cell r="A245" t="e">
            <v>#REF!</v>
          </cell>
          <cell r="B245" t="str">
            <v>공사명: CONTROL BOARD</v>
          </cell>
          <cell r="C245" t="str">
            <v>NO.1-10-00</v>
          </cell>
          <cell r="D245">
            <v>0</v>
          </cell>
          <cell r="E245">
            <v>0</v>
          </cell>
          <cell r="F245">
            <v>0</v>
          </cell>
          <cell r="G245">
            <v>0</v>
          </cell>
          <cell r="H245" t="str">
            <v>NO.1-10-00</v>
          </cell>
        </row>
        <row r="246">
          <cell r="A246" t="e">
            <v>#REF!</v>
          </cell>
          <cell r="B246" t="str">
            <v>CONTROL BOARD</v>
          </cell>
          <cell r="C246" t="str">
            <v>325x350x80</v>
          </cell>
          <cell r="D246" t="str">
            <v>SET</v>
          </cell>
          <cell r="E246">
            <v>1</v>
          </cell>
          <cell r="F246" t="str">
            <v>도면 참조</v>
          </cell>
        </row>
        <row r="247">
          <cell r="A247" t="e">
            <v>#REF!</v>
          </cell>
          <cell r="B247" t="str">
            <v>PILOT LAMP</v>
          </cell>
          <cell r="C247" t="str">
            <v>Ø16</v>
          </cell>
          <cell r="D247" t="str">
            <v>EA</v>
          </cell>
          <cell r="E247">
            <v>1</v>
          </cell>
          <cell r="F247" t="str">
            <v>도면 참조</v>
          </cell>
        </row>
        <row r="248">
          <cell r="A248" t="e">
            <v>#REF!</v>
          </cell>
          <cell r="B248" t="str">
            <v>KEY S/W</v>
          </cell>
          <cell r="C248" t="str">
            <v xml:space="preserve"> </v>
          </cell>
          <cell r="D248" t="str">
            <v>EA</v>
          </cell>
          <cell r="E248">
            <v>1</v>
          </cell>
          <cell r="F248" t="str">
            <v>도면 참조</v>
          </cell>
          <cell r="G248" t="str">
            <v xml:space="preserve"> </v>
          </cell>
        </row>
        <row r="249">
          <cell r="A249" t="e">
            <v>#REF!</v>
          </cell>
          <cell r="B249" t="str">
            <v>EMERGENCY S/W</v>
          </cell>
          <cell r="C249" t="str">
            <v>Ø25</v>
          </cell>
          <cell r="D249" t="str">
            <v>EA</v>
          </cell>
          <cell r="E249">
            <v>1</v>
          </cell>
          <cell r="F249" t="str">
            <v>도면 참조</v>
          </cell>
        </row>
        <row r="250">
          <cell r="A250" t="e">
            <v>#REF!</v>
          </cell>
          <cell r="B250" t="str">
            <v>선 택 S/W</v>
          </cell>
          <cell r="C250" t="str">
            <v xml:space="preserve">Ø16 </v>
          </cell>
          <cell r="D250" t="str">
            <v>EA</v>
          </cell>
          <cell r="E250">
            <v>11</v>
          </cell>
          <cell r="F250" t="str">
            <v>도면 참조</v>
          </cell>
        </row>
        <row r="251">
          <cell r="A251" t="e">
            <v>#REF!</v>
          </cell>
          <cell r="B251" t="str">
            <v>PUSH BUTTON S/W</v>
          </cell>
          <cell r="C251" t="str">
            <v xml:space="preserve">Ø16 </v>
          </cell>
          <cell r="D251" t="str">
            <v>EA</v>
          </cell>
          <cell r="E251">
            <v>33</v>
          </cell>
          <cell r="F251" t="str">
            <v>11회로 x 3EA = 33EA</v>
          </cell>
        </row>
        <row r="252">
          <cell r="A252" t="e">
            <v>#REF!</v>
          </cell>
          <cell r="B252" t="str">
            <v>TERMINAL BLOCK</v>
          </cell>
          <cell r="C252" t="str">
            <v>20A</v>
          </cell>
          <cell r="D252" t="str">
            <v>EA</v>
          </cell>
          <cell r="E252">
            <v>33</v>
          </cell>
          <cell r="F252" t="str">
            <v>11회로 x3EA = 33EA</v>
          </cell>
        </row>
        <row r="253">
          <cell r="A253" t="e">
            <v>#REF!</v>
          </cell>
          <cell r="B253" t="str">
            <v xml:space="preserve"> </v>
          </cell>
          <cell r="C253" t="str">
            <v/>
          </cell>
          <cell r="D253" t="str">
            <v xml:space="preserve"> </v>
          </cell>
          <cell r="E253" t="str">
            <v xml:space="preserve"> </v>
          </cell>
          <cell r="F253" t="str">
            <v xml:space="preserve"> </v>
          </cell>
        </row>
        <row r="254">
          <cell r="A254" t="e">
            <v>#REF!</v>
          </cell>
          <cell r="B254" t="str">
            <v xml:space="preserve"> </v>
          </cell>
          <cell r="C254" t="str">
            <v/>
          </cell>
          <cell r="D254" t="str">
            <v xml:space="preserve"> </v>
          </cell>
          <cell r="E254" t="str">
            <v xml:space="preserve"> </v>
          </cell>
          <cell r="F254" t="str">
            <v xml:space="preserve"> </v>
          </cell>
        </row>
        <row r="255">
          <cell r="A255" t="e">
            <v>#REF!</v>
          </cell>
        </row>
        <row r="256">
          <cell r="A256" t="e">
            <v>#REF!</v>
          </cell>
        </row>
        <row r="258">
          <cell r="A258" t="e">
            <v>#REF!</v>
          </cell>
        </row>
        <row r="259">
          <cell r="A259" t="e">
            <v>#REF!</v>
          </cell>
        </row>
        <row r="260">
          <cell r="A260" t="e">
            <v>#REF!</v>
          </cell>
        </row>
        <row r="262">
          <cell r="A262" t="e">
            <v>#REF!</v>
          </cell>
          <cell r="B262" t="str">
            <v/>
          </cell>
          <cell r="C262" t="str">
            <v/>
          </cell>
          <cell r="D262">
            <v>0</v>
          </cell>
          <cell r="E262">
            <v>0</v>
          </cell>
          <cell r="F262">
            <v>0</v>
          </cell>
          <cell r="G262" t="str">
            <v xml:space="preserve"> </v>
          </cell>
          <cell r="H262" t="str">
            <v xml:space="preserve"> </v>
          </cell>
        </row>
        <row r="263">
          <cell r="A263" t="e">
            <v>#REF!</v>
          </cell>
          <cell r="B263" t="str">
            <v xml:space="preserve"> </v>
          </cell>
          <cell r="C263" t="str">
            <v xml:space="preserve"> </v>
          </cell>
          <cell r="D263" t="str">
            <v xml:space="preserve"> </v>
          </cell>
          <cell r="E263" t="str">
            <v xml:space="preserve"> </v>
          </cell>
          <cell r="F263" t="str">
            <v xml:space="preserve"> </v>
          </cell>
        </row>
        <row r="264">
          <cell r="A264" t="e">
            <v>#REF!</v>
          </cell>
        </row>
        <row r="265">
          <cell r="A265" t="e">
            <v>#REF!</v>
          </cell>
        </row>
        <row r="266">
          <cell r="A266" t="e">
            <v>#REF!</v>
          </cell>
        </row>
        <row r="267">
          <cell r="A267" t="e">
            <v>#REF!</v>
          </cell>
          <cell r="B267" t="str">
            <v>공사명 : MACHINE PART (1.5KW x 4P用: WINCH TYPE)</v>
          </cell>
          <cell r="C267" t="str">
            <v>일위대가-1</v>
          </cell>
          <cell r="D267">
            <v>0</v>
          </cell>
          <cell r="E267">
            <v>0</v>
          </cell>
          <cell r="F267">
            <v>0</v>
          </cell>
          <cell r="G267">
            <v>0</v>
          </cell>
          <cell r="H267" t="str">
            <v>일위대가-1</v>
          </cell>
        </row>
        <row r="268">
          <cell r="A268" t="e">
            <v>#REF!</v>
          </cell>
          <cell r="B268" t="str">
            <v>MOTOR</v>
          </cell>
          <cell r="C268" t="str">
            <v>1.5KW x 4P</v>
          </cell>
          <cell r="D268" t="str">
            <v>대</v>
          </cell>
          <cell r="E268">
            <v>1</v>
          </cell>
          <cell r="F268" t="str">
            <v xml:space="preserve"> </v>
          </cell>
        </row>
        <row r="269">
          <cell r="A269" t="e">
            <v>#REF!</v>
          </cell>
          <cell r="B269" t="str">
            <v>DISK BRAKE</v>
          </cell>
          <cell r="C269" t="str">
            <v>1.5KW x 4P用</v>
          </cell>
          <cell r="D269" t="str">
            <v>대</v>
          </cell>
          <cell r="E269">
            <v>1</v>
          </cell>
          <cell r="F269" t="str">
            <v xml:space="preserve"> </v>
          </cell>
        </row>
        <row r="270">
          <cell r="A270" t="e">
            <v>#REF!</v>
          </cell>
          <cell r="B270" t="str">
            <v>BOLT,NUT,W/S,S/W</v>
          </cell>
          <cell r="C270" t="str">
            <v>M12 x 40L</v>
          </cell>
          <cell r="D270" t="str">
            <v>SET</v>
          </cell>
          <cell r="E270">
            <v>4</v>
          </cell>
          <cell r="F270" t="str">
            <v>MOTOR 고정용</v>
          </cell>
        </row>
        <row r="271">
          <cell r="A271" t="e">
            <v>#REF!</v>
          </cell>
          <cell r="B271" t="str">
            <v>MOTOR DIE</v>
          </cell>
          <cell r="C271" t="str">
            <v>1.5KW x 4P用</v>
          </cell>
          <cell r="D271" t="str">
            <v>SET</v>
          </cell>
          <cell r="E271">
            <v>1</v>
          </cell>
          <cell r="F271" t="str">
            <v>MOTOR 고정용</v>
          </cell>
        </row>
        <row r="272">
          <cell r="A272" t="e">
            <v>#REF!</v>
          </cell>
          <cell r="B272" t="str">
            <v>STUD BOLT</v>
          </cell>
          <cell r="C272" t="str">
            <v>M16 x 200L</v>
          </cell>
          <cell r="D272" t="str">
            <v>SET</v>
          </cell>
          <cell r="E272">
            <v>4</v>
          </cell>
          <cell r="F272" t="str">
            <v>MOTOR 출력축과 WORM REDUCER 입력축과의 거리조절용</v>
          </cell>
        </row>
        <row r="273">
          <cell r="A273" t="e">
            <v>#REF!</v>
          </cell>
          <cell r="B273" t="str">
            <v>NUT</v>
          </cell>
          <cell r="C273" t="str">
            <v>M16</v>
          </cell>
          <cell r="D273" t="str">
            <v>EA</v>
          </cell>
          <cell r="E273">
            <v>16</v>
          </cell>
          <cell r="F273" t="str">
            <v>STUD BOLT 1EA당 4EA씩으므로 4EAx4EA= 16EA</v>
          </cell>
        </row>
        <row r="274">
          <cell r="A274" t="e">
            <v>#REF!</v>
          </cell>
          <cell r="B274" t="str">
            <v xml:space="preserve">V-PULLEY </v>
          </cell>
          <cell r="C274" t="str">
            <v>B형 x 2열 x 3"</v>
          </cell>
          <cell r="D274" t="str">
            <v>EA</v>
          </cell>
          <cell r="E274">
            <v>1</v>
          </cell>
          <cell r="F274" t="str">
            <v>MOTOR 출력용</v>
          </cell>
        </row>
        <row r="275">
          <cell r="A275" t="e">
            <v>#REF!</v>
          </cell>
          <cell r="B275" t="str">
            <v xml:space="preserve">V-PULLEY </v>
          </cell>
          <cell r="C275" t="str">
            <v>B형 x 2열 x 8"</v>
          </cell>
          <cell r="D275" t="str">
            <v>EA</v>
          </cell>
          <cell r="E275">
            <v>1</v>
          </cell>
          <cell r="F275" t="str">
            <v>WORM REDUCER 입력축용</v>
          </cell>
        </row>
        <row r="276">
          <cell r="A276" t="e">
            <v>#REF!</v>
          </cell>
          <cell r="B276" t="str">
            <v>V-BELT</v>
          </cell>
          <cell r="C276" t="str">
            <v>B형 x 42"</v>
          </cell>
          <cell r="D276" t="str">
            <v>EA</v>
          </cell>
          <cell r="E276">
            <v>2</v>
          </cell>
          <cell r="F276" t="str">
            <v>V-PULLEY가 2열</v>
          </cell>
        </row>
        <row r="277">
          <cell r="A277" t="e">
            <v>#REF!</v>
          </cell>
          <cell r="B277" t="str">
            <v>WORM REDUCER</v>
          </cell>
          <cell r="C277" t="str">
            <v>1.5KW x 4P用</v>
          </cell>
          <cell r="D277" t="str">
            <v>대</v>
          </cell>
          <cell r="E277">
            <v>1</v>
          </cell>
          <cell r="F277" t="str">
            <v xml:space="preserve"> </v>
          </cell>
        </row>
        <row r="278">
          <cell r="A278" t="e">
            <v>#REF!</v>
          </cell>
          <cell r="B278" t="str">
            <v>BOLT,NUT,W/S,S/W</v>
          </cell>
          <cell r="C278" t="str">
            <v>M16 x 60L</v>
          </cell>
          <cell r="D278" t="str">
            <v>SET</v>
          </cell>
          <cell r="E278">
            <v>2</v>
          </cell>
          <cell r="F278" t="str">
            <v>WORM REDUCER 고정용</v>
          </cell>
        </row>
        <row r="279">
          <cell r="A279" t="e">
            <v>#REF!</v>
          </cell>
          <cell r="B279" t="str">
            <v>BEARING</v>
          </cell>
          <cell r="C279" t="str">
            <v>UCP #207</v>
          </cell>
          <cell r="D279" t="str">
            <v>EA</v>
          </cell>
          <cell r="E279">
            <v>1</v>
          </cell>
          <cell r="F279" t="str">
            <v xml:space="preserve"> </v>
          </cell>
        </row>
        <row r="280">
          <cell r="A280" t="e">
            <v>#REF!</v>
          </cell>
          <cell r="B280" t="str">
            <v>BEARING DIE</v>
          </cell>
          <cell r="C280" t="str">
            <v>UCP #207用</v>
          </cell>
          <cell r="D280" t="str">
            <v>EA</v>
          </cell>
          <cell r="E280">
            <v>1</v>
          </cell>
          <cell r="F280" t="str">
            <v xml:space="preserve"> </v>
          </cell>
        </row>
        <row r="281">
          <cell r="A281" t="e">
            <v>#REF!</v>
          </cell>
          <cell r="B281" t="str">
            <v>BOLT,NUT,W/S,S/W</v>
          </cell>
          <cell r="C281" t="str">
            <v>M16 x 60L</v>
          </cell>
          <cell r="D281" t="str">
            <v>SET</v>
          </cell>
          <cell r="E281">
            <v>2</v>
          </cell>
          <cell r="F281" t="str">
            <v>BEARING DIE 고정용</v>
          </cell>
        </row>
        <row r="282">
          <cell r="A282" t="e">
            <v>#REF!</v>
          </cell>
          <cell r="B282" t="str">
            <v>CHAIN SPROCKET</v>
          </cell>
          <cell r="C282" t="str">
            <v>DS #35 x 12t</v>
          </cell>
          <cell r="D282" t="str">
            <v>SET</v>
          </cell>
          <cell r="E282">
            <v>1</v>
          </cell>
          <cell r="F282" t="str">
            <v>LIMIT 제어동력 전달용 (CAM LINIT S/W 입력축)</v>
          </cell>
        </row>
        <row r="283">
          <cell r="A283" t="e">
            <v>#REF!</v>
          </cell>
          <cell r="B283" t="str">
            <v>CHAIN SPROCKET</v>
          </cell>
          <cell r="C283" t="str">
            <v>DS #35 x 27t</v>
          </cell>
          <cell r="D283" t="str">
            <v>SET</v>
          </cell>
          <cell r="E283">
            <v>1</v>
          </cell>
          <cell r="F283" t="str">
            <v>LIMIT 제어동력 전달용 (WORM REDUCER 출력축 끝단)</v>
          </cell>
        </row>
        <row r="284">
          <cell r="A284" t="e">
            <v>#REF!</v>
          </cell>
          <cell r="B284" t="str">
            <v xml:space="preserve">CHAIN </v>
          </cell>
          <cell r="C284" t="str">
            <v xml:space="preserve">DS #35 </v>
          </cell>
          <cell r="D284" t="str">
            <v>SET</v>
          </cell>
          <cell r="E284">
            <v>1</v>
          </cell>
          <cell r="F284" t="str">
            <v>LIMIT 제어동력</v>
          </cell>
        </row>
        <row r="285">
          <cell r="A285" t="e">
            <v>#REF!</v>
          </cell>
          <cell r="B285" t="str">
            <v>CHAIN OFFSET LINK</v>
          </cell>
          <cell r="C285" t="str">
            <v xml:space="preserve">DS #35用 </v>
          </cell>
          <cell r="D285" t="str">
            <v>EA</v>
          </cell>
          <cell r="E285">
            <v>1</v>
          </cell>
          <cell r="F285" t="str">
            <v>CHAIN 연결용</v>
          </cell>
        </row>
        <row r="286">
          <cell r="A286" t="e">
            <v>#REF!</v>
          </cell>
          <cell r="B286" t="str">
            <v>CAM LIMIT S/W</v>
          </cell>
          <cell r="C286" t="str">
            <v>SCREW TYPE</v>
          </cell>
          <cell r="D286" t="str">
            <v>SET</v>
          </cell>
          <cell r="E286">
            <v>1</v>
          </cell>
          <cell r="F286" t="str">
            <v>LIMIT 제어동력</v>
          </cell>
        </row>
        <row r="287">
          <cell r="A287" t="e">
            <v>#REF!</v>
          </cell>
          <cell r="B287" t="str">
            <v>LIMIT S/W DIE</v>
          </cell>
          <cell r="C287" t="str">
            <v xml:space="preserve"> </v>
          </cell>
          <cell r="D287" t="str">
            <v>SET</v>
          </cell>
          <cell r="E287">
            <v>1</v>
          </cell>
          <cell r="F287" t="str">
            <v xml:space="preserve"> </v>
          </cell>
        </row>
        <row r="288">
          <cell r="A288" t="e">
            <v>#REF!</v>
          </cell>
          <cell r="B288" t="str">
            <v>BOLT,NUT,W/S,S/W</v>
          </cell>
          <cell r="C288" t="str">
            <v>M6 x 30L</v>
          </cell>
          <cell r="D288" t="str">
            <v>SET</v>
          </cell>
          <cell r="E288">
            <v>2</v>
          </cell>
          <cell r="F288" t="str">
            <v>CAM LIMITS S/W 고정용</v>
          </cell>
        </row>
        <row r="289">
          <cell r="A289" t="e">
            <v>#REF!</v>
          </cell>
        </row>
        <row r="290">
          <cell r="A290" t="e">
            <v>#REF!</v>
          </cell>
        </row>
        <row r="291">
          <cell r="A291" t="e">
            <v>#REF!</v>
          </cell>
        </row>
        <row r="292">
          <cell r="A292" t="e">
            <v>#REF!</v>
          </cell>
        </row>
        <row r="293">
          <cell r="A293" t="e">
            <v>#REF!</v>
          </cell>
        </row>
        <row r="294">
          <cell r="A294" t="e">
            <v>#REF!</v>
          </cell>
        </row>
        <row r="295">
          <cell r="A295" t="e">
            <v>#REF!</v>
          </cell>
        </row>
        <row r="296">
          <cell r="A296" t="e">
            <v>#REF!</v>
          </cell>
        </row>
        <row r="297">
          <cell r="A297" t="e">
            <v>#REF!</v>
          </cell>
        </row>
        <row r="298">
          <cell r="A298" t="e">
            <v>#REF!</v>
          </cell>
        </row>
        <row r="299">
          <cell r="A299" t="e">
            <v>#REF!</v>
          </cell>
        </row>
        <row r="300">
          <cell r="A300" t="e">
            <v>#REF!</v>
          </cell>
        </row>
        <row r="301">
          <cell r="A301" t="e">
            <v>#REF!</v>
          </cell>
        </row>
        <row r="302">
          <cell r="A302" t="e">
            <v>#REF!</v>
          </cell>
        </row>
        <row r="303">
          <cell r="A303" t="e">
            <v>#REF!</v>
          </cell>
        </row>
        <row r="304">
          <cell r="A304" t="e">
            <v>#REF!</v>
          </cell>
        </row>
        <row r="305">
          <cell r="A305" t="e">
            <v>#REF!</v>
          </cell>
        </row>
        <row r="306">
          <cell r="A306" t="e">
            <v>#REF!</v>
          </cell>
        </row>
        <row r="307">
          <cell r="A307" t="e">
            <v>#REF!</v>
          </cell>
        </row>
        <row r="308">
          <cell r="A308" t="e">
            <v>#REF!</v>
          </cell>
        </row>
        <row r="309">
          <cell r="A309" t="e">
            <v>#REF!</v>
          </cell>
        </row>
        <row r="310">
          <cell r="A310" t="e">
            <v>#REF!</v>
          </cell>
        </row>
        <row r="311">
          <cell r="A311" t="e">
            <v>#REF!</v>
          </cell>
        </row>
        <row r="312">
          <cell r="A312" t="e">
            <v>#REF!</v>
          </cell>
        </row>
        <row r="313">
          <cell r="A313" t="e">
            <v>#REF!</v>
          </cell>
        </row>
        <row r="314">
          <cell r="A314" t="e">
            <v>#REF!</v>
          </cell>
        </row>
        <row r="315">
          <cell r="A315" t="e">
            <v>#REF!</v>
          </cell>
        </row>
        <row r="316">
          <cell r="A316" t="e">
            <v>#REF!</v>
          </cell>
        </row>
        <row r="317">
          <cell r="A317" t="e">
            <v>#REF!</v>
          </cell>
        </row>
        <row r="318">
          <cell r="A318" t="e">
            <v>#REF!</v>
          </cell>
        </row>
        <row r="319">
          <cell r="A319" t="e">
            <v>#REF!</v>
          </cell>
        </row>
        <row r="320">
          <cell r="A320" t="e">
            <v>#REF!</v>
          </cell>
        </row>
        <row r="321">
          <cell r="A321" t="e">
            <v>#REF!</v>
          </cell>
        </row>
        <row r="322">
          <cell r="A322" t="e">
            <v>#REF!</v>
          </cell>
        </row>
        <row r="323">
          <cell r="A323" t="e">
            <v>#REF!</v>
          </cell>
        </row>
        <row r="324">
          <cell r="A324" t="e">
            <v>#REF!</v>
          </cell>
        </row>
        <row r="325">
          <cell r="A325" t="e">
            <v>#REF!</v>
          </cell>
        </row>
        <row r="326">
          <cell r="A326" t="e">
            <v>#REF!</v>
          </cell>
        </row>
        <row r="327">
          <cell r="A327" t="e">
            <v>#REF!</v>
          </cell>
        </row>
        <row r="328">
          <cell r="A328" t="e">
            <v>#REF!</v>
          </cell>
        </row>
        <row r="329">
          <cell r="A329" t="e">
            <v>#REF!</v>
          </cell>
        </row>
        <row r="330">
          <cell r="A330" t="e">
            <v>#REF!</v>
          </cell>
        </row>
        <row r="331">
          <cell r="A331" t="e">
            <v>#REF!</v>
          </cell>
        </row>
        <row r="332">
          <cell r="A332" t="e">
            <v>#REF!</v>
          </cell>
        </row>
        <row r="333">
          <cell r="A333" t="e">
            <v>#REF!</v>
          </cell>
        </row>
        <row r="334">
          <cell r="A334" t="e">
            <v>#REF!</v>
          </cell>
        </row>
        <row r="335">
          <cell r="A335" t="e">
            <v>#REF!</v>
          </cell>
        </row>
        <row r="336">
          <cell r="A336" t="e">
            <v>#REF!</v>
          </cell>
        </row>
        <row r="337">
          <cell r="A337" t="e">
            <v>#REF!</v>
          </cell>
        </row>
        <row r="338">
          <cell r="A338" t="e">
            <v>#REF!</v>
          </cell>
        </row>
        <row r="339">
          <cell r="A339" t="e">
            <v>#REF!</v>
          </cell>
        </row>
        <row r="340">
          <cell r="A340" t="e">
            <v>#REF!</v>
          </cell>
        </row>
        <row r="341">
          <cell r="A341" t="e">
            <v>#REF!</v>
          </cell>
        </row>
        <row r="342">
          <cell r="A342" t="e">
            <v>#REF!</v>
          </cell>
        </row>
        <row r="343">
          <cell r="A343" t="e">
            <v>#REF!</v>
          </cell>
        </row>
        <row r="344">
          <cell r="A344" t="e">
            <v>#REF!</v>
          </cell>
        </row>
        <row r="345">
          <cell r="A345" t="e">
            <v>#REF!</v>
          </cell>
        </row>
        <row r="346">
          <cell r="A346" t="e">
            <v>#REF!</v>
          </cell>
        </row>
        <row r="347">
          <cell r="A347" t="e">
            <v>#REF!</v>
          </cell>
        </row>
        <row r="348">
          <cell r="A348" t="e">
            <v>#REF!</v>
          </cell>
        </row>
        <row r="349">
          <cell r="A349" t="e">
            <v>#REF!</v>
          </cell>
        </row>
        <row r="350">
          <cell r="A350" t="e">
            <v>#REF!</v>
          </cell>
        </row>
        <row r="351">
          <cell r="A351" t="e">
            <v>#REF!</v>
          </cell>
        </row>
        <row r="352">
          <cell r="A352" t="e">
            <v>#REF!</v>
          </cell>
        </row>
        <row r="353">
          <cell r="A353" t="e">
            <v>#REF!</v>
          </cell>
        </row>
        <row r="354">
          <cell r="A354" t="e">
            <v>#REF!</v>
          </cell>
        </row>
        <row r="355">
          <cell r="A355" t="e">
            <v>#REF!</v>
          </cell>
        </row>
        <row r="356">
          <cell r="A356" t="e">
            <v>#REF!</v>
          </cell>
        </row>
        <row r="357">
          <cell r="A357" t="e">
            <v>#REF!</v>
          </cell>
        </row>
        <row r="358">
          <cell r="A358" t="e">
            <v>#REF!</v>
          </cell>
        </row>
        <row r="359">
          <cell r="A359" t="e">
            <v>#REF!</v>
          </cell>
        </row>
        <row r="360">
          <cell r="A360" t="e">
            <v>#REF!</v>
          </cell>
        </row>
        <row r="361">
          <cell r="A361" t="e">
            <v>#REF!</v>
          </cell>
        </row>
        <row r="362">
          <cell r="A362" t="e">
            <v>#REF!</v>
          </cell>
        </row>
        <row r="363">
          <cell r="A363" t="e">
            <v>#REF!</v>
          </cell>
        </row>
        <row r="364">
          <cell r="A364" t="e">
            <v>#REF!</v>
          </cell>
        </row>
        <row r="365">
          <cell r="A365" t="e">
            <v>#REF!</v>
          </cell>
        </row>
        <row r="366">
          <cell r="A366" t="e">
            <v>#REF!</v>
          </cell>
        </row>
        <row r="367">
          <cell r="A367" t="e">
            <v>#REF!</v>
          </cell>
        </row>
        <row r="368">
          <cell r="A368" t="e">
            <v>#REF!</v>
          </cell>
        </row>
        <row r="369">
          <cell r="A369" t="e">
            <v>#REF!</v>
          </cell>
        </row>
        <row r="370">
          <cell r="A370" t="e">
            <v>#REF!</v>
          </cell>
        </row>
        <row r="371">
          <cell r="A371" t="e">
            <v>#REF!</v>
          </cell>
        </row>
        <row r="372">
          <cell r="A372" t="e">
            <v>#REF!</v>
          </cell>
        </row>
        <row r="373">
          <cell r="A373" t="e">
            <v>#REF!</v>
          </cell>
        </row>
        <row r="374">
          <cell r="A374" t="e">
            <v>#REF!</v>
          </cell>
        </row>
        <row r="375">
          <cell r="A375" t="e">
            <v>#REF!</v>
          </cell>
        </row>
        <row r="376">
          <cell r="A376" t="e">
            <v>#REF!</v>
          </cell>
        </row>
        <row r="377">
          <cell r="A377" t="e">
            <v>#REF!</v>
          </cell>
        </row>
        <row r="378">
          <cell r="A378" t="e">
            <v>#REF!</v>
          </cell>
        </row>
        <row r="379">
          <cell r="A379" t="e">
            <v>#REF!</v>
          </cell>
        </row>
        <row r="380">
          <cell r="A380" t="e">
            <v>#REF!</v>
          </cell>
        </row>
        <row r="381">
          <cell r="A381" t="e">
            <v>#REF!</v>
          </cell>
        </row>
        <row r="382">
          <cell r="A382" t="e">
            <v>#REF!</v>
          </cell>
        </row>
        <row r="383">
          <cell r="A383" t="e">
            <v>#REF!</v>
          </cell>
        </row>
        <row r="384">
          <cell r="A384" t="e">
            <v>#REF!</v>
          </cell>
        </row>
        <row r="385">
          <cell r="A385" t="e">
            <v>#REF!</v>
          </cell>
        </row>
        <row r="386">
          <cell r="A386" t="e">
            <v>#REF!</v>
          </cell>
        </row>
        <row r="387">
          <cell r="A387" t="e">
            <v>#REF!</v>
          </cell>
        </row>
        <row r="388">
          <cell r="A388" t="e">
            <v>#REF!</v>
          </cell>
        </row>
        <row r="389">
          <cell r="A389" t="e">
            <v>#REF!</v>
          </cell>
        </row>
        <row r="390">
          <cell r="A390" t="e">
            <v>#REF!</v>
          </cell>
        </row>
        <row r="391">
          <cell r="A391" t="e">
            <v>#REF!</v>
          </cell>
        </row>
        <row r="392">
          <cell r="A392" t="e">
            <v>#REF!</v>
          </cell>
        </row>
        <row r="393">
          <cell r="A393" t="e">
            <v>#REF!</v>
          </cell>
        </row>
        <row r="394">
          <cell r="A394" t="e">
            <v>#REF!</v>
          </cell>
        </row>
        <row r="395">
          <cell r="A395" t="e">
            <v>#REF!</v>
          </cell>
        </row>
        <row r="396">
          <cell r="A396" t="e">
            <v>#REF!</v>
          </cell>
        </row>
        <row r="397">
          <cell r="A397" t="e">
            <v>#REF!</v>
          </cell>
        </row>
        <row r="398">
          <cell r="A398" t="e">
            <v>#REF!</v>
          </cell>
        </row>
        <row r="399">
          <cell r="A399" t="e">
            <v>#REF!</v>
          </cell>
        </row>
        <row r="400">
          <cell r="A400" t="e">
            <v>#REF!</v>
          </cell>
        </row>
        <row r="401">
          <cell r="A401" t="e">
            <v>#REF!</v>
          </cell>
        </row>
        <row r="402">
          <cell r="A402" t="e">
            <v>#REF!</v>
          </cell>
        </row>
        <row r="403">
          <cell r="A403" t="e">
            <v>#REF!</v>
          </cell>
        </row>
        <row r="404">
          <cell r="A404" t="e">
            <v>#REF!</v>
          </cell>
        </row>
        <row r="405">
          <cell r="A405" t="e">
            <v>#REF!</v>
          </cell>
        </row>
        <row r="406">
          <cell r="A406" t="e">
            <v>#REF!</v>
          </cell>
        </row>
        <row r="407">
          <cell r="A407" t="e">
            <v>#REF!</v>
          </cell>
        </row>
        <row r="408">
          <cell r="A408" t="e">
            <v>#REF!</v>
          </cell>
        </row>
        <row r="409">
          <cell r="A409" t="e">
            <v>#REF!</v>
          </cell>
        </row>
        <row r="410">
          <cell r="A410" t="e">
            <v>#REF!</v>
          </cell>
        </row>
        <row r="411">
          <cell r="A411" t="e">
            <v>#REF!</v>
          </cell>
        </row>
        <row r="412">
          <cell r="A412" t="e">
            <v>#REF!</v>
          </cell>
        </row>
        <row r="413">
          <cell r="A413" t="e">
            <v>#REF!</v>
          </cell>
        </row>
        <row r="414">
          <cell r="A414" t="e">
            <v>#REF!</v>
          </cell>
        </row>
        <row r="415">
          <cell r="A415" t="e">
            <v>#REF!</v>
          </cell>
        </row>
        <row r="416">
          <cell r="A416" t="e">
            <v>#REF!</v>
          </cell>
        </row>
        <row r="417">
          <cell r="A417" t="e">
            <v>#REF!</v>
          </cell>
        </row>
        <row r="418">
          <cell r="A418" t="e">
            <v>#REF!</v>
          </cell>
        </row>
        <row r="419">
          <cell r="A419" t="e">
            <v>#REF!</v>
          </cell>
        </row>
        <row r="420">
          <cell r="A420" t="e">
            <v>#REF!</v>
          </cell>
        </row>
        <row r="421">
          <cell r="A421" t="e">
            <v>#REF!</v>
          </cell>
        </row>
        <row r="422">
          <cell r="A422" t="e">
            <v>#REF!</v>
          </cell>
        </row>
        <row r="423">
          <cell r="A423" t="e">
            <v>#REF!</v>
          </cell>
        </row>
        <row r="424">
          <cell r="A424" t="e">
            <v>#REF!</v>
          </cell>
        </row>
        <row r="425">
          <cell r="A425" t="e">
            <v>#REF!</v>
          </cell>
        </row>
        <row r="426">
          <cell r="A426" t="e">
            <v>#REF!</v>
          </cell>
        </row>
        <row r="427">
          <cell r="A427" t="e">
            <v>#REF!</v>
          </cell>
        </row>
        <row r="428">
          <cell r="A428" t="e">
            <v>#REF!</v>
          </cell>
        </row>
        <row r="429">
          <cell r="A429" t="e">
            <v>#REF!</v>
          </cell>
        </row>
        <row r="430">
          <cell r="A430" t="e">
            <v>#REF!</v>
          </cell>
        </row>
        <row r="431">
          <cell r="A431" t="e">
            <v>#REF!</v>
          </cell>
        </row>
        <row r="432">
          <cell r="A432" t="e">
            <v>#REF!</v>
          </cell>
        </row>
        <row r="433">
          <cell r="A433" t="e">
            <v>#REF!</v>
          </cell>
        </row>
        <row r="434">
          <cell r="A434" t="e">
            <v>#REF!</v>
          </cell>
        </row>
        <row r="435">
          <cell r="A435" t="e">
            <v>#REF!</v>
          </cell>
        </row>
        <row r="436">
          <cell r="A436" t="e">
            <v>#REF!</v>
          </cell>
        </row>
        <row r="437">
          <cell r="A437" t="e">
            <v>#REF!</v>
          </cell>
        </row>
        <row r="438">
          <cell r="A438" t="e">
            <v>#REF!</v>
          </cell>
        </row>
        <row r="439">
          <cell r="A439" t="e">
            <v>#REF!</v>
          </cell>
        </row>
        <row r="440">
          <cell r="A440" t="e">
            <v>#REF!</v>
          </cell>
        </row>
        <row r="441">
          <cell r="A441" t="e">
            <v>#REF!</v>
          </cell>
        </row>
        <row r="442">
          <cell r="A442" t="e">
            <v>#REF!</v>
          </cell>
        </row>
      </sheetData>
      <sheetData sheetId="1">
        <row r="3">
          <cell r="A3">
            <v>3</v>
          </cell>
        </row>
      </sheetData>
      <sheetData sheetId="2">
        <row r="3">
          <cell r="A3">
            <v>3</v>
          </cell>
        </row>
      </sheetData>
      <sheetData sheetId="3">
        <row r="3">
          <cell r="A3">
            <v>3</v>
          </cell>
        </row>
      </sheetData>
      <sheetData sheetId="4">
        <row r="3">
          <cell r="A3">
            <v>3</v>
          </cell>
        </row>
      </sheetData>
      <sheetData sheetId="5">
        <row r="3">
          <cell r="A3">
            <v>3</v>
          </cell>
        </row>
      </sheetData>
      <sheetData sheetId="6">
        <row r="3">
          <cell r="A3">
            <v>3</v>
          </cell>
        </row>
      </sheetData>
      <sheetData sheetId="7">
        <row r="3">
          <cell r="A3">
            <v>3</v>
          </cell>
        </row>
      </sheetData>
      <sheetData sheetId="8">
        <row r="3">
          <cell r="A3">
            <v>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건축일위"/>
      <sheetName val="그라우팅일위"/>
      <sheetName val="개요"/>
      <sheetName val="ES원가"/>
      <sheetName val="사급자재대"/>
      <sheetName val="총괄표"/>
      <sheetName val="적용총괄"/>
      <sheetName val="수원공"/>
      <sheetName val="기계일위"/>
      <sheetName val="RG"/>
      <sheetName val="기전단가21"/>
      <sheetName val="한전납입금"/>
      <sheetName val="Sheet2"/>
      <sheetName val="Sheet3"/>
      <sheetName val="수량산출"/>
      <sheetName val="N賃率-職"/>
    </sheetNames>
    <sheetDataSet>
      <sheetData sheetId="0" refreshError="1">
        <row r="2">
          <cell r="B2" t="str">
            <v>종    별</v>
          </cell>
          <cell r="C2" t="str">
            <v>재  료</v>
          </cell>
          <cell r="D2" t="str">
            <v>원  수</v>
          </cell>
          <cell r="E2" t="str">
            <v>단위</v>
          </cell>
          <cell r="F2" t="str">
            <v>총        액</v>
          </cell>
          <cell r="H2" t="str">
            <v>노  무  비</v>
          </cell>
          <cell r="J2" t="str">
            <v>재  료  비</v>
          </cell>
          <cell r="L2" t="str">
            <v>경  비</v>
          </cell>
          <cell r="N2" t="str">
            <v>비고</v>
          </cell>
        </row>
        <row r="3">
          <cell r="F3" t="str">
            <v>단 가</v>
          </cell>
          <cell r="G3" t="str">
            <v>금 액</v>
          </cell>
          <cell r="H3" t="str">
            <v>단 가</v>
          </cell>
          <cell r="I3" t="str">
            <v>금 액</v>
          </cell>
          <cell r="J3" t="str">
            <v>단 가</v>
          </cell>
          <cell r="K3" t="str">
            <v>금 액</v>
          </cell>
          <cell r="L3" t="str">
            <v>단 가</v>
          </cell>
          <cell r="M3" t="str">
            <v>금 액</v>
          </cell>
        </row>
        <row r="4">
          <cell r="A4">
            <v>2001</v>
          </cell>
          <cell r="B4" t="str">
            <v>1. 수평규준틀</v>
          </cell>
          <cell r="C4" t="str">
            <v>귀</v>
          </cell>
          <cell r="D4">
            <v>1</v>
          </cell>
          <cell r="E4" t="str">
            <v>개소</v>
          </cell>
          <cell r="G4">
            <v>41689</v>
          </cell>
          <cell r="I4">
            <v>34984</v>
          </cell>
          <cell r="K4">
            <v>6705</v>
          </cell>
          <cell r="M4">
            <v>0</v>
          </cell>
        </row>
        <row r="5">
          <cell r="A5">
            <v>2002</v>
          </cell>
          <cell r="D5">
            <v>1</v>
          </cell>
          <cell r="E5" t="str">
            <v>개소</v>
          </cell>
          <cell r="G5">
            <v>40717</v>
          </cell>
          <cell r="I5">
            <v>36707</v>
          </cell>
          <cell r="K5">
            <v>4010</v>
          </cell>
          <cell r="M5">
            <v>0</v>
          </cell>
        </row>
        <row r="6">
          <cell r="A6">
            <v>2003</v>
          </cell>
          <cell r="B6" t="str">
            <v>2. 세로규준틀</v>
          </cell>
          <cell r="C6" t="str">
            <v>귀</v>
          </cell>
          <cell r="D6">
            <v>1</v>
          </cell>
          <cell r="E6" t="str">
            <v>개소</v>
          </cell>
          <cell r="G6">
            <v>24890</v>
          </cell>
          <cell r="I6">
            <v>18529</v>
          </cell>
          <cell r="K6">
            <v>6361</v>
          </cell>
          <cell r="M6">
            <v>0</v>
          </cell>
        </row>
        <row r="7">
          <cell r="A7">
            <v>2004</v>
          </cell>
          <cell r="D7">
            <v>1</v>
          </cell>
          <cell r="E7" t="str">
            <v>개소</v>
          </cell>
          <cell r="G7">
            <v>23061</v>
          </cell>
          <cell r="I7">
            <v>19263</v>
          </cell>
          <cell r="K7">
            <v>3798</v>
          </cell>
          <cell r="M7">
            <v>0</v>
          </cell>
        </row>
        <row r="8">
          <cell r="A8">
            <v>2005</v>
          </cell>
          <cell r="B8" t="str">
            <v>3. 내부수평비계</v>
          </cell>
          <cell r="D8">
            <v>1</v>
          </cell>
          <cell r="E8" t="str">
            <v>㎥</v>
          </cell>
          <cell r="G8">
            <v>5911</v>
          </cell>
          <cell r="I8">
            <v>4263</v>
          </cell>
          <cell r="K8">
            <v>1648</v>
          </cell>
          <cell r="M8">
            <v>0</v>
          </cell>
        </row>
        <row r="9">
          <cell r="A9">
            <v>2006</v>
          </cell>
          <cell r="D9">
            <v>1</v>
          </cell>
          <cell r="E9" t="str">
            <v>㎥</v>
          </cell>
          <cell r="G9">
            <v>5971</v>
          </cell>
          <cell r="I9">
            <v>4419</v>
          </cell>
          <cell r="K9">
            <v>1552</v>
          </cell>
          <cell r="M9">
            <v>0</v>
          </cell>
        </row>
        <row r="10">
          <cell r="A10">
            <v>2007</v>
          </cell>
          <cell r="B10" t="str">
            <v>4. 강관비계</v>
          </cell>
          <cell r="C10" t="str">
            <v>3개월</v>
          </cell>
          <cell r="D10">
            <v>1</v>
          </cell>
          <cell r="E10" t="str">
            <v>㎥</v>
          </cell>
          <cell r="G10">
            <v>7862</v>
          </cell>
          <cell r="I10">
            <v>6857</v>
          </cell>
          <cell r="K10">
            <v>663</v>
          </cell>
          <cell r="M10">
            <v>342</v>
          </cell>
        </row>
        <row r="11">
          <cell r="A11">
            <v>2008</v>
          </cell>
          <cell r="D11">
            <v>1</v>
          </cell>
          <cell r="E11" t="str">
            <v>㎥</v>
          </cell>
          <cell r="G11">
            <v>8136</v>
          </cell>
          <cell r="I11">
            <v>7108</v>
          </cell>
          <cell r="K11">
            <v>673</v>
          </cell>
          <cell r="M11">
            <v>355</v>
          </cell>
        </row>
        <row r="12">
          <cell r="A12">
            <v>2009</v>
          </cell>
          <cell r="B12" t="str">
            <v>5. 강관비계다리</v>
          </cell>
          <cell r="D12">
            <v>1</v>
          </cell>
          <cell r="E12" t="str">
            <v>㎥</v>
          </cell>
          <cell r="G12">
            <v>37681</v>
          </cell>
          <cell r="I12">
            <v>17898</v>
          </cell>
          <cell r="K12">
            <v>18890</v>
          </cell>
          <cell r="M12">
            <v>893</v>
          </cell>
        </row>
        <row r="13">
          <cell r="A13">
            <v>2010</v>
          </cell>
          <cell r="D13">
            <v>1</v>
          </cell>
          <cell r="E13" t="str">
            <v>㎥</v>
          </cell>
          <cell r="G13">
            <v>38408</v>
          </cell>
          <cell r="I13">
            <v>18552</v>
          </cell>
          <cell r="K13">
            <v>18929</v>
          </cell>
          <cell r="M13">
            <v>927</v>
          </cell>
        </row>
        <row r="14">
          <cell r="A14">
            <v>2011</v>
          </cell>
          <cell r="B14" t="str">
            <v>6. 강관동 바 리</v>
          </cell>
          <cell r="C14" t="str">
            <v>라멘구조</v>
          </cell>
          <cell r="D14">
            <v>1</v>
          </cell>
          <cell r="E14" t="str">
            <v>㎥</v>
          </cell>
          <cell r="G14">
            <v>3894</v>
          </cell>
          <cell r="I14">
            <v>3166</v>
          </cell>
          <cell r="K14">
            <v>728</v>
          </cell>
          <cell r="M14">
            <v>0</v>
          </cell>
        </row>
        <row r="15">
          <cell r="A15">
            <v>2012</v>
          </cell>
          <cell r="D15">
            <v>1</v>
          </cell>
          <cell r="E15" t="str">
            <v>㎥</v>
          </cell>
          <cell r="G15">
            <v>4079</v>
          </cell>
          <cell r="I15">
            <v>3351</v>
          </cell>
          <cell r="K15">
            <v>728</v>
          </cell>
          <cell r="M15">
            <v>0</v>
          </cell>
        </row>
        <row r="16">
          <cell r="A16">
            <v>2013</v>
          </cell>
          <cell r="C16" t="str">
            <v>3.5m이상</v>
          </cell>
          <cell r="D16">
            <v>1</v>
          </cell>
          <cell r="E16" t="str">
            <v>㎥</v>
          </cell>
          <cell r="G16">
            <v>10175</v>
          </cell>
          <cell r="I16">
            <v>5037</v>
          </cell>
          <cell r="K16">
            <v>5138</v>
          </cell>
          <cell r="M16">
            <v>0</v>
          </cell>
        </row>
        <row r="17">
          <cell r="A17">
            <v>2014</v>
          </cell>
          <cell r="D17">
            <v>1</v>
          </cell>
          <cell r="E17" t="str">
            <v>㎥</v>
          </cell>
          <cell r="G17">
            <v>10437</v>
          </cell>
          <cell r="I17">
            <v>5299</v>
          </cell>
          <cell r="K17">
            <v>5138</v>
          </cell>
          <cell r="M17">
            <v>0</v>
          </cell>
        </row>
        <row r="18">
          <cell r="A18">
            <v>2015</v>
          </cell>
          <cell r="B18" t="str">
            <v>7. 강관틀비계매기</v>
          </cell>
          <cell r="D18">
            <v>1</v>
          </cell>
          <cell r="E18" t="str">
            <v>㎥</v>
          </cell>
          <cell r="G18">
            <v>2785</v>
          </cell>
          <cell r="I18">
            <v>2000</v>
          </cell>
          <cell r="K18">
            <v>686</v>
          </cell>
          <cell r="M18">
            <v>99</v>
          </cell>
        </row>
        <row r="19">
          <cell r="A19">
            <v>2016</v>
          </cell>
          <cell r="D19">
            <v>1</v>
          </cell>
          <cell r="E19" t="str">
            <v>㎥</v>
          </cell>
          <cell r="G19">
            <v>2857</v>
          </cell>
          <cell r="I19">
            <v>2074</v>
          </cell>
          <cell r="K19">
            <v>680</v>
          </cell>
          <cell r="M19">
            <v>103</v>
          </cell>
        </row>
        <row r="20">
          <cell r="A20">
            <v>2017</v>
          </cell>
          <cell r="B20" t="str">
            <v>8. 먹매김</v>
          </cell>
          <cell r="C20" t="str">
            <v>주택</v>
          </cell>
          <cell r="D20">
            <v>1</v>
          </cell>
          <cell r="E20" t="str">
            <v>㎡</v>
          </cell>
          <cell r="G20">
            <v>4152</v>
          </cell>
          <cell r="I20">
            <v>4152</v>
          </cell>
          <cell r="K20">
            <v>0</v>
          </cell>
          <cell r="M20">
            <v>0</v>
          </cell>
        </row>
        <row r="21">
          <cell r="A21">
            <v>2018</v>
          </cell>
          <cell r="D21">
            <v>1</v>
          </cell>
          <cell r="E21" t="str">
            <v>㎡</v>
          </cell>
          <cell r="G21">
            <v>4111</v>
          </cell>
          <cell r="I21">
            <v>4111</v>
          </cell>
          <cell r="K21">
            <v>0</v>
          </cell>
          <cell r="M21">
            <v>0</v>
          </cell>
        </row>
        <row r="22">
          <cell r="A22">
            <v>2019</v>
          </cell>
          <cell r="C22" t="str">
            <v>학교,공장</v>
          </cell>
          <cell r="D22">
            <v>1</v>
          </cell>
          <cell r="E22" t="str">
            <v>㎡</v>
          </cell>
          <cell r="G22">
            <v>2189</v>
          </cell>
          <cell r="I22">
            <v>2189</v>
          </cell>
          <cell r="K22">
            <v>0</v>
          </cell>
          <cell r="M22">
            <v>0</v>
          </cell>
        </row>
        <row r="23">
          <cell r="A23">
            <v>2020</v>
          </cell>
          <cell r="D23">
            <v>1</v>
          </cell>
          <cell r="E23" t="str">
            <v>㎡</v>
          </cell>
          <cell r="G23">
            <v>2167</v>
          </cell>
          <cell r="I23">
            <v>2167</v>
          </cell>
          <cell r="K23">
            <v>0</v>
          </cell>
          <cell r="M23">
            <v>0</v>
          </cell>
        </row>
        <row r="24">
          <cell r="A24">
            <v>2021</v>
          </cell>
          <cell r="C24" t="str">
            <v>사무소</v>
          </cell>
          <cell r="D24">
            <v>1</v>
          </cell>
          <cell r="E24" t="str">
            <v>㎡</v>
          </cell>
          <cell r="G24">
            <v>3162</v>
          </cell>
          <cell r="I24">
            <v>3162</v>
          </cell>
          <cell r="K24">
            <v>0</v>
          </cell>
          <cell r="M24">
            <v>0</v>
          </cell>
        </row>
        <row r="25">
          <cell r="A25">
            <v>2022</v>
          </cell>
          <cell r="D25">
            <v>1</v>
          </cell>
          <cell r="E25" t="str">
            <v>㎡</v>
          </cell>
          <cell r="G25">
            <v>3131</v>
          </cell>
          <cell r="I25">
            <v>3131</v>
          </cell>
          <cell r="K25">
            <v>0</v>
          </cell>
          <cell r="M25">
            <v>0</v>
          </cell>
        </row>
        <row r="26">
          <cell r="A26">
            <v>2023</v>
          </cell>
          <cell r="B26" t="str">
            <v>9. 현장정리</v>
          </cell>
          <cell r="C26" t="str">
            <v>con'c</v>
          </cell>
          <cell r="D26">
            <v>1</v>
          </cell>
          <cell r="E26" t="str">
            <v>㎡</v>
          </cell>
          <cell r="G26">
            <v>5047</v>
          </cell>
          <cell r="I26">
            <v>5047</v>
          </cell>
          <cell r="K26">
            <v>0</v>
          </cell>
          <cell r="M26">
            <v>0</v>
          </cell>
        </row>
        <row r="27">
          <cell r="A27">
            <v>2024</v>
          </cell>
          <cell r="D27">
            <v>1</v>
          </cell>
          <cell r="E27" t="str">
            <v>㎡</v>
          </cell>
          <cell r="G27">
            <v>5678</v>
          </cell>
          <cell r="I27">
            <v>5678</v>
          </cell>
          <cell r="K27">
            <v>0</v>
          </cell>
          <cell r="M27">
            <v>0</v>
          </cell>
        </row>
        <row r="28">
          <cell r="A28">
            <v>2025</v>
          </cell>
          <cell r="C28" t="str">
            <v>조적조</v>
          </cell>
          <cell r="D28">
            <v>1</v>
          </cell>
          <cell r="E28" t="str">
            <v>㎡</v>
          </cell>
          <cell r="G28">
            <v>2332</v>
          </cell>
          <cell r="I28">
            <v>2332</v>
          </cell>
          <cell r="K28">
            <v>0</v>
          </cell>
          <cell r="M28">
            <v>0</v>
          </cell>
        </row>
        <row r="29">
          <cell r="A29">
            <v>2026</v>
          </cell>
          <cell r="D29">
            <v>1</v>
          </cell>
          <cell r="E29" t="str">
            <v>㎡</v>
          </cell>
          <cell r="G29">
            <v>2623</v>
          </cell>
          <cell r="I29">
            <v>2623</v>
          </cell>
          <cell r="K29">
            <v>0</v>
          </cell>
          <cell r="M29">
            <v>0</v>
          </cell>
        </row>
        <row r="30">
          <cell r="A30">
            <v>2027</v>
          </cell>
          <cell r="B30" t="str">
            <v>10. 석재면,테라조면 보양</v>
          </cell>
          <cell r="D30">
            <v>1</v>
          </cell>
          <cell r="E30" t="str">
            <v>㎡</v>
          </cell>
          <cell r="G30">
            <v>475</v>
          </cell>
          <cell r="I30">
            <v>283</v>
          </cell>
          <cell r="K30">
            <v>192</v>
          </cell>
          <cell r="M30">
            <v>0</v>
          </cell>
        </row>
        <row r="31">
          <cell r="A31">
            <v>2028</v>
          </cell>
          <cell r="D31">
            <v>1</v>
          </cell>
          <cell r="E31" t="str">
            <v>㎡</v>
          </cell>
          <cell r="G31">
            <v>509</v>
          </cell>
          <cell r="I31">
            <v>317</v>
          </cell>
          <cell r="K31">
            <v>192</v>
          </cell>
          <cell r="M31">
            <v>0</v>
          </cell>
        </row>
        <row r="32">
          <cell r="A32">
            <v>2029</v>
          </cell>
          <cell r="B32" t="str">
            <v>11. 콘크리트 보양</v>
          </cell>
          <cell r="D32">
            <v>1</v>
          </cell>
          <cell r="E32" t="str">
            <v>㎡</v>
          </cell>
          <cell r="G32">
            <v>519</v>
          </cell>
          <cell r="I32">
            <v>399</v>
          </cell>
          <cell r="K32">
            <v>120</v>
          </cell>
          <cell r="M32">
            <v>0</v>
          </cell>
        </row>
        <row r="33">
          <cell r="A33">
            <v>2030</v>
          </cell>
          <cell r="D33">
            <v>1</v>
          </cell>
          <cell r="E33" t="str">
            <v>㎡</v>
          </cell>
          <cell r="G33">
            <v>665</v>
          </cell>
          <cell r="I33">
            <v>449</v>
          </cell>
          <cell r="K33">
            <v>216</v>
          </cell>
          <cell r="M33">
            <v>0</v>
          </cell>
        </row>
        <row r="34">
          <cell r="A34">
            <v>2031</v>
          </cell>
          <cell r="B34" t="str">
            <v>12. 합판거푸집</v>
          </cell>
          <cell r="C34" t="str">
            <v>1회</v>
          </cell>
          <cell r="D34">
            <v>1</v>
          </cell>
          <cell r="E34" t="str">
            <v>㎡</v>
          </cell>
          <cell r="G34">
            <v>41125</v>
          </cell>
          <cell r="I34">
            <v>27044</v>
          </cell>
          <cell r="K34">
            <v>14081</v>
          </cell>
          <cell r="M34">
            <v>0</v>
          </cell>
        </row>
        <row r="35">
          <cell r="A35">
            <v>2032</v>
          </cell>
          <cell r="D35">
            <v>1</v>
          </cell>
          <cell r="E35" t="str">
            <v>㎡</v>
          </cell>
          <cell r="G35">
            <v>38598</v>
          </cell>
          <cell r="I35">
            <v>28852</v>
          </cell>
          <cell r="K35">
            <v>9746</v>
          </cell>
          <cell r="M35">
            <v>0</v>
          </cell>
        </row>
        <row r="36">
          <cell r="A36">
            <v>2033</v>
          </cell>
          <cell r="C36" t="str">
            <v>3회</v>
          </cell>
          <cell r="D36">
            <v>1</v>
          </cell>
          <cell r="E36" t="str">
            <v>㎡</v>
          </cell>
          <cell r="G36">
            <v>19174</v>
          </cell>
          <cell r="I36">
            <v>12609</v>
          </cell>
          <cell r="K36">
            <v>6565</v>
          </cell>
          <cell r="M36">
            <v>0</v>
          </cell>
        </row>
        <row r="37">
          <cell r="A37">
            <v>2034</v>
          </cell>
          <cell r="D37">
            <v>1</v>
          </cell>
          <cell r="E37" t="str">
            <v>㎡</v>
          </cell>
          <cell r="G37">
            <v>17997</v>
          </cell>
          <cell r="I37">
            <v>13453</v>
          </cell>
          <cell r="K37">
            <v>4544</v>
          </cell>
          <cell r="M37">
            <v>0</v>
          </cell>
        </row>
        <row r="38">
          <cell r="A38">
            <v>2035</v>
          </cell>
          <cell r="C38" t="str">
            <v>4회</v>
          </cell>
          <cell r="D38">
            <v>1</v>
          </cell>
          <cell r="E38" t="str">
            <v>㎡</v>
          </cell>
          <cell r="G38">
            <v>16449</v>
          </cell>
          <cell r="I38">
            <v>10817</v>
          </cell>
          <cell r="K38">
            <v>5632</v>
          </cell>
          <cell r="M38">
            <v>0</v>
          </cell>
        </row>
        <row r="39">
          <cell r="A39">
            <v>2036</v>
          </cell>
          <cell r="D39">
            <v>1</v>
          </cell>
          <cell r="E39" t="str">
            <v>㎡</v>
          </cell>
          <cell r="G39">
            <v>15438</v>
          </cell>
          <cell r="I39">
            <v>11540</v>
          </cell>
          <cell r="K39">
            <v>3898</v>
          </cell>
          <cell r="M39">
            <v>0</v>
          </cell>
        </row>
        <row r="40">
          <cell r="A40">
            <v>2037</v>
          </cell>
          <cell r="C40" t="str">
            <v>6회</v>
          </cell>
          <cell r="D40">
            <v>1</v>
          </cell>
          <cell r="E40" t="str">
            <v>㎡</v>
          </cell>
          <cell r="G40">
            <v>0</v>
          </cell>
        </row>
        <row r="41">
          <cell r="A41">
            <v>2038</v>
          </cell>
          <cell r="D41">
            <v>1</v>
          </cell>
          <cell r="E41" t="str">
            <v>㎡</v>
          </cell>
          <cell r="G41">
            <v>0</v>
          </cell>
        </row>
        <row r="42">
          <cell r="A42">
            <v>2039</v>
          </cell>
          <cell r="B42" t="str">
            <v>13.콘크리트면 마무리</v>
          </cell>
          <cell r="C42" t="str">
            <v>0.5B</v>
          </cell>
          <cell r="D42">
            <v>1</v>
          </cell>
          <cell r="E42" t="str">
            <v>㎡</v>
          </cell>
          <cell r="G42">
            <v>3364</v>
          </cell>
          <cell r="I42">
            <v>3228</v>
          </cell>
          <cell r="K42">
            <v>116</v>
          </cell>
          <cell r="M42">
            <v>20</v>
          </cell>
        </row>
        <row r="43">
          <cell r="A43">
            <v>2040</v>
          </cell>
          <cell r="D43">
            <v>1</v>
          </cell>
          <cell r="E43" t="str">
            <v>㎡</v>
          </cell>
          <cell r="G43">
            <v>3409</v>
          </cell>
          <cell r="I43">
            <v>3283</v>
          </cell>
          <cell r="K43">
            <v>106</v>
          </cell>
          <cell r="M43">
            <v>20</v>
          </cell>
        </row>
        <row r="44">
          <cell r="A44">
            <v>2041</v>
          </cell>
          <cell r="B44" t="str">
            <v>14.붉은벽돌 치장쌓기 0.5B(5000매 미만)</v>
          </cell>
          <cell r="E44" t="str">
            <v>천매</v>
          </cell>
          <cell r="G44">
            <v>363414</v>
          </cell>
          <cell r="I44">
            <v>355432</v>
          </cell>
          <cell r="K44">
            <v>4185</v>
          </cell>
          <cell r="M44">
            <v>3797</v>
          </cell>
        </row>
        <row r="45">
          <cell r="A45">
            <v>2042</v>
          </cell>
          <cell r="E45" t="str">
            <v>천매</v>
          </cell>
          <cell r="G45">
            <v>381529</v>
          </cell>
          <cell r="I45">
            <v>372959</v>
          </cell>
          <cell r="K45">
            <v>4773</v>
          </cell>
          <cell r="M45">
            <v>3797</v>
          </cell>
        </row>
        <row r="46">
          <cell r="A46">
            <v>2043</v>
          </cell>
          <cell r="B46" t="str">
            <v>15.시멘트벽돌쌓기 0.5B(5000매 미만)</v>
          </cell>
          <cell r="E46" t="str">
            <v>천매</v>
          </cell>
          <cell r="G46">
            <v>335767</v>
          </cell>
          <cell r="I46">
            <v>328963</v>
          </cell>
          <cell r="K46">
            <v>3749</v>
          </cell>
          <cell r="M46">
            <v>3055</v>
          </cell>
        </row>
        <row r="47">
          <cell r="A47">
            <v>2044</v>
          </cell>
          <cell r="E47" t="str">
            <v>천매</v>
          </cell>
          <cell r="G47">
            <v>354434</v>
          </cell>
          <cell r="I47">
            <v>347104</v>
          </cell>
          <cell r="K47">
            <v>4275</v>
          </cell>
          <cell r="M47">
            <v>3055</v>
          </cell>
        </row>
        <row r="48">
          <cell r="A48">
            <v>2045</v>
          </cell>
          <cell r="C48" t="str">
            <v>공간쌓을때</v>
          </cell>
          <cell r="E48" t="str">
            <v>천매</v>
          </cell>
          <cell r="G48">
            <v>484762</v>
          </cell>
          <cell r="I48">
            <v>478027</v>
          </cell>
          <cell r="K48">
            <v>3711</v>
          </cell>
          <cell r="M48">
            <v>3024</v>
          </cell>
        </row>
        <row r="49">
          <cell r="A49">
            <v>2046</v>
          </cell>
          <cell r="E49" t="str">
            <v>천매</v>
          </cell>
          <cell r="G49">
            <v>511305</v>
          </cell>
          <cell r="I49">
            <v>504049</v>
          </cell>
          <cell r="K49">
            <v>4232</v>
          </cell>
          <cell r="M49">
            <v>3024</v>
          </cell>
        </row>
        <row r="50">
          <cell r="A50">
            <v>2047</v>
          </cell>
          <cell r="B50" t="str">
            <v>16.붉은벽돌 치장쌓기 0.5B(5000 ~ 10000매 )</v>
          </cell>
          <cell r="E50" t="str">
            <v>천매</v>
          </cell>
          <cell r="G50">
            <v>344280</v>
          </cell>
          <cell r="I50">
            <v>336413</v>
          </cell>
          <cell r="K50">
            <v>4125</v>
          </cell>
          <cell r="M50">
            <v>3742</v>
          </cell>
        </row>
        <row r="51">
          <cell r="A51">
            <v>2048</v>
          </cell>
          <cell r="E51" t="str">
            <v>천매</v>
          </cell>
          <cell r="G51">
            <v>361529</v>
          </cell>
          <cell r="I51">
            <v>353083</v>
          </cell>
          <cell r="K51">
            <v>4704</v>
          </cell>
          <cell r="M51">
            <v>3742</v>
          </cell>
        </row>
        <row r="52">
          <cell r="A52">
            <v>2049</v>
          </cell>
          <cell r="B52" t="str">
            <v>17.시멘트벽돌쌓기 0.5B(5000 ~ 10000매 )</v>
          </cell>
          <cell r="E52" t="str">
            <v>천매</v>
          </cell>
          <cell r="G52">
            <v>175749.47750000001</v>
          </cell>
          <cell r="I52">
            <v>168439</v>
          </cell>
          <cell r="K52">
            <v>4253.8125000000009</v>
          </cell>
          <cell r="M52">
            <v>3056.665</v>
          </cell>
        </row>
        <row r="53">
          <cell r="A53">
            <v>2050</v>
          </cell>
          <cell r="E53" t="str">
            <v>천매</v>
          </cell>
          <cell r="G53">
            <v>185320.47750000001</v>
          </cell>
          <cell r="I53">
            <v>178010</v>
          </cell>
          <cell r="K53">
            <v>4253.8125000000009</v>
          </cell>
          <cell r="M53">
            <v>3056.665</v>
          </cell>
        </row>
        <row r="54">
          <cell r="A54">
            <v>2051</v>
          </cell>
          <cell r="C54" t="str">
            <v>공간쌓을때</v>
          </cell>
          <cell r="E54" t="str">
            <v>천매</v>
          </cell>
          <cell r="G54">
            <v>329642.47749999998</v>
          </cell>
          <cell r="I54">
            <v>322332</v>
          </cell>
          <cell r="K54">
            <v>4253.8125000000009</v>
          </cell>
          <cell r="M54">
            <v>3056.665</v>
          </cell>
        </row>
        <row r="55">
          <cell r="A55">
            <v>2052</v>
          </cell>
          <cell r="E55" t="str">
            <v>천매</v>
          </cell>
          <cell r="G55">
            <v>347357.47749999998</v>
          </cell>
          <cell r="I55">
            <v>340047</v>
          </cell>
          <cell r="K55">
            <v>4253.8125000000009</v>
          </cell>
          <cell r="M55">
            <v>3056.665</v>
          </cell>
        </row>
        <row r="56">
          <cell r="A56">
            <v>2053</v>
          </cell>
          <cell r="B56" t="str">
            <v>18.붉은벽돌 치장쌓기 0.5B(10000매 이상)</v>
          </cell>
          <cell r="E56" t="str">
            <v>천매</v>
          </cell>
          <cell r="G56">
            <v>316542</v>
          </cell>
          <cell r="I56">
            <v>308675</v>
          </cell>
          <cell r="K56">
            <v>4125</v>
          </cell>
          <cell r="M56">
            <v>3742</v>
          </cell>
        </row>
        <row r="57">
          <cell r="A57">
            <v>2054</v>
          </cell>
          <cell r="E57" t="str">
            <v>천매</v>
          </cell>
          <cell r="G57">
            <v>332589</v>
          </cell>
          <cell r="I57">
            <v>324143</v>
          </cell>
          <cell r="K57">
            <v>4704</v>
          </cell>
          <cell r="M57">
            <v>3742</v>
          </cell>
        </row>
        <row r="58">
          <cell r="A58">
            <v>2055</v>
          </cell>
          <cell r="B58" t="str">
            <v>19.시멘트벽돌쌓기 0.5B(10000매 이상)</v>
          </cell>
          <cell r="E58" t="str">
            <v>천매</v>
          </cell>
          <cell r="G58">
            <v>315617</v>
          </cell>
          <cell r="I58">
            <v>308813</v>
          </cell>
          <cell r="K58">
            <v>3749</v>
          </cell>
          <cell r="M58">
            <v>3055</v>
          </cell>
        </row>
        <row r="59">
          <cell r="A59">
            <v>2056</v>
          </cell>
          <cell r="E59" t="str">
            <v>천매</v>
          </cell>
          <cell r="G59">
            <v>333262</v>
          </cell>
          <cell r="I59">
            <v>325932</v>
          </cell>
          <cell r="K59">
            <v>4275</v>
          </cell>
          <cell r="M59">
            <v>3055</v>
          </cell>
        </row>
        <row r="60">
          <cell r="A60">
            <v>2057</v>
          </cell>
          <cell r="C60" t="str">
            <v>공간쌓을때</v>
          </cell>
          <cell r="E60" t="str">
            <v>천매</v>
          </cell>
          <cell r="G60">
            <v>315617</v>
          </cell>
          <cell r="I60">
            <v>308813</v>
          </cell>
          <cell r="K60">
            <v>3749</v>
          </cell>
          <cell r="M60">
            <v>3055</v>
          </cell>
        </row>
        <row r="61">
          <cell r="A61">
            <v>2058</v>
          </cell>
          <cell r="E61" t="str">
            <v>천매</v>
          </cell>
          <cell r="G61">
            <v>333262</v>
          </cell>
          <cell r="I61">
            <v>325932</v>
          </cell>
          <cell r="K61">
            <v>4275</v>
          </cell>
          <cell r="M61">
            <v>3055</v>
          </cell>
        </row>
        <row r="62">
          <cell r="A62">
            <v>2059</v>
          </cell>
          <cell r="B62" t="str">
            <v>20.시멘트벽돌쌓기 1.0B(5000 ~ 10000매 )</v>
          </cell>
          <cell r="E62" t="str">
            <v>천매</v>
          </cell>
          <cell r="G62">
            <v>162578</v>
          </cell>
          <cell r="I62">
            <v>153596</v>
          </cell>
          <cell r="K62">
            <v>4948</v>
          </cell>
          <cell r="M62">
            <v>4034</v>
          </cell>
        </row>
        <row r="63">
          <cell r="A63">
            <v>2060</v>
          </cell>
          <cell r="E63" t="str">
            <v>천매</v>
          </cell>
          <cell r="G63">
            <v>172177</v>
          </cell>
          <cell r="I63">
            <v>162499</v>
          </cell>
          <cell r="K63">
            <v>5644</v>
          </cell>
          <cell r="M63">
            <v>4034</v>
          </cell>
        </row>
        <row r="64">
          <cell r="A64">
            <v>2061</v>
          </cell>
          <cell r="C64" t="str">
            <v>공간쌓을때</v>
          </cell>
          <cell r="E64" t="str">
            <v>천매</v>
          </cell>
          <cell r="G64">
            <v>316471</v>
          </cell>
          <cell r="I64">
            <v>307489</v>
          </cell>
          <cell r="K64">
            <v>4948</v>
          </cell>
          <cell r="M64">
            <v>4034</v>
          </cell>
        </row>
        <row r="65">
          <cell r="A65">
            <v>2062</v>
          </cell>
          <cell r="E65" t="str">
            <v>천매</v>
          </cell>
          <cell r="G65">
            <v>334214</v>
          </cell>
          <cell r="I65">
            <v>324536</v>
          </cell>
          <cell r="K65">
            <v>5644</v>
          </cell>
          <cell r="M65">
            <v>4034</v>
          </cell>
        </row>
        <row r="66">
          <cell r="A66">
            <v>2063</v>
          </cell>
          <cell r="B66" t="str">
            <v>21.시멘트벽돌쌓기 1.0B( 10000매이상 )</v>
          </cell>
          <cell r="E66" t="str">
            <v>천매</v>
          </cell>
          <cell r="G66">
            <v>150600</v>
          </cell>
          <cell r="I66">
            <v>141618</v>
          </cell>
          <cell r="K66">
            <v>4948</v>
          </cell>
          <cell r="M66">
            <v>4034</v>
          </cell>
        </row>
        <row r="67">
          <cell r="A67">
            <v>2064</v>
          </cell>
          <cell r="E67" t="str">
            <v>천매</v>
          </cell>
          <cell r="G67">
            <v>159589</v>
          </cell>
          <cell r="I67">
            <v>149911</v>
          </cell>
          <cell r="K67">
            <v>5644</v>
          </cell>
          <cell r="M67">
            <v>4034</v>
          </cell>
        </row>
        <row r="68">
          <cell r="A68">
            <v>2065</v>
          </cell>
          <cell r="C68" t="str">
            <v>공간쌓을때</v>
          </cell>
          <cell r="E68" t="str">
            <v>천매</v>
          </cell>
          <cell r="G68">
            <v>304493</v>
          </cell>
          <cell r="I68">
            <v>295511</v>
          </cell>
          <cell r="K68">
            <v>4948</v>
          </cell>
          <cell r="M68">
            <v>4034</v>
          </cell>
        </row>
        <row r="69">
          <cell r="A69">
            <v>2066</v>
          </cell>
          <cell r="E69" t="str">
            <v>천매</v>
          </cell>
          <cell r="G69">
            <v>321626</v>
          </cell>
          <cell r="I69">
            <v>311948</v>
          </cell>
          <cell r="K69">
            <v>5644</v>
          </cell>
          <cell r="M69">
            <v>4034</v>
          </cell>
        </row>
        <row r="70">
          <cell r="A70">
            <v>2067</v>
          </cell>
          <cell r="B70" t="str">
            <v>22.몰탈바르기</v>
          </cell>
          <cell r="C70" t="str">
            <v>바닥24mm</v>
          </cell>
          <cell r="D70">
            <v>1</v>
          </cell>
          <cell r="E70" t="str">
            <v>㎡</v>
          </cell>
          <cell r="G70">
            <v>6564</v>
          </cell>
          <cell r="I70">
            <v>5873</v>
          </cell>
          <cell r="K70">
            <v>381</v>
          </cell>
          <cell r="M70">
            <v>310</v>
          </cell>
        </row>
        <row r="71">
          <cell r="A71">
            <v>2068</v>
          </cell>
          <cell r="D71">
            <v>1</v>
          </cell>
          <cell r="E71" t="str">
            <v>㎡</v>
          </cell>
          <cell r="G71">
            <v>6946</v>
          </cell>
          <cell r="I71">
            <v>6202</v>
          </cell>
          <cell r="K71">
            <v>434</v>
          </cell>
          <cell r="M71">
            <v>310</v>
          </cell>
        </row>
        <row r="72">
          <cell r="A72">
            <v>2069</v>
          </cell>
          <cell r="B72" t="str">
            <v>23.몰탈바르기</v>
          </cell>
          <cell r="C72" t="str">
            <v>벽18mm</v>
          </cell>
          <cell r="D72">
            <v>1</v>
          </cell>
          <cell r="E72" t="str">
            <v>㎡</v>
          </cell>
          <cell r="G72">
            <v>9018</v>
          </cell>
          <cell r="I72">
            <v>8450</v>
          </cell>
          <cell r="K72">
            <v>313</v>
          </cell>
          <cell r="M72">
            <v>255</v>
          </cell>
        </row>
        <row r="73">
          <cell r="A73">
            <v>2070</v>
          </cell>
          <cell r="D73">
            <v>1</v>
          </cell>
          <cell r="E73" t="str">
            <v>㎡</v>
          </cell>
          <cell r="G73">
            <v>9501</v>
          </cell>
          <cell r="I73">
            <v>8888</v>
          </cell>
          <cell r="K73">
            <v>358</v>
          </cell>
          <cell r="M73">
            <v>255</v>
          </cell>
        </row>
        <row r="74">
          <cell r="A74">
            <v>2071</v>
          </cell>
          <cell r="B74" t="str">
            <v>24.창문틀 모르터충진</v>
          </cell>
          <cell r="D74">
            <v>1</v>
          </cell>
          <cell r="E74" t="str">
            <v>m</v>
          </cell>
          <cell r="G74">
            <v>1601</v>
          </cell>
          <cell r="I74">
            <v>1455</v>
          </cell>
          <cell r="K74">
            <v>81</v>
          </cell>
          <cell r="M74">
            <v>65</v>
          </cell>
        </row>
        <row r="75">
          <cell r="A75">
            <v>2072</v>
          </cell>
          <cell r="D75">
            <v>1</v>
          </cell>
          <cell r="E75" t="str">
            <v>m</v>
          </cell>
          <cell r="G75">
            <v>1634</v>
          </cell>
          <cell r="I75">
            <v>1477</v>
          </cell>
          <cell r="K75">
            <v>92</v>
          </cell>
          <cell r="M75">
            <v>65</v>
          </cell>
        </row>
        <row r="76">
          <cell r="A76">
            <v>2073</v>
          </cell>
          <cell r="B76" t="str">
            <v>25.몰 탈</v>
          </cell>
          <cell r="C76">
            <v>4.3749999999999997E-2</v>
          </cell>
          <cell r="D76">
            <v>1</v>
          </cell>
          <cell r="E76" t="str">
            <v>㎥</v>
          </cell>
          <cell r="G76">
            <v>76229</v>
          </cell>
          <cell r="I76">
            <v>49005</v>
          </cell>
          <cell r="K76">
            <v>14998</v>
          </cell>
          <cell r="M76">
            <v>12226</v>
          </cell>
        </row>
        <row r="77">
          <cell r="A77">
            <v>2074</v>
          </cell>
          <cell r="D77">
            <v>1</v>
          </cell>
          <cell r="E77" t="str">
            <v>㎥</v>
          </cell>
          <cell r="G77">
            <v>82841</v>
          </cell>
          <cell r="I77">
            <v>53512</v>
          </cell>
          <cell r="K77">
            <v>17103</v>
          </cell>
          <cell r="M77">
            <v>12226</v>
          </cell>
        </row>
        <row r="78">
          <cell r="A78">
            <v>2075</v>
          </cell>
          <cell r="B78" t="str">
            <v>26.인조석 현장갈기</v>
          </cell>
          <cell r="D78">
            <v>1</v>
          </cell>
          <cell r="E78" t="str">
            <v>㎡</v>
          </cell>
          <cell r="G78">
            <v>18347</v>
          </cell>
          <cell r="I78">
            <v>15337</v>
          </cell>
          <cell r="K78">
            <v>2609</v>
          </cell>
          <cell r="M78">
            <v>401</v>
          </cell>
        </row>
        <row r="79">
          <cell r="A79">
            <v>2076</v>
          </cell>
          <cell r="D79">
            <v>1</v>
          </cell>
          <cell r="E79" t="str">
            <v>㎡</v>
          </cell>
          <cell r="G79">
            <v>19524</v>
          </cell>
          <cell r="I79">
            <v>16406</v>
          </cell>
          <cell r="K79">
            <v>2717</v>
          </cell>
          <cell r="M79">
            <v>401</v>
          </cell>
        </row>
        <row r="80">
          <cell r="A80">
            <v>2077</v>
          </cell>
          <cell r="B80" t="str">
            <v>27.바닥줄눈대</v>
          </cell>
          <cell r="D80">
            <v>1</v>
          </cell>
          <cell r="E80" t="str">
            <v>m</v>
          </cell>
          <cell r="G80">
            <v>3398</v>
          </cell>
          <cell r="I80">
            <v>2978</v>
          </cell>
          <cell r="K80">
            <v>420</v>
          </cell>
          <cell r="M80">
            <v>0</v>
          </cell>
        </row>
        <row r="81">
          <cell r="A81">
            <v>2078</v>
          </cell>
          <cell r="D81">
            <v>1</v>
          </cell>
          <cell r="E81" t="str">
            <v>m</v>
          </cell>
          <cell r="G81">
            <v>3422</v>
          </cell>
          <cell r="I81">
            <v>2988</v>
          </cell>
          <cell r="K81">
            <v>434</v>
          </cell>
          <cell r="M81">
            <v>0</v>
          </cell>
        </row>
        <row r="82">
          <cell r="A82">
            <v>2079</v>
          </cell>
          <cell r="B82" t="str">
            <v>28.시멘트액체방수 C종</v>
          </cell>
          <cell r="D82">
            <v>1</v>
          </cell>
          <cell r="E82" t="str">
            <v>㎡</v>
          </cell>
          <cell r="G82">
            <v>16018</v>
          </cell>
          <cell r="I82">
            <v>15361</v>
          </cell>
          <cell r="K82">
            <v>385</v>
          </cell>
          <cell r="M82">
            <v>272</v>
          </cell>
        </row>
        <row r="83">
          <cell r="A83">
            <v>2080</v>
          </cell>
          <cell r="D83">
            <v>1</v>
          </cell>
          <cell r="E83" t="str">
            <v>㎡</v>
          </cell>
          <cell r="G83">
            <v>16842</v>
          </cell>
          <cell r="I83">
            <v>16287</v>
          </cell>
          <cell r="K83">
            <v>283</v>
          </cell>
          <cell r="M83">
            <v>272</v>
          </cell>
        </row>
        <row r="84">
          <cell r="A84">
            <v>2081</v>
          </cell>
          <cell r="B84" t="str">
            <v>29.수밀코킹</v>
          </cell>
          <cell r="D84">
            <v>1</v>
          </cell>
          <cell r="E84" t="str">
            <v>m</v>
          </cell>
          <cell r="G84">
            <v>5372</v>
          </cell>
          <cell r="I84">
            <v>5150</v>
          </cell>
          <cell r="K84">
            <v>222</v>
          </cell>
          <cell r="M84">
            <v>0</v>
          </cell>
        </row>
        <row r="85">
          <cell r="A85">
            <v>2082</v>
          </cell>
          <cell r="D85">
            <v>1</v>
          </cell>
          <cell r="E85" t="str">
            <v>m</v>
          </cell>
          <cell r="G85">
            <v>5536</v>
          </cell>
          <cell r="I85">
            <v>5314</v>
          </cell>
          <cell r="K85">
            <v>222</v>
          </cell>
          <cell r="M85">
            <v>0</v>
          </cell>
        </row>
        <row r="86">
          <cell r="A86">
            <v>2083</v>
          </cell>
          <cell r="B86" t="str">
            <v>30.쇠흙손마감</v>
          </cell>
          <cell r="D86">
            <v>1</v>
          </cell>
          <cell r="E86" t="str">
            <v>m</v>
          </cell>
          <cell r="G86">
            <v>235</v>
          </cell>
          <cell r="I86">
            <v>235</v>
          </cell>
          <cell r="K86">
            <v>0</v>
          </cell>
          <cell r="M86">
            <v>0</v>
          </cell>
        </row>
        <row r="87">
          <cell r="A87">
            <v>2084</v>
          </cell>
          <cell r="D87">
            <v>1</v>
          </cell>
          <cell r="E87" t="str">
            <v>m</v>
          </cell>
          <cell r="G87">
            <v>236</v>
          </cell>
          <cell r="I87">
            <v>236</v>
          </cell>
          <cell r="K87">
            <v>0</v>
          </cell>
          <cell r="M87">
            <v>0</v>
          </cell>
        </row>
        <row r="88">
          <cell r="A88">
            <v>2085</v>
          </cell>
          <cell r="B88" t="str">
            <v>31.논스립설치</v>
          </cell>
          <cell r="D88">
            <v>1</v>
          </cell>
          <cell r="E88" t="str">
            <v>㎡</v>
          </cell>
          <cell r="G88">
            <v>7459</v>
          </cell>
          <cell r="I88">
            <v>5899</v>
          </cell>
          <cell r="K88">
            <v>1560</v>
          </cell>
          <cell r="M88">
            <v>0</v>
          </cell>
        </row>
        <row r="89">
          <cell r="A89">
            <v>2086</v>
          </cell>
          <cell r="D89">
            <v>1</v>
          </cell>
          <cell r="E89" t="str">
            <v>㎡</v>
          </cell>
          <cell r="G89">
            <v>7478</v>
          </cell>
          <cell r="I89">
            <v>5918</v>
          </cell>
          <cell r="K89">
            <v>1560</v>
          </cell>
          <cell r="M89">
            <v>0</v>
          </cell>
        </row>
        <row r="90">
          <cell r="A90">
            <v>2087</v>
          </cell>
          <cell r="B90" t="str">
            <v>32.수성페인트</v>
          </cell>
          <cell r="C90" t="str">
            <v>3회,내부</v>
          </cell>
          <cell r="D90">
            <v>1</v>
          </cell>
          <cell r="E90" t="str">
            <v>㎡</v>
          </cell>
          <cell r="G90">
            <v>4885</v>
          </cell>
          <cell r="I90">
            <v>3984</v>
          </cell>
          <cell r="K90">
            <v>822</v>
          </cell>
          <cell r="M90">
            <v>79</v>
          </cell>
        </row>
        <row r="91">
          <cell r="A91">
            <v>2088</v>
          </cell>
          <cell r="D91">
            <v>1</v>
          </cell>
          <cell r="E91" t="str">
            <v>㎡</v>
          </cell>
          <cell r="G91">
            <v>5339</v>
          </cell>
          <cell r="I91">
            <v>4312</v>
          </cell>
          <cell r="K91">
            <v>942</v>
          </cell>
          <cell r="M91">
            <v>85</v>
          </cell>
        </row>
        <row r="92">
          <cell r="A92">
            <v>2089</v>
          </cell>
          <cell r="C92" t="str">
            <v>3회,외부</v>
          </cell>
          <cell r="D92">
            <v>1</v>
          </cell>
          <cell r="E92" t="str">
            <v>㎡</v>
          </cell>
          <cell r="G92">
            <v>5022</v>
          </cell>
          <cell r="I92">
            <v>3955</v>
          </cell>
          <cell r="K92">
            <v>989</v>
          </cell>
          <cell r="M92">
            <v>78</v>
          </cell>
        </row>
        <row r="93">
          <cell r="A93">
            <v>2090</v>
          </cell>
          <cell r="D93">
            <v>1</v>
          </cell>
          <cell r="E93" t="str">
            <v>㎡</v>
          </cell>
          <cell r="G93">
            <v>5417</v>
          </cell>
          <cell r="I93">
            <v>4281</v>
          </cell>
          <cell r="K93">
            <v>1051</v>
          </cell>
          <cell r="M93">
            <v>85</v>
          </cell>
        </row>
        <row r="94">
          <cell r="A94">
            <v>2091</v>
          </cell>
          <cell r="B94" t="str">
            <v>33.수성페인트</v>
          </cell>
          <cell r="C94" t="str">
            <v>3회,내부천정</v>
          </cell>
          <cell r="D94">
            <v>1</v>
          </cell>
          <cell r="E94" t="str">
            <v>㎡</v>
          </cell>
          <cell r="G94">
            <v>5839</v>
          </cell>
          <cell r="I94">
            <v>4783</v>
          </cell>
          <cell r="K94">
            <v>962</v>
          </cell>
          <cell r="M94">
            <v>94</v>
          </cell>
        </row>
        <row r="95">
          <cell r="A95">
            <v>2092</v>
          </cell>
          <cell r="D95">
            <v>1</v>
          </cell>
          <cell r="E95" t="str">
            <v>㎡</v>
          </cell>
          <cell r="G95">
            <v>6376</v>
          </cell>
          <cell r="I95">
            <v>5176</v>
          </cell>
          <cell r="K95">
            <v>1097</v>
          </cell>
          <cell r="M95">
            <v>103</v>
          </cell>
        </row>
        <row r="96">
          <cell r="A96">
            <v>2093</v>
          </cell>
          <cell r="C96" t="str">
            <v>3회,외부천정</v>
          </cell>
          <cell r="D96">
            <v>1</v>
          </cell>
          <cell r="E96" t="str">
            <v>㎡</v>
          </cell>
          <cell r="G96">
            <v>5563</v>
          </cell>
          <cell r="I96">
            <v>4399</v>
          </cell>
          <cell r="K96">
            <v>1077</v>
          </cell>
          <cell r="M96">
            <v>87</v>
          </cell>
        </row>
        <row r="97">
          <cell r="A97">
            <v>2094</v>
          </cell>
          <cell r="D97">
            <v>1</v>
          </cell>
          <cell r="E97" t="str">
            <v>㎡</v>
          </cell>
          <cell r="G97">
            <v>5992</v>
          </cell>
          <cell r="I97">
            <v>4761</v>
          </cell>
          <cell r="K97">
            <v>1136</v>
          </cell>
          <cell r="M97">
            <v>95</v>
          </cell>
        </row>
        <row r="98">
          <cell r="A98">
            <v>2095</v>
          </cell>
          <cell r="B98" t="str">
            <v>34.조합페인트</v>
          </cell>
          <cell r="C98" t="str">
            <v>2회,철재</v>
          </cell>
          <cell r="D98">
            <v>1</v>
          </cell>
          <cell r="E98" t="str">
            <v>㎡</v>
          </cell>
          <cell r="G98">
            <v>4001</v>
          </cell>
          <cell r="I98">
            <v>3240</v>
          </cell>
          <cell r="K98">
            <v>697</v>
          </cell>
          <cell r="M98">
            <v>64</v>
          </cell>
        </row>
        <row r="99">
          <cell r="A99">
            <v>2096</v>
          </cell>
          <cell r="D99">
            <v>1</v>
          </cell>
          <cell r="E99" t="str">
            <v>㎡</v>
          </cell>
          <cell r="G99">
            <v>4550</v>
          </cell>
          <cell r="I99">
            <v>3507</v>
          </cell>
          <cell r="K99">
            <v>973</v>
          </cell>
          <cell r="M99">
            <v>70</v>
          </cell>
        </row>
        <row r="100">
          <cell r="A100">
            <v>2097</v>
          </cell>
          <cell r="B100" t="str">
            <v>35.방청페인트</v>
          </cell>
          <cell r="C100" t="str">
            <v>1회, 철재</v>
          </cell>
          <cell r="D100">
            <v>1</v>
          </cell>
          <cell r="E100" t="str">
            <v>㎡</v>
          </cell>
          <cell r="G100">
            <v>2280</v>
          </cell>
          <cell r="I100">
            <v>1806</v>
          </cell>
          <cell r="K100">
            <v>438</v>
          </cell>
          <cell r="M100">
            <v>36</v>
          </cell>
        </row>
        <row r="101">
          <cell r="A101">
            <v>2098</v>
          </cell>
          <cell r="D101">
            <v>1</v>
          </cell>
          <cell r="E101" t="str">
            <v>㎡</v>
          </cell>
          <cell r="G101">
            <v>2505</v>
          </cell>
          <cell r="I101">
            <v>1955</v>
          </cell>
          <cell r="K101">
            <v>511</v>
          </cell>
          <cell r="M101">
            <v>39</v>
          </cell>
        </row>
        <row r="102">
          <cell r="A102">
            <v>2099</v>
          </cell>
          <cell r="B102" t="str">
            <v>36.세라핀페인트</v>
          </cell>
          <cell r="D102">
            <v>1</v>
          </cell>
          <cell r="E102" t="str">
            <v>㎡</v>
          </cell>
          <cell r="G102">
            <v>4900</v>
          </cell>
          <cell r="I102">
            <v>4516</v>
          </cell>
          <cell r="K102">
            <v>294</v>
          </cell>
          <cell r="M102">
            <v>90</v>
          </cell>
        </row>
        <row r="103">
          <cell r="A103">
            <v>2100</v>
          </cell>
          <cell r="D103">
            <v>1</v>
          </cell>
          <cell r="E103" t="str">
            <v>㎡</v>
          </cell>
          <cell r="G103">
            <v>5361</v>
          </cell>
          <cell r="I103">
            <v>4887</v>
          </cell>
          <cell r="K103">
            <v>377</v>
          </cell>
          <cell r="M103">
            <v>97</v>
          </cell>
        </row>
        <row r="104">
          <cell r="A104">
            <v>2101</v>
          </cell>
          <cell r="B104" t="str">
            <v>37. 바닥하드너 바르기</v>
          </cell>
          <cell r="D104">
            <v>1</v>
          </cell>
          <cell r="E104" t="str">
            <v>㎡</v>
          </cell>
          <cell r="G104">
            <v>33399</v>
          </cell>
          <cell r="I104">
            <v>8308</v>
          </cell>
          <cell r="K104">
            <v>2025</v>
          </cell>
          <cell r="M104">
            <v>23066</v>
          </cell>
        </row>
        <row r="105">
          <cell r="A105">
            <v>2102</v>
          </cell>
          <cell r="D105">
            <v>1</v>
          </cell>
          <cell r="E105" t="str">
            <v>㎡</v>
          </cell>
          <cell r="G105">
            <v>33790</v>
          </cell>
          <cell r="I105">
            <v>8699</v>
          </cell>
          <cell r="K105">
            <v>2025</v>
          </cell>
          <cell r="M105">
            <v>23066</v>
          </cell>
        </row>
        <row r="106">
          <cell r="A106">
            <v>2103</v>
          </cell>
          <cell r="B106" t="str">
            <v>38. 유리끼우기및닦기</v>
          </cell>
          <cell r="D106">
            <v>1</v>
          </cell>
          <cell r="E106" t="str">
            <v>㎡</v>
          </cell>
          <cell r="G106">
            <v>39965</v>
          </cell>
          <cell r="I106">
            <v>20777</v>
          </cell>
          <cell r="K106">
            <v>19188</v>
          </cell>
          <cell r="M106">
            <v>0</v>
          </cell>
        </row>
        <row r="107">
          <cell r="A107">
            <v>2104</v>
          </cell>
          <cell r="D107">
            <v>1</v>
          </cell>
          <cell r="E107" t="str">
            <v>㎡</v>
          </cell>
          <cell r="G107">
            <v>43512</v>
          </cell>
          <cell r="I107">
            <v>22020</v>
          </cell>
          <cell r="K107">
            <v>21492</v>
          </cell>
          <cell r="M107">
            <v>0</v>
          </cell>
        </row>
        <row r="108">
          <cell r="A108">
            <v>2105</v>
          </cell>
          <cell r="B108" t="str">
            <v>39. 도어체크달기</v>
          </cell>
          <cell r="D108">
            <v>1</v>
          </cell>
          <cell r="E108" t="str">
            <v>개소</v>
          </cell>
          <cell r="G108">
            <v>24451</v>
          </cell>
          <cell r="I108">
            <v>4785</v>
          </cell>
          <cell r="K108">
            <v>19000</v>
          </cell>
          <cell r="M108">
            <v>666</v>
          </cell>
        </row>
        <row r="109">
          <cell r="A109">
            <v>2106</v>
          </cell>
          <cell r="D109">
            <v>1</v>
          </cell>
          <cell r="E109" t="str">
            <v>개소</v>
          </cell>
          <cell r="G109">
            <v>24797</v>
          </cell>
          <cell r="I109">
            <v>5048</v>
          </cell>
          <cell r="K109">
            <v>19000</v>
          </cell>
          <cell r="M109">
            <v>749</v>
          </cell>
        </row>
        <row r="110">
          <cell r="A110">
            <v>2107</v>
          </cell>
          <cell r="B110" t="str">
            <v>40. 도어록달기</v>
          </cell>
          <cell r="D110">
            <v>1</v>
          </cell>
          <cell r="E110" t="str">
            <v>개소</v>
          </cell>
          <cell r="G110">
            <v>6559</v>
          </cell>
          <cell r="I110">
            <v>563</v>
          </cell>
          <cell r="K110">
            <v>5980</v>
          </cell>
          <cell r="M110">
            <v>16</v>
          </cell>
        </row>
        <row r="111">
          <cell r="A111">
            <v>2108</v>
          </cell>
          <cell r="D111">
            <v>1</v>
          </cell>
          <cell r="E111" t="str">
            <v>개소</v>
          </cell>
          <cell r="G111">
            <v>0</v>
          </cell>
          <cell r="I111">
            <v>0</v>
          </cell>
          <cell r="K111">
            <v>0</v>
          </cell>
          <cell r="M111">
            <v>0</v>
          </cell>
        </row>
        <row r="112">
          <cell r="A112">
            <v>2109</v>
          </cell>
          <cell r="B112" t="str">
            <v>41. 선 홈 통</v>
          </cell>
          <cell r="D112">
            <v>1</v>
          </cell>
          <cell r="E112" t="str">
            <v>m</v>
          </cell>
          <cell r="G112">
            <v>25557</v>
          </cell>
          <cell r="I112">
            <v>10772</v>
          </cell>
          <cell r="K112">
            <v>14785</v>
          </cell>
          <cell r="M112">
            <v>0</v>
          </cell>
        </row>
        <row r="113">
          <cell r="A113">
            <v>2110</v>
          </cell>
          <cell r="D113">
            <v>1</v>
          </cell>
          <cell r="E113" t="str">
            <v>m</v>
          </cell>
          <cell r="G113">
            <v>26343</v>
          </cell>
          <cell r="I113">
            <v>11558</v>
          </cell>
          <cell r="K113">
            <v>14785</v>
          </cell>
          <cell r="M113">
            <v>0</v>
          </cell>
        </row>
        <row r="114">
          <cell r="A114">
            <v>2111</v>
          </cell>
          <cell r="B114" t="str">
            <v>42. 루프드레인</v>
          </cell>
          <cell r="D114">
            <v>1</v>
          </cell>
          <cell r="E114" t="str">
            <v>개소</v>
          </cell>
          <cell r="G114">
            <v>15786</v>
          </cell>
          <cell r="I114">
            <v>12513</v>
          </cell>
          <cell r="K114">
            <v>1546</v>
          </cell>
          <cell r="M114">
            <v>1727</v>
          </cell>
        </row>
        <row r="115">
          <cell r="A115">
            <v>2112</v>
          </cell>
          <cell r="D115">
            <v>1</v>
          </cell>
          <cell r="E115" t="str">
            <v>개소</v>
          </cell>
          <cell r="G115">
            <v>18957</v>
          </cell>
          <cell r="I115">
            <v>12796</v>
          </cell>
          <cell r="K115">
            <v>2989</v>
          </cell>
          <cell r="M115">
            <v>3172</v>
          </cell>
        </row>
        <row r="116">
          <cell r="A116">
            <v>2113</v>
          </cell>
          <cell r="B116" t="str">
            <v>43. 칼라아스팔트 싱글잇기</v>
          </cell>
          <cell r="D116">
            <v>1</v>
          </cell>
          <cell r="E116" t="str">
            <v>㎡</v>
          </cell>
          <cell r="G116">
            <v>25420</v>
          </cell>
          <cell r="I116">
            <v>8408</v>
          </cell>
          <cell r="K116">
            <v>16761</v>
          </cell>
          <cell r="M116">
            <v>251</v>
          </cell>
        </row>
        <row r="117">
          <cell r="A117">
            <v>2114</v>
          </cell>
          <cell r="D117">
            <v>1</v>
          </cell>
          <cell r="E117" t="str">
            <v>㎡</v>
          </cell>
          <cell r="G117">
            <v>25210</v>
          </cell>
          <cell r="I117">
            <v>8229</v>
          </cell>
          <cell r="K117">
            <v>16735</v>
          </cell>
          <cell r="M117">
            <v>246</v>
          </cell>
        </row>
        <row r="118">
          <cell r="A118">
            <v>2115</v>
          </cell>
          <cell r="B118" t="str">
            <v>44.동판 후레싱</v>
          </cell>
          <cell r="D118">
            <v>1</v>
          </cell>
          <cell r="E118" t="str">
            <v>m</v>
          </cell>
          <cell r="G118">
            <v>6667</v>
          </cell>
          <cell r="I118">
            <v>1280</v>
          </cell>
          <cell r="K118">
            <v>5387</v>
          </cell>
          <cell r="M118">
            <v>0</v>
          </cell>
        </row>
        <row r="119">
          <cell r="A119">
            <v>2116</v>
          </cell>
          <cell r="D119">
            <v>1</v>
          </cell>
          <cell r="E119" t="str">
            <v>m</v>
          </cell>
          <cell r="G119">
            <v>6621</v>
          </cell>
          <cell r="I119">
            <v>1234</v>
          </cell>
          <cell r="K119">
            <v>5387</v>
          </cell>
          <cell r="M119">
            <v>0</v>
          </cell>
        </row>
      </sheetData>
      <sheetData sheetId="1" refreshError="1">
        <row r="1">
          <cell r="N1" t="str">
            <v>[상단:계약체결시, 하단:물가변동시]</v>
          </cell>
        </row>
        <row r="2">
          <cell r="B2" t="str">
            <v>구  분</v>
          </cell>
          <cell r="C2" t="str">
            <v>종  별</v>
          </cell>
          <cell r="D2" t="str">
            <v>원 수</v>
          </cell>
          <cell r="E2" t="str">
            <v>단 위</v>
          </cell>
          <cell r="F2" t="str">
            <v>총  액</v>
          </cell>
          <cell r="H2" t="str">
            <v>노 무 비</v>
          </cell>
          <cell r="J2" t="str">
            <v>재 료 비</v>
          </cell>
          <cell r="L2" t="str">
            <v>경 비</v>
          </cell>
          <cell r="N2" t="str">
            <v>비 고</v>
          </cell>
        </row>
        <row r="3">
          <cell r="F3" t="str">
            <v>단 가</v>
          </cell>
          <cell r="G3" t="str">
            <v>금 액</v>
          </cell>
          <cell r="H3" t="str">
            <v>단 가</v>
          </cell>
          <cell r="I3" t="str">
            <v>금 액</v>
          </cell>
          <cell r="J3" t="str">
            <v>단 가</v>
          </cell>
          <cell r="K3" t="str">
            <v>금 액</v>
          </cell>
          <cell r="L3" t="str">
            <v>단 가</v>
          </cell>
          <cell r="M3" t="str">
            <v>금 액</v>
          </cell>
        </row>
        <row r="4">
          <cell r="A4">
            <v>1001</v>
          </cell>
          <cell r="B4" t="str">
            <v>⊙ 그라우트 플랜트설치 (현탁액)</v>
          </cell>
          <cell r="G4">
            <v>417172</v>
          </cell>
          <cell r="I4">
            <v>399171</v>
          </cell>
          <cell r="K4">
            <v>18001</v>
          </cell>
          <cell r="M4">
            <v>0</v>
          </cell>
        </row>
        <row r="5">
          <cell r="A5">
            <v>1002</v>
          </cell>
          <cell r="G5">
            <v>438059</v>
          </cell>
          <cell r="I5">
            <v>420058</v>
          </cell>
          <cell r="K5">
            <v>18001</v>
          </cell>
          <cell r="M5">
            <v>0</v>
          </cell>
        </row>
        <row r="6">
          <cell r="A6">
            <v>1003</v>
          </cell>
          <cell r="B6" t="str">
            <v>⊙ 그라우트 플랜트설치 ( 반용액,몰탈 )</v>
          </cell>
          <cell r="G6">
            <v>629860</v>
          </cell>
          <cell r="I6">
            <v>598756</v>
          </cell>
          <cell r="K6">
            <v>31104</v>
          </cell>
          <cell r="M6">
            <v>0</v>
          </cell>
        </row>
        <row r="7">
          <cell r="A7">
            <v>1004</v>
          </cell>
          <cell r="G7">
            <v>661191</v>
          </cell>
          <cell r="I7">
            <v>630087</v>
          </cell>
          <cell r="K7">
            <v>31104</v>
          </cell>
          <cell r="M7">
            <v>0</v>
          </cell>
        </row>
        <row r="8">
          <cell r="A8">
            <v>1005</v>
          </cell>
          <cell r="B8" t="str">
            <v>⊙ 그라우트 플랜트설치 ( 약 액 )</v>
          </cell>
          <cell r="G8">
            <v>829446</v>
          </cell>
          <cell r="I8">
            <v>798342</v>
          </cell>
          <cell r="K8">
            <v>31104</v>
          </cell>
          <cell r="M8">
            <v>0</v>
          </cell>
        </row>
        <row r="9">
          <cell r="A9">
            <v>1006</v>
          </cell>
          <cell r="G9">
            <v>871220</v>
          </cell>
          <cell r="I9">
            <v>840116</v>
          </cell>
          <cell r="K9">
            <v>31104</v>
          </cell>
          <cell r="M9">
            <v>0</v>
          </cell>
        </row>
        <row r="10">
          <cell r="A10">
            <v>1007</v>
          </cell>
          <cell r="B10" t="str">
            <v>⊙  급수배관비 (100/회) 구경 25mm</v>
          </cell>
          <cell r="G10">
            <v>120435</v>
          </cell>
          <cell r="I10">
            <v>110176</v>
          </cell>
          <cell r="K10">
            <v>10259</v>
          </cell>
          <cell r="M10">
            <v>0</v>
          </cell>
        </row>
        <row r="11">
          <cell r="A11">
            <v>1008</v>
          </cell>
          <cell r="G11">
            <v>133856</v>
          </cell>
          <cell r="I11">
            <v>123597</v>
          </cell>
          <cell r="K11">
            <v>10259</v>
          </cell>
          <cell r="M11">
            <v>0</v>
          </cell>
        </row>
        <row r="12">
          <cell r="A12">
            <v>1009</v>
          </cell>
          <cell r="B12" t="str">
            <v>⊙  급수배관비 (100/회) 구경 32mm</v>
          </cell>
          <cell r="G12">
            <v>120435</v>
          </cell>
          <cell r="I12">
            <v>110176</v>
          </cell>
          <cell r="K12">
            <v>10259</v>
          </cell>
          <cell r="M12">
            <v>0</v>
          </cell>
        </row>
        <row r="13">
          <cell r="A13">
            <v>1010</v>
          </cell>
          <cell r="G13">
            <v>133856</v>
          </cell>
          <cell r="I13">
            <v>123597</v>
          </cell>
          <cell r="K13">
            <v>10259</v>
          </cell>
          <cell r="M13">
            <v>0</v>
          </cell>
        </row>
        <row r="14">
          <cell r="A14">
            <v>1011</v>
          </cell>
          <cell r="B14" t="str">
            <v>⊙ 급수배관비 (100/회) 구경 40mm</v>
          </cell>
          <cell r="G14">
            <v>157161</v>
          </cell>
          <cell r="I14">
            <v>146902</v>
          </cell>
          <cell r="K14">
            <v>10259</v>
          </cell>
          <cell r="M14">
            <v>0</v>
          </cell>
        </row>
        <row r="15">
          <cell r="A15">
            <v>1012</v>
          </cell>
          <cell r="G15">
            <v>175056</v>
          </cell>
          <cell r="I15">
            <v>164797</v>
          </cell>
          <cell r="K15">
            <v>10259</v>
          </cell>
          <cell r="M15">
            <v>0</v>
          </cell>
        </row>
        <row r="16">
          <cell r="A16">
            <v>1013</v>
          </cell>
          <cell r="B16" t="str">
            <v>⊙ 급수배관비 (100/회) 구경 50mm</v>
          </cell>
          <cell r="G16">
            <v>164364</v>
          </cell>
          <cell r="I16">
            <v>146902</v>
          </cell>
          <cell r="K16">
            <v>17462</v>
          </cell>
          <cell r="M16">
            <v>0</v>
          </cell>
        </row>
        <row r="17">
          <cell r="A17">
            <v>1014</v>
          </cell>
          <cell r="G17">
            <v>182259</v>
          </cell>
          <cell r="I17">
            <v>164797</v>
          </cell>
          <cell r="K17">
            <v>17462</v>
          </cell>
          <cell r="M17">
            <v>0</v>
          </cell>
        </row>
        <row r="18">
          <cell r="A18">
            <v>1015</v>
          </cell>
          <cell r="B18" t="str">
            <v>⊙ 급수펌프운전비 5HP  일</v>
          </cell>
          <cell r="G18">
            <v>52343</v>
          </cell>
          <cell r="I18">
            <v>33323</v>
          </cell>
          <cell r="K18">
            <v>2412</v>
          </cell>
          <cell r="M18">
            <v>16608</v>
          </cell>
        </row>
        <row r="19">
          <cell r="A19">
            <v>1016</v>
          </cell>
          <cell r="G19">
            <v>56979</v>
          </cell>
          <cell r="I19">
            <v>37483</v>
          </cell>
          <cell r="K19">
            <v>2888</v>
          </cell>
          <cell r="M19">
            <v>16608</v>
          </cell>
        </row>
        <row r="20">
          <cell r="A20">
            <v>1017</v>
          </cell>
          <cell r="B20" t="str">
            <v>⊙  급수펌프운전비 9HP  일</v>
          </cell>
          <cell r="G20">
            <v>54757</v>
          </cell>
          <cell r="I20">
            <v>33323</v>
          </cell>
          <cell r="K20">
            <v>4826</v>
          </cell>
          <cell r="M20">
            <v>16608</v>
          </cell>
        </row>
        <row r="21">
          <cell r="A21">
            <v>1018</v>
          </cell>
          <cell r="G21">
            <v>59868</v>
          </cell>
          <cell r="I21">
            <v>37483</v>
          </cell>
          <cell r="K21">
            <v>5777</v>
          </cell>
          <cell r="M21">
            <v>16608</v>
          </cell>
        </row>
        <row r="22">
          <cell r="A22">
            <v>1019</v>
          </cell>
          <cell r="B22" t="str">
            <v>⊙  급수펌프운전비 15HP  일</v>
          </cell>
          <cell r="G22">
            <v>65020</v>
          </cell>
          <cell r="I22">
            <v>33323</v>
          </cell>
          <cell r="K22">
            <v>7721</v>
          </cell>
          <cell r="M22">
            <v>23976</v>
          </cell>
        </row>
        <row r="23">
          <cell r="A23">
            <v>1020</v>
          </cell>
          <cell r="G23">
            <v>70702</v>
          </cell>
          <cell r="I23">
            <v>37483</v>
          </cell>
          <cell r="K23">
            <v>9243</v>
          </cell>
          <cell r="M23">
            <v>23976</v>
          </cell>
        </row>
        <row r="24">
          <cell r="A24">
            <v>1021</v>
          </cell>
          <cell r="B24" t="str">
            <v>⊙  이동조립 (평탄부)</v>
          </cell>
          <cell r="G24">
            <v>33322</v>
          </cell>
          <cell r="I24">
            <v>33322</v>
          </cell>
          <cell r="K24">
            <v>0</v>
          </cell>
          <cell r="M24">
            <v>0</v>
          </cell>
        </row>
        <row r="25">
          <cell r="A25">
            <v>1022</v>
          </cell>
          <cell r="G25">
            <v>34418</v>
          </cell>
          <cell r="I25">
            <v>34418</v>
          </cell>
          <cell r="K25">
            <v>0</v>
          </cell>
          <cell r="M25">
            <v>0</v>
          </cell>
        </row>
        <row r="26">
          <cell r="A26">
            <v>1023</v>
          </cell>
          <cell r="B26" t="str">
            <v>⊙  이동조립 (경사부)</v>
          </cell>
          <cell r="G26">
            <v>43985</v>
          </cell>
          <cell r="I26">
            <v>43985</v>
          </cell>
          <cell r="K26">
            <v>0</v>
          </cell>
          <cell r="M26">
            <v>0</v>
          </cell>
        </row>
        <row r="27">
          <cell r="A27">
            <v>1024</v>
          </cell>
          <cell r="G27">
            <v>45431</v>
          </cell>
          <cell r="I27">
            <v>45431</v>
          </cell>
          <cell r="K27">
            <v>0</v>
          </cell>
          <cell r="M27">
            <v>0</v>
          </cell>
        </row>
        <row r="28">
          <cell r="A28">
            <v>1025</v>
          </cell>
          <cell r="B28" t="str">
            <v>⊙  이동조립 (시험공)</v>
          </cell>
          <cell r="G28">
            <v>133289</v>
          </cell>
          <cell r="I28">
            <v>133289</v>
          </cell>
          <cell r="K28">
            <v>0</v>
          </cell>
          <cell r="M28">
            <v>0</v>
          </cell>
        </row>
        <row r="29">
          <cell r="A29">
            <v>1026</v>
          </cell>
          <cell r="G29">
            <v>137673</v>
          </cell>
          <cell r="I29">
            <v>137673</v>
          </cell>
          <cell r="K29">
            <v>0</v>
          </cell>
          <cell r="M29">
            <v>0</v>
          </cell>
        </row>
        <row r="30">
          <cell r="A30">
            <v>1027</v>
          </cell>
          <cell r="B30" t="str">
            <v>⊙  찬공  토사,점토,풍화대(BX, m당)</v>
          </cell>
          <cell r="G30">
            <v>31865</v>
          </cell>
          <cell r="I30">
            <v>28194</v>
          </cell>
          <cell r="K30">
            <v>1998</v>
          </cell>
          <cell r="M30">
            <v>1673</v>
          </cell>
        </row>
        <row r="31">
          <cell r="A31">
            <v>1028</v>
          </cell>
          <cell r="G31">
            <v>32915</v>
          </cell>
          <cell r="I31">
            <v>29147</v>
          </cell>
          <cell r="K31">
            <v>2095</v>
          </cell>
          <cell r="M31">
            <v>1673</v>
          </cell>
        </row>
        <row r="32">
          <cell r="A32">
            <v>1029</v>
          </cell>
          <cell r="B32" t="str">
            <v>⊙  찬공  모래층(BX, m당)</v>
          </cell>
          <cell r="G32">
            <v>62964</v>
          </cell>
          <cell r="I32">
            <v>56830</v>
          </cell>
          <cell r="K32">
            <v>4461</v>
          </cell>
          <cell r="M32">
            <v>1673</v>
          </cell>
        </row>
        <row r="33">
          <cell r="A33">
            <v>1030</v>
          </cell>
          <cell r="G33">
            <v>65098</v>
          </cell>
          <cell r="I33">
            <v>58774</v>
          </cell>
          <cell r="K33">
            <v>4651</v>
          </cell>
          <cell r="M33">
            <v>1673</v>
          </cell>
        </row>
        <row r="34">
          <cell r="A34">
            <v>1031</v>
          </cell>
          <cell r="B34" t="str">
            <v>⊙  찬공  자갈층(BX, m당)</v>
          </cell>
          <cell r="G34">
            <v>132502</v>
          </cell>
          <cell r="I34">
            <v>93464</v>
          </cell>
          <cell r="K34">
            <v>37365</v>
          </cell>
          <cell r="M34">
            <v>1673</v>
          </cell>
        </row>
        <row r="35">
          <cell r="A35">
            <v>1032</v>
          </cell>
          <cell r="G35">
            <v>136016</v>
          </cell>
          <cell r="I35">
            <v>96661</v>
          </cell>
          <cell r="K35">
            <v>37682</v>
          </cell>
          <cell r="M35">
            <v>1673</v>
          </cell>
        </row>
        <row r="36">
          <cell r="A36">
            <v>1033</v>
          </cell>
          <cell r="B36" t="str">
            <v>⊙  찬공  호박돌층(BX, m당)</v>
          </cell>
          <cell r="G36">
            <v>189204</v>
          </cell>
          <cell r="I36">
            <v>156741</v>
          </cell>
          <cell r="K36">
            <v>30790</v>
          </cell>
          <cell r="M36">
            <v>1673</v>
          </cell>
        </row>
        <row r="37">
          <cell r="A37">
            <v>1034</v>
          </cell>
          <cell r="G37">
            <v>195092</v>
          </cell>
          <cell r="I37">
            <v>162101</v>
          </cell>
          <cell r="K37">
            <v>31318</v>
          </cell>
          <cell r="M37">
            <v>1673</v>
          </cell>
        </row>
        <row r="38">
          <cell r="A38">
            <v>1035</v>
          </cell>
          <cell r="B38" t="str">
            <v>⊙  찬공  풍화암층(AX, m당)</v>
          </cell>
          <cell r="G38">
            <v>45369</v>
          </cell>
          <cell r="I38">
            <v>34641</v>
          </cell>
          <cell r="K38">
            <v>8621</v>
          </cell>
          <cell r="M38">
            <v>2107</v>
          </cell>
        </row>
        <row r="39">
          <cell r="A39">
            <v>1036</v>
          </cell>
          <cell r="G39">
            <v>46664</v>
          </cell>
          <cell r="I39">
            <v>35813</v>
          </cell>
          <cell r="K39">
            <v>8744</v>
          </cell>
          <cell r="M39">
            <v>2107</v>
          </cell>
        </row>
        <row r="40">
          <cell r="A40">
            <v>1037</v>
          </cell>
          <cell r="B40" t="str">
            <v>⊙  찬공  연암층(AX, m당)</v>
          </cell>
          <cell r="G40">
            <v>69176</v>
          </cell>
          <cell r="I40">
            <v>50621</v>
          </cell>
          <cell r="K40">
            <v>15605</v>
          </cell>
          <cell r="M40">
            <v>2950</v>
          </cell>
        </row>
        <row r="41">
          <cell r="A41">
            <v>1038</v>
          </cell>
          <cell r="G41">
            <v>71079</v>
          </cell>
          <cell r="I41">
            <v>52351</v>
          </cell>
          <cell r="K41">
            <v>15778</v>
          </cell>
          <cell r="M41">
            <v>2950</v>
          </cell>
        </row>
        <row r="42">
          <cell r="A42">
            <v>1039</v>
          </cell>
          <cell r="B42" t="str">
            <v>⊙ 찬공  보통암층AX    m당</v>
          </cell>
          <cell r="G42">
            <v>80614</v>
          </cell>
          <cell r="I42">
            <v>61944</v>
          </cell>
          <cell r="K42">
            <v>15065</v>
          </cell>
          <cell r="M42">
            <v>3605</v>
          </cell>
        </row>
        <row r="43">
          <cell r="A43">
            <v>1040</v>
          </cell>
          <cell r="G43">
            <v>82944</v>
          </cell>
          <cell r="I43">
            <v>64063</v>
          </cell>
          <cell r="K43">
            <v>15276</v>
          </cell>
          <cell r="M43">
            <v>3605</v>
          </cell>
        </row>
        <row r="44">
          <cell r="A44">
            <v>1041</v>
          </cell>
          <cell r="B44" t="str">
            <v>⊙ 찬공  경암층AX    m당</v>
          </cell>
          <cell r="G44">
            <v>85387</v>
          </cell>
          <cell r="I44">
            <v>55953</v>
          </cell>
          <cell r="K44">
            <v>25962</v>
          </cell>
          <cell r="M44">
            <v>3472</v>
          </cell>
        </row>
        <row r="45">
          <cell r="A45">
            <v>1042</v>
          </cell>
          <cell r="G45">
            <v>87484</v>
          </cell>
          <cell r="I45">
            <v>57859</v>
          </cell>
          <cell r="K45">
            <v>26153</v>
          </cell>
          <cell r="M45">
            <v>3472</v>
          </cell>
        </row>
        <row r="46">
          <cell r="A46">
            <v>1043</v>
          </cell>
          <cell r="B46" t="str">
            <v>⊙ 찬공  극경암층AX    m당</v>
          </cell>
          <cell r="G46">
            <v>107090</v>
          </cell>
          <cell r="I46">
            <v>71934</v>
          </cell>
          <cell r="K46">
            <v>31684</v>
          </cell>
          <cell r="M46">
            <v>3472</v>
          </cell>
        </row>
        <row r="47">
          <cell r="A47">
            <v>1044</v>
          </cell>
          <cell r="G47">
            <v>109797</v>
          </cell>
          <cell r="I47">
            <v>74397</v>
          </cell>
          <cell r="K47">
            <v>31928</v>
          </cell>
          <cell r="M47">
            <v>3472</v>
          </cell>
        </row>
        <row r="48">
          <cell r="A48">
            <v>1045</v>
          </cell>
          <cell r="B48" t="str">
            <v>⊙  찬공  풍화암층층(BX, m당)</v>
          </cell>
          <cell r="G48">
            <v>50086</v>
          </cell>
          <cell r="I48">
            <v>39299</v>
          </cell>
          <cell r="K48">
            <v>8680</v>
          </cell>
          <cell r="M48">
            <v>2107</v>
          </cell>
        </row>
        <row r="49">
          <cell r="A49">
            <v>1046</v>
          </cell>
          <cell r="G49">
            <v>51563</v>
          </cell>
          <cell r="I49">
            <v>40640</v>
          </cell>
          <cell r="K49">
            <v>8816</v>
          </cell>
          <cell r="M49">
            <v>2107</v>
          </cell>
        </row>
        <row r="50">
          <cell r="A50">
            <v>1047</v>
          </cell>
          <cell r="B50" t="str">
            <v>⊙  찬공  연암층(BX, m당)</v>
          </cell>
          <cell r="G50">
            <v>75042</v>
          </cell>
          <cell r="I50">
            <v>56612</v>
          </cell>
          <cell r="K50">
            <v>14958</v>
          </cell>
          <cell r="M50">
            <v>3472</v>
          </cell>
        </row>
        <row r="51">
          <cell r="A51">
            <v>1048</v>
          </cell>
          <cell r="G51">
            <v>77177</v>
          </cell>
          <cell r="I51">
            <v>58556</v>
          </cell>
          <cell r="K51">
            <v>15149</v>
          </cell>
          <cell r="M51">
            <v>3472</v>
          </cell>
        </row>
        <row r="52">
          <cell r="A52">
            <v>1049</v>
          </cell>
          <cell r="B52" t="str">
            <v>⊙  찬공  보통암층(BX, m당)</v>
          </cell>
          <cell r="G52">
            <v>88629</v>
          </cell>
          <cell r="I52">
            <v>67935</v>
          </cell>
          <cell r="K52">
            <v>16737</v>
          </cell>
          <cell r="M52">
            <v>3957</v>
          </cell>
        </row>
        <row r="53">
          <cell r="A53">
            <v>1050</v>
          </cell>
          <cell r="G53">
            <v>91193</v>
          </cell>
          <cell r="I53">
            <v>70267</v>
          </cell>
          <cell r="K53">
            <v>16969</v>
          </cell>
          <cell r="M53">
            <v>3957</v>
          </cell>
        </row>
        <row r="54">
          <cell r="A54">
            <v>1051</v>
          </cell>
          <cell r="B54" t="str">
            <v>⊙  찬공  경암층(BX, m당)</v>
          </cell>
          <cell r="G54">
            <v>97691</v>
          </cell>
          <cell r="I54">
            <v>61944</v>
          </cell>
          <cell r="K54">
            <v>31790</v>
          </cell>
          <cell r="M54">
            <v>3957</v>
          </cell>
        </row>
        <row r="55">
          <cell r="A55">
            <v>1052</v>
          </cell>
          <cell r="G55">
            <v>100021</v>
          </cell>
          <cell r="I55">
            <v>64063</v>
          </cell>
          <cell r="K55">
            <v>32001</v>
          </cell>
          <cell r="M55">
            <v>3957</v>
          </cell>
        </row>
        <row r="56">
          <cell r="A56">
            <v>1053</v>
          </cell>
          <cell r="B56" t="str">
            <v>⊙  찬공  극경암층(BX, m당)</v>
          </cell>
          <cell r="G56">
            <v>123409</v>
          </cell>
          <cell r="I56">
            <v>80590</v>
          </cell>
          <cell r="K56">
            <v>38862</v>
          </cell>
          <cell r="M56">
            <v>3957</v>
          </cell>
        </row>
        <row r="57">
          <cell r="A57">
            <v>1054</v>
          </cell>
          <cell r="G57">
            <v>126446</v>
          </cell>
          <cell r="I57">
            <v>83355</v>
          </cell>
          <cell r="K57">
            <v>39134</v>
          </cell>
          <cell r="M57">
            <v>3957</v>
          </cell>
        </row>
        <row r="58">
          <cell r="A58">
            <v>1055</v>
          </cell>
          <cell r="B58" t="str">
            <v>⊙  에어찬공  ( 제당경사부찬공 )</v>
          </cell>
          <cell r="G58">
            <v>59247</v>
          </cell>
          <cell r="I58">
            <v>25524</v>
          </cell>
          <cell r="K58">
            <v>13875</v>
          </cell>
          <cell r="M58">
            <v>19848</v>
          </cell>
        </row>
        <row r="59">
          <cell r="A59">
            <v>1056</v>
          </cell>
          <cell r="G59">
            <v>63069</v>
          </cell>
          <cell r="I59">
            <v>26612</v>
          </cell>
          <cell r="K59">
            <v>16609</v>
          </cell>
          <cell r="M59">
            <v>19848</v>
          </cell>
        </row>
        <row r="60">
          <cell r="A60">
            <v>1057</v>
          </cell>
          <cell r="B60" t="str">
            <v>⊙  에어찬공  ( 터널내부찬공 )</v>
          </cell>
          <cell r="G60">
            <v>31776</v>
          </cell>
          <cell r="I60">
            <v>25524</v>
          </cell>
          <cell r="K60">
            <v>3679</v>
          </cell>
          <cell r="M60">
            <v>2573</v>
          </cell>
        </row>
        <row r="61">
          <cell r="A61">
            <v>1058</v>
          </cell>
          <cell r="G61">
            <v>33590</v>
          </cell>
          <cell r="I61">
            <v>26612</v>
          </cell>
          <cell r="K61">
            <v>4405</v>
          </cell>
          <cell r="M61">
            <v>2573</v>
          </cell>
        </row>
        <row r="62">
          <cell r="A62">
            <v>1059</v>
          </cell>
          <cell r="B62" t="str">
            <v>⊙  주입공비(1)  ( 양회대당 )</v>
          </cell>
          <cell r="G62">
            <v>457357</v>
          </cell>
          <cell r="I62">
            <v>399171</v>
          </cell>
          <cell r="K62">
            <v>36538</v>
          </cell>
          <cell r="M62">
            <v>21648</v>
          </cell>
        </row>
        <row r="63">
          <cell r="A63">
            <v>1060</v>
          </cell>
          <cell r="G63">
            <v>479195</v>
          </cell>
          <cell r="I63">
            <v>420058</v>
          </cell>
          <cell r="K63">
            <v>37489</v>
          </cell>
          <cell r="M63">
            <v>21648</v>
          </cell>
        </row>
        <row r="64">
          <cell r="A64">
            <v>1061</v>
          </cell>
          <cell r="B64" t="str">
            <v>⊙  주입공비(1)  ( 반용액,몰탈,약액 )</v>
          </cell>
          <cell r="G64">
            <v>559166</v>
          </cell>
          <cell r="I64">
            <v>531180</v>
          </cell>
          <cell r="K64">
            <v>4826</v>
          </cell>
          <cell r="M64">
            <v>23160</v>
          </cell>
        </row>
        <row r="65">
          <cell r="A65">
            <v>1062</v>
          </cell>
          <cell r="G65">
            <v>593484</v>
          </cell>
          <cell r="I65">
            <v>564547</v>
          </cell>
          <cell r="K65">
            <v>5777</v>
          </cell>
          <cell r="M65">
            <v>23160</v>
          </cell>
        </row>
        <row r="66">
          <cell r="A66">
            <v>1063</v>
          </cell>
          <cell r="B66" t="str">
            <v>⊙  투 수 시 험 (1회당)</v>
          </cell>
          <cell r="G66">
            <v>47465.399999999994</v>
          </cell>
          <cell r="I66">
            <v>35918.199999999997</v>
          </cell>
          <cell r="K66">
            <v>916.90000000000009</v>
          </cell>
          <cell r="M66">
            <v>10630.3</v>
          </cell>
        </row>
        <row r="67">
          <cell r="A67">
            <v>1064</v>
          </cell>
          <cell r="G67">
            <v>48990.399999999994</v>
          </cell>
          <cell r="I67">
            <v>37262.5</v>
          </cell>
          <cell r="K67">
            <v>1097.6000000000001</v>
          </cell>
          <cell r="M67">
            <v>10630.3</v>
          </cell>
        </row>
        <row r="68">
          <cell r="A68">
            <v>1065</v>
          </cell>
          <cell r="B68" t="str">
            <v>⊙  닛 블 설 치 (A TYPE)</v>
          </cell>
          <cell r="G68">
            <v>2593</v>
          </cell>
          <cell r="I68">
            <v>123</v>
          </cell>
          <cell r="K68">
            <v>2470</v>
          </cell>
          <cell r="M68">
            <v>0</v>
          </cell>
        </row>
        <row r="69">
          <cell r="A69">
            <v>1066</v>
          </cell>
          <cell r="G69">
            <v>2593</v>
          </cell>
          <cell r="I69">
            <v>123</v>
          </cell>
          <cell r="K69">
            <v>2470</v>
          </cell>
          <cell r="M69">
            <v>0</v>
          </cell>
        </row>
        <row r="70">
          <cell r="A70">
            <v>1067</v>
          </cell>
          <cell r="B70" t="str">
            <v>⊙  닛 블 설 치 (B TYPE)</v>
          </cell>
          <cell r="G70">
            <v>1654</v>
          </cell>
          <cell r="I70">
            <v>78</v>
          </cell>
          <cell r="K70">
            <v>1576</v>
          </cell>
          <cell r="M70">
            <v>0</v>
          </cell>
        </row>
        <row r="71">
          <cell r="A71">
            <v>1068</v>
          </cell>
          <cell r="G71">
            <v>1654</v>
          </cell>
          <cell r="I71">
            <v>78</v>
          </cell>
          <cell r="K71">
            <v>1576</v>
          </cell>
          <cell r="M71">
            <v>0</v>
          </cell>
        </row>
        <row r="72">
          <cell r="A72">
            <v>1069</v>
          </cell>
          <cell r="B72" t="str">
            <v>⊙  닛블설치(C TYPE)풍화암</v>
          </cell>
          <cell r="G72">
            <v>4502</v>
          </cell>
          <cell r="I72">
            <v>1014</v>
          </cell>
          <cell r="K72">
            <v>2856</v>
          </cell>
          <cell r="M72">
            <v>632</v>
          </cell>
        </row>
        <row r="73">
          <cell r="A73">
            <v>1070</v>
          </cell>
          <cell r="G73">
            <v>4502</v>
          </cell>
          <cell r="I73">
            <v>1014</v>
          </cell>
          <cell r="K73">
            <v>2856</v>
          </cell>
          <cell r="M73">
            <v>632</v>
          </cell>
        </row>
        <row r="74">
          <cell r="A74">
            <v>1071</v>
          </cell>
          <cell r="B74" t="str">
            <v>⊙  닛블설치(C TYPE)연암</v>
          </cell>
          <cell r="G74">
            <v>4701</v>
          </cell>
          <cell r="I74">
            <v>937</v>
          </cell>
          <cell r="K74">
            <v>2998</v>
          </cell>
          <cell r="M74">
            <v>766</v>
          </cell>
        </row>
        <row r="75">
          <cell r="A75">
            <v>1072</v>
          </cell>
          <cell r="G75">
            <v>4701</v>
          </cell>
          <cell r="I75">
            <v>937</v>
          </cell>
          <cell r="K75">
            <v>2998</v>
          </cell>
          <cell r="M75">
            <v>766</v>
          </cell>
        </row>
        <row r="76">
          <cell r="A76">
            <v>1073</v>
          </cell>
          <cell r="B76" t="str">
            <v>⊙  닛블설치(C TYPE)보통암</v>
          </cell>
          <cell r="G76">
            <v>5140</v>
          </cell>
          <cell r="I76">
            <v>1210</v>
          </cell>
          <cell r="K76">
            <v>3066</v>
          </cell>
          <cell r="M76">
            <v>864</v>
          </cell>
        </row>
        <row r="77">
          <cell r="A77">
            <v>1074</v>
          </cell>
          <cell r="G77">
            <v>5140</v>
          </cell>
          <cell r="I77">
            <v>1210</v>
          </cell>
          <cell r="K77">
            <v>3066</v>
          </cell>
          <cell r="M77">
            <v>864</v>
          </cell>
        </row>
        <row r="78">
          <cell r="A78">
            <v>1075</v>
          </cell>
          <cell r="B78" t="str">
            <v>⊙  닛블설치(C TYPE)경암</v>
          </cell>
          <cell r="G78">
            <v>5813</v>
          </cell>
          <cell r="I78">
            <v>1523</v>
          </cell>
          <cell r="K78">
            <v>3061</v>
          </cell>
          <cell r="M78">
            <v>1229</v>
          </cell>
        </row>
        <row r="79">
          <cell r="A79">
            <v>1076</v>
          </cell>
          <cell r="G79">
            <v>5813</v>
          </cell>
          <cell r="I79">
            <v>1523</v>
          </cell>
          <cell r="K79">
            <v>3061</v>
          </cell>
          <cell r="M79">
            <v>1229</v>
          </cell>
        </row>
        <row r="80">
          <cell r="A80">
            <v>1077</v>
          </cell>
          <cell r="B80" t="str">
            <v>⊙  닛블설치(D TYPE)풍화암</v>
          </cell>
          <cell r="G80">
            <v>3517</v>
          </cell>
          <cell r="I80">
            <v>873</v>
          </cell>
          <cell r="K80">
            <v>2012</v>
          </cell>
          <cell r="M80">
            <v>632</v>
          </cell>
        </row>
        <row r="81">
          <cell r="A81">
            <v>1078</v>
          </cell>
          <cell r="G81">
            <v>3517</v>
          </cell>
          <cell r="I81">
            <v>873</v>
          </cell>
          <cell r="K81">
            <v>2012</v>
          </cell>
          <cell r="M81">
            <v>632</v>
          </cell>
        </row>
        <row r="82">
          <cell r="A82">
            <v>1079</v>
          </cell>
          <cell r="B82" t="str">
            <v>⊙  닛블설치(D TYPE)연암</v>
          </cell>
          <cell r="G82">
            <v>3912</v>
          </cell>
          <cell r="I82">
            <v>1042</v>
          </cell>
          <cell r="K82">
            <v>2104</v>
          </cell>
          <cell r="M82">
            <v>766</v>
          </cell>
        </row>
        <row r="83">
          <cell r="A83">
            <v>1080</v>
          </cell>
          <cell r="G83">
            <v>3912</v>
          </cell>
          <cell r="I83">
            <v>1042</v>
          </cell>
          <cell r="K83">
            <v>2104</v>
          </cell>
          <cell r="M83">
            <v>766</v>
          </cell>
        </row>
        <row r="84">
          <cell r="A84">
            <v>1081</v>
          </cell>
          <cell r="B84" t="str">
            <v>⊙  닛블설치(D TYPE)보통암</v>
          </cell>
          <cell r="G84">
            <v>4201</v>
          </cell>
          <cell r="I84">
            <v>1165</v>
          </cell>
          <cell r="K84">
            <v>2172</v>
          </cell>
          <cell r="M84">
            <v>864</v>
          </cell>
        </row>
        <row r="85">
          <cell r="A85">
            <v>1082</v>
          </cell>
          <cell r="G85">
            <v>4201</v>
          </cell>
          <cell r="I85">
            <v>1165</v>
          </cell>
          <cell r="K85">
            <v>2172</v>
          </cell>
          <cell r="M85">
            <v>864</v>
          </cell>
        </row>
        <row r="86">
          <cell r="A86">
            <v>1083</v>
          </cell>
          <cell r="B86" t="str">
            <v>⊙  닛블설치(D TYPE)경암</v>
          </cell>
          <cell r="G86">
            <v>4482</v>
          </cell>
          <cell r="I86">
            <v>1256</v>
          </cell>
          <cell r="K86">
            <v>2250</v>
          </cell>
          <cell r="M86">
            <v>976</v>
          </cell>
        </row>
        <row r="87">
          <cell r="A87">
            <v>1084</v>
          </cell>
          <cell r="G87">
            <v>4482</v>
          </cell>
          <cell r="I87">
            <v>1256</v>
          </cell>
          <cell r="K87">
            <v>2250</v>
          </cell>
          <cell r="M87">
            <v>976</v>
          </cell>
        </row>
        <row r="88">
          <cell r="A88">
            <v>1085</v>
          </cell>
          <cell r="B88" t="str">
            <v xml:space="preserve">⊙  비 계 설 치 (1공 ㎡당) </v>
          </cell>
          <cell r="G88">
            <v>19023</v>
          </cell>
          <cell r="I88">
            <v>18147</v>
          </cell>
          <cell r="K88">
            <v>876</v>
          </cell>
          <cell r="M88">
            <v>0</v>
          </cell>
        </row>
        <row r="89">
          <cell r="A89">
            <v>1086</v>
          </cell>
          <cell r="G89">
            <v>20274</v>
          </cell>
          <cell r="I89">
            <v>19398</v>
          </cell>
          <cell r="K89">
            <v>876</v>
          </cell>
          <cell r="M89">
            <v>0</v>
          </cell>
        </row>
        <row r="90">
          <cell r="A90">
            <v>1087</v>
          </cell>
          <cell r="B90" t="str">
            <v xml:space="preserve">⊙  비 계 상 판 거 푸 집 (1공 ㎥당) </v>
          </cell>
          <cell r="G90">
            <v>11450</v>
          </cell>
          <cell r="I90">
            <v>7323</v>
          </cell>
          <cell r="K90">
            <v>4127</v>
          </cell>
          <cell r="M90">
            <v>0</v>
          </cell>
        </row>
        <row r="91">
          <cell r="A91">
            <v>1088</v>
          </cell>
          <cell r="G91">
            <v>11450</v>
          </cell>
          <cell r="I91">
            <v>7323</v>
          </cell>
          <cell r="K91">
            <v>4127</v>
          </cell>
          <cell r="M91">
            <v>0</v>
          </cell>
        </row>
        <row r="92">
          <cell r="A92">
            <v>1089</v>
          </cell>
          <cell r="B92" t="str">
            <v xml:space="preserve">⊙  코 아 박 스  제작 ( 박스당 ) </v>
          </cell>
          <cell r="G92">
            <v>67768</v>
          </cell>
          <cell r="I92">
            <v>61483</v>
          </cell>
          <cell r="K92">
            <v>6285</v>
          </cell>
          <cell r="M92">
            <v>0</v>
          </cell>
        </row>
        <row r="93">
          <cell r="A93">
            <v>1090</v>
          </cell>
          <cell r="G93">
            <v>67768</v>
          </cell>
          <cell r="I93">
            <v>61483</v>
          </cell>
          <cell r="K93">
            <v>6285</v>
          </cell>
          <cell r="M93">
            <v>0</v>
          </cell>
        </row>
        <row r="94">
          <cell r="A94">
            <v>1091</v>
          </cell>
          <cell r="B94" t="str">
            <v>⊙  장 비 대 운 반  명  세 서</v>
          </cell>
          <cell r="G94">
            <v>209145</v>
          </cell>
          <cell r="I94">
            <v>66035</v>
          </cell>
          <cell r="M94">
            <v>143110</v>
          </cell>
        </row>
        <row r="95">
          <cell r="A95">
            <v>1092</v>
          </cell>
          <cell r="G95">
            <v>213287</v>
          </cell>
          <cell r="I95">
            <v>70177</v>
          </cell>
          <cell r="M95">
            <v>143110</v>
          </cell>
        </row>
        <row r="96">
          <cell r="A96">
            <v>1093</v>
          </cell>
          <cell r="B96" t="str">
            <v>⊙  경사부찬공보정  풍화암(AX)</v>
          </cell>
          <cell r="G96">
            <v>10392</v>
          </cell>
          <cell r="I96">
            <v>10392</v>
          </cell>
          <cell r="N96" t="str">
            <v>노임30%</v>
          </cell>
        </row>
        <row r="97">
          <cell r="A97">
            <v>1094</v>
          </cell>
          <cell r="G97">
            <v>10743</v>
          </cell>
          <cell r="I97">
            <v>10743</v>
          </cell>
        </row>
        <row r="98">
          <cell r="A98">
            <v>1095</v>
          </cell>
          <cell r="B98" t="str">
            <v>⊙  경사부찬공보정  풍화암(BX)</v>
          </cell>
          <cell r="G98">
            <v>11789</v>
          </cell>
          <cell r="I98">
            <v>11789</v>
          </cell>
          <cell r="N98" t="str">
            <v>노임30%</v>
          </cell>
        </row>
        <row r="99">
          <cell r="A99">
            <v>1096</v>
          </cell>
          <cell r="G99">
            <v>12192</v>
          </cell>
          <cell r="I99">
            <v>12192</v>
          </cell>
        </row>
        <row r="100">
          <cell r="A100">
            <v>1097</v>
          </cell>
          <cell r="B100" t="str">
            <v>⊙  경사부찬공보정  연암(AX)</v>
          </cell>
          <cell r="G100">
            <v>15186</v>
          </cell>
          <cell r="I100">
            <v>15186</v>
          </cell>
          <cell r="N100" t="str">
            <v>노임30%</v>
          </cell>
        </row>
        <row r="101">
          <cell r="A101">
            <v>1098</v>
          </cell>
          <cell r="G101">
            <v>15705</v>
          </cell>
          <cell r="I101">
            <v>15705</v>
          </cell>
        </row>
        <row r="102">
          <cell r="A102">
            <v>1099</v>
          </cell>
          <cell r="B102" t="str">
            <v>⊙  경사부찬공보정  연암(BX)</v>
          </cell>
          <cell r="G102">
            <v>16983</v>
          </cell>
          <cell r="I102">
            <v>16983</v>
          </cell>
          <cell r="N102" t="str">
            <v>노임30%</v>
          </cell>
        </row>
        <row r="103">
          <cell r="A103">
            <v>1100</v>
          </cell>
          <cell r="G103">
            <v>17566</v>
          </cell>
          <cell r="I103">
            <v>17566</v>
          </cell>
        </row>
        <row r="104">
          <cell r="A104">
            <v>1101</v>
          </cell>
          <cell r="B104" t="str">
            <v>⊙  경사부찬공보정  보통암(AX)</v>
          </cell>
          <cell r="G104">
            <v>18583</v>
          </cell>
          <cell r="I104">
            <v>18583</v>
          </cell>
          <cell r="N104" t="str">
            <v>노임30%</v>
          </cell>
        </row>
        <row r="105">
          <cell r="A105">
            <v>1102</v>
          </cell>
          <cell r="G105">
            <v>19218</v>
          </cell>
          <cell r="I105">
            <v>19218</v>
          </cell>
        </row>
        <row r="106">
          <cell r="A106">
            <v>1103</v>
          </cell>
          <cell r="B106" t="str">
            <v>⊙  경사부찬공보정  보통암(BX)</v>
          </cell>
          <cell r="G106">
            <v>20380</v>
          </cell>
          <cell r="I106">
            <v>20380</v>
          </cell>
          <cell r="N106" t="str">
            <v>노임30%</v>
          </cell>
        </row>
        <row r="107">
          <cell r="A107">
            <v>1104</v>
          </cell>
          <cell r="G107">
            <v>21080</v>
          </cell>
          <cell r="I107">
            <v>21080</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서1999.8최종"/>
      <sheetName val="수량"/>
      <sheetName val="중량"/>
      <sheetName val="인건비"/>
      <sheetName val="단가대비표"/>
      <sheetName val="공내역서"/>
      <sheetName val="견적대비표"/>
      <sheetName val="타동명"/>
      <sheetName val="타진명-갑지"/>
      <sheetName val="타진명-2"/>
      <sheetName val="타영시스템"/>
      <sheetName val="노임단가"/>
      <sheetName val="단가 및 재료비"/>
      <sheetName val="단가산출2"/>
      <sheetName val="일위대가"/>
      <sheetName val="수량산출"/>
      <sheetName val="건축일위"/>
      <sheetName val="그라우팅일위"/>
      <sheetName val="N賃率-職"/>
      <sheetName val="전기"/>
      <sheetName val="00노임기준"/>
      <sheetName val="기본일위"/>
      <sheetName val="I一般比"/>
      <sheetName val="94"/>
      <sheetName val="Sheet1"/>
      <sheetName val="#REF"/>
      <sheetName val="신우"/>
      <sheetName val="수목단가"/>
      <sheetName val="시설수량표"/>
      <sheetName val="식재수량표"/>
      <sheetName val="갑지"/>
      <sheetName val="제잡비"/>
      <sheetName val="소비자가"/>
      <sheetName val="원가계산서"/>
      <sheetName val="자재단가"/>
      <sheetName val="건축"/>
      <sheetName val="데이타"/>
      <sheetName val="토사(PE)"/>
      <sheetName val="기계경비산출기준"/>
      <sheetName val="총 원가계산"/>
      <sheetName val="단가표"/>
      <sheetName val="6호기"/>
      <sheetName val="수량산출(음암)"/>
      <sheetName val="공사개요"/>
      <sheetName val="일(4)"/>
      <sheetName val="재료비"/>
      <sheetName val="식재인부"/>
      <sheetName val="금액내역서"/>
      <sheetName val="일위목록"/>
      <sheetName val="철거산출근거"/>
      <sheetName val="1안"/>
      <sheetName val="현장관리비"/>
      <sheetName val="내역서1-2"/>
      <sheetName val="공량서"/>
      <sheetName val="기초자료입력"/>
      <sheetName val="설계명세서"/>
      <sheetName val="준공정산"/>
      <sheetName val="기본단가표"/>
      <sheetName val="골조시행"/>
      <sheetName val="성북내역서(종합)"/>
      <sheetName val="기타경비"/>
      <sheetName val="실행(ALT1)"/>
      <sheetName val="H-PILE수량집계"/>
      <sheetName val="단가"/>
      <sheetName val="내역서2안"/>
      <sheetName val="집계표"/>
      <sheetName val="TEL"/>
      <sheetName val="덕전리"/>
      <sheetName val="설직재-1"/>
      <sheetName val="내역서1999_8최종"/>
      <sheetName val="단가_및_재료비"/>
      <sheetName val="내역서"/>
      <sheetName val="DATA-UPS"/>
      <sheetName val="중기사용료"/>
      <sheetName val="정부노임"/>
      <sheetName val="방화산출"/>
      <sheetName val="품셈표"/>
      <sheetName val="설계내역서"/>
      <sheetName val="T13(P68~72,78)"/>
      <sheetName val="토적표"/>
      <sheetName val="사업성분석"/>
      <sheetName val="교육시설"/>
      <sheetName val="경비분해1차"/>
      <sheetName val="임금"/>
      <sheetName val="1.일위대가"/>
      <sheetName val="산출내역서"/>
      <sheetName val="말뚝지지력산정"/>
    </sheetNames>
    <sheetDataSet>
      <sheetData sheetId="0"/>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개요"/>
      <sheetName val="견적사항요약"/>
      <sheetName val="공사비집계표"/>
      <sheetName val="협력업체"/>
      <sheetName val="초청현황"/>
      <sheetName val="견적대비"/>
      <sheetName val="외주견적의뢰"/>
      <sheetName val="외주견적내역"/>
      <sheetName val="머리말"/>
      <sheetName val="표지"/>
      <sheetName val="현설청취보고서"/>
      <sheetName val="목표원가 "/>
      <sheetName val="목표실행"/>
      <sheetName val="품의양식"/>
      <sheetName val="현장설명서"/>
      <sheetName val=" 부대초청 "/>
      <sheetName val="토공사대비표"/>
      <sheetName val="외주견적품의"/>
      <sheetName val="질의"/>
      <sheetName val="공문"/>
      <sheetName val="공 정 표"/>
      <sheetName val="보할공정표"/>
      <sheetName val="보할공정표1"/>
      <sheetName val="금융비"/>
      <sheetName val="공기산정"/>
      <sheetName val="공통가설"/>
      <sheetName val="모듈"/>
      <sheetName val="내역서1999.8최종"/>
      <sheetName val="N賃率-職"/>
      <sheetName val="건축일위"/>
      <sheetName val="그라우팅일위"/>
      <sheetName val="공정집계_국별"/>
      <sheetName val=""/>
      <sheetName val="단가"/>
    </sheetNames>
    <definedNames>
      <definedName name="아래" refersTo="#REF!"/>
      <definedName name="아사꾸라방식" refersTo="#REF!"/>
      <definedName name="이전화면1"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초기화면"/>
      <sheetName val="관급자재"/>
      <sheetName val="내역서"/>
      <sheetName val="제경비산출서"/>
      <sheetName val="갑지.을지"/>
      <sheetName val="안전관리비"/>
      <sheetName val="도움말"/>
      <sheetName val="변경화면"/>
      <sheetName val="변경제경비산출서"/>
      <sheetName val="내역서종합"/>
      <sheetName val="증감표"/>
      <sheetName val="관급자재종합"/>
      <sheetName val="ES초기화면"/>
      <sheetName val="적용대상분"/>
      <sheetName val="품목조정율"/>
      <sheetName val="등락,적용대가산출표"/>
      <sheetName val="조정금액산출표"/>
      <sheetName val="실행코드"/>
      <sheetName val="8.PILE  (돌출)"/>
      <sheetName val="데이타"/>
      <sheetName val="실행내역서"/>
      <sheetName val="한강운반비"/>
      <sheetName val="경영"/>
      <sheetName val="98년"/>
      <sheetName val="실적"/>
      <sheetName val="99설계도사"/>
      <sheetName val="단가산출"/>
    </sheetNames>
    <sheetDataSet>
      <sheetData sheetId="0" refreshError="1">
        <row r="4">
          <cell r="E4" t="str">
            <v>공사명을 입력하세요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계경비(시간당)"/>
      <sheetName val="램머"/>
      <sheetName val="일위대가"/>
      <sheetName val="기계경비_시간당_"/>
      <sheetName val="방배동내역(리라)"/>
      <sheetName val="현장경비"/>
      <sheetName val="건축공사집계표"/>
      <sheetName val="방배동내역 (총괄)"/>
      <sheetName val="부대공사총괄"/>
      <sheetName val="예산내~1"/>
      <sheetName val="청천내"/>
      <sheetName val="2공구하도급내역서"/>
      <sheetName val="경산"/>
      <sheetName val="내역서"/>
      <sheetName val="설계예산서"/>
      <sheetName val="평가데이터"/>
      <sheetName val="구천"/>
      <sheetName val="내역"/>
      <sheetName val="일위대가 "/>
      <sheetName val="Mc1"/>
      <sheetName val="공사개요"/>
      <sheetName val="전기일위대가"/>
      <sheetName val="총괄내역서"/>
      <sheetName val="동원인원"/>
      <sheetName val="견적대비"/>
      <sheetName val="기초입력 DATA"/>
      <sheetName val="원가계산서"/>
      <sheetName val="산출물량"/>
      <sheetName val="일위대가표"/>
      <sheetName val="산출"/>
      <sheetName val="노임"/>
      <sheetName val="산출서"/>
      <sheetName val="설명"/>
      <sheetName val="노무비"/>
      <sheetName val="연결임시"/>
      <sheetName val="일반공사"/>
      <sheetName val="#REF"/>
      <sheetName val="현장경상비"/>
      <sheetName val="내역(토목)"/>
      <sheetName val="수배전반"/>
      <sheetName val="102역사"/>
      <sheetName val="공사관리대장"/>
      <sheetName val="DATA1"/>
      <sheetName val="CABLE SIZE-1"/>
      <sheetName val="설계산출기초"/>
      <sheetName val="도급예산내역서봉투"/>
      <sheetName val="공사원가계산서"/>
      <sheetName val="설계산출표지"/>
      <sheetName val="도급예산내역서총괄표"/>
      <sheetName val="을부담운반비"/>
      <sheetName val="운반비산출"/>
      <sheetName val="내역서1"/>
      <sheetName val="2.고용보험료산출근거"/>
      <sheetName val="계정"/>
      <sheetName val="03전반노무비"/>
      <sheetName val="계양가시설"/>
      <sheetName val="요율"/>
      <sheetName val="물량산출"/>
      <sheetName val="MCC제원"/>
      <sheetName val="전기"/>
      <sheetName val="Baby일위대가"/>
      <sheetName val="토목내역"/>
      <sheetName val="DATE"/>
      <sheetName val="데이타"/>
      <sheetName val="프랜트면허"/>
      <sheetName val="변수값"/>
      <sheetName val="기본자료"/>
      <sheetName val="공사비_NDE"/>
      <sheetName val="직재"/>
      <sheetName val="Sheet2 (2)"/>
      <sheetName val="일위대가목차"/>
      <sheetName val="단가사정"/>
      <sheetName val="공사비집계"/>
      <sheetName val="부하(성남)"/>
      <sheetName val="부하계산서"/>
      <sheetName val="2회내역"/>
      <sheetName val="1회갑지"/>
      <sheetName val="보조부문비배부"/>
      <sheetName val="서울대규장각(가시설흙막이)"/>
      <sheetName val="자재대"/>
      <sheetName val="갑지"/>
      <sheetName val="집계표"/>
      <sheetName val="수량산출"/>
      <sheetName val="전선 및 전선관"/>
      <sheetName val="Sheet1"/>
      <sheetName val="중기상차"/>
      <sheetName val="AS복구"/>
      <sheetName val="중기터파기"/>
      <sheetName val="설계명세"/>
      <sheetName val="기초자료입력"/>
      <sheetName val="품셈 "/>
      <sheetName val="PAINT"/>
      <sheetName val="방화도료"/>
      <sheetName val="99총공사내역서"/>
      <sheetName val="배수공"/>
      <sheetName val="부대공"/>
      <sheetName val="토공"/>
      <sheetName val="포장공"/>
      <sheetName val="초기화면"/>
      <sheetName val="관급자재"/>
      <sheetName val="물가대비표"/>
      <sheetName val="수량집계"/>
      <sheetName val="총괄집계표"/>
      <sheetName val="기본DATA"/>
      <sheetName val="노무비지급명세"/>
      <sheetName val="Y-WORK"/>
      <sheetName val="조경"/>
      <sheetName val="단가산출서"/>
      <sheetName val="식재인부"/>
      <sheetName val="작성"/>
      <sheetName val="단가"/>
      <sheetName val="조경내역서"/>
      <sheetName val="1차 내역서"/>
      <sheetName val="70%"/>
      <sheetName val="04노무비"/>
      <sheetName val="업무처리전"/>
      <sheetName val="Sheet5"/>
      <sheetName val="아파트 내역"/>
      <sheetName val="터파기및재료"/>
      <sheetName val="하수급견적대비"/>
      <sheetName val="L_RPTB02_01"/>
      <sheetName val="2000년1차"/>
      <sheetName val="매입세"/>
      <sheetName val="방배동내역_(총괄)"/>
      <sheetName val="설계서(본관)"/>
      <sheetName val="설계내역서"/>
      <sheetName val="3.공통공사대비"/>
      <sheetName val="총괄"/>
      <sheetName val="인건비"/>
      <sheetName val="40총괄"/>
      <sheetName val="40집계"/>
      <sheetName val="입력"/>
      <sheetName val="관접합및부설"/>
      <sheetName val="ESC (공정표기준)"/>
      <sheetName val="공구"/>
      <sheetName val="기초단가"/>
      <sheetName val="제잡비"/>
      <sheetName val="일위대가목록"/>
      <sheetName val="설계명세서"/>
      <sheetName val="공수"/>
      <sheetName val="산근"/>
      <sheetName val="허용전류-IEC DATA"/>
      <sheetName val="DATA"/>
      <sheetName val="을지"/>
      <sheetName val="참조"/>
      <sheetName val="배관내역"/>
      <sheetName val="준공정산"/>
      <sheetName val="산출1-수변전"/>
      <sheetName val="일위"/>
      <sheetName val="실행견적"/>
      <sheetName val="용역비내역-진짜"/>
      <sheetName val="전동기 특성표"/>
      <sheetName val="케이블단면적"/>
      <sheetName val="Sheet2"/>
      <sheetName val="일집"/>
      <sheetName val="1.1 부하집계표"/>
      <sheetName val="C1.공사개요"/>
      <sheetName val="2003 일위대가"/>
      <sheetName val="출자한도"/>
      <sheetName val="1공구계약서"/>
      <sheetName val="대상공사(조달청)"/>
      <sheetName val="자료(통합)"/>
      <sheetName val="예산M11A"/>
      <sheetName val="원가계산서 "/>
      <sheetName val="토공사(흙막이)"/>
      <sheetName val="상호참고자료"/>
      <sheetName val="발주처자료입력"/>
      <sheetName val="회사기본자료"/>
      <sheetName val="하자보증자료"/>
      <sheetName val="기술자관련자료"/>
      <sheetName val="사통"/>
      <sheetName val="중강당 내역"/>
      <sheetName val="총괄표"/>
      <sheetName val="공사기본내용입력"/>
      <sheetName val="견적단가"/>
      <sheetName val="노임단가"/>
      <sheetName val="자재단가"/>
      <sheetName val="예산내역서"/>
      <sheetName val="양수장(기계)"/>
      <sheetName val="토목공사"/>
      <sheetName val="명세서"/>
      <sheetName val="상촌터널실행"/>
      <sheetName val="FB25JN"/>
      <sheetName val="VII-2현장경비"/>
      <sheetName val="Ⅴ-2.공종별내역"/>
      <sheetName val="수주추정"/>
      <sheetName val="계림(함평)"/>
      <sheetName val="계림(장성)"/>
      <sheetName val="단면가정"/>
      <sheetName val="설계조건"/>
      <sheetName val="가격조사서"/>
      <sheetName val="단가조사서"/>
      <sheetName val="Total"/>
      <sheetName val="집계"/>
      <sheetName val="직노"/>
      <sheetName val="기본일위"/>
      <sheetName val="패널"/>
      <sheetName val="내역서2안"/>
      <sheetName val="실행내역"/>
      <sheetName val="공사착공계"/>
      <sheetName val="현장대리인위임장"/>
      <sheetName val="이름정의"/>
      <sheetName val="FOB발"/>
      <sheetName val="전체공내역서"/>
      <sheetName val="투찰가"/>
      <sheetName val="단가산출"/>
      <sheetName val="1구간내역서"/>
      <sheetName val="적점"/>
      <sheetName val="bid"/>
      <sheetName val="준검 내역서"/>
      <sheetName val="건축내역"/>
      <sheetName val="퇴직금(울산천상)"/>
      <sheetName val="내역서적용수량"/>
      <sheetName val="Sheet1 (2)"/>
      <sheetName val="해평견적"/>
      <sheetName val="산출2-기기동력"/>
      <sheetName val="Macro1"/>
      <sheetName val="부대집계"/>
      <sheetName val="산출내역(K2)"/>
      <sheetName val="공사품의서"/>
      <sheetName val="원형1호맨홀토공수량"/>
      <sheetName val="공통비(전체)"/>
      <sheetName val="내역(원안-대안)"/>
      <sheetName val="단가일람"/>
      <sheetName val="토목"/>
      <sheetName val="서대문대장"/>
      <sheetName val="내역서1999.8최종"/>
      <sheetName val="효성CB 1P기초"/>
      <sheetName val="순공사비"/>
      <sheetName val="산출2-전력"/>
      <sheetName val="산출3-동력"/>
      <sheetName val="산출4-전등"/>
      <sheetName val="산출9-TRAY"/>
      <sheetName val="설계서"/>
      <sheetName val="단가 (2)"/>
      <sheetName val="database"/>
      <sheetName val="견적"/>
      <sheetName val="시공자검사조서"/>
      <sheetName val="2순기"/>
      <sheetName val="소요자재"/>
      <sheetName val="공사원가계산서 "/>
      <sheetName val="업체명"/>
      <sheetName val="관리"/>
      <sheetName val="한강운반비"/>
      <sheetName val="간접"/>
      <sheetName val="원가+내역"/>
      <sheetName val="을"/>
      <sheetName val="특수선일위대가"/>
      <sheetName val="가설"/>
      <sheetName val="노무"/>
      <sheetName val="N賃率-職"/>
      <sheetName val="Data&amp;Result"/>
      <sheetName val="EP0618"/>
      <sheetName val="ELECTRIC"/>
    </sheetNames>
    <sheetDataSet>
      <sheetData sheetId="0" refreshError="1">
        <row r="1">
          <cell r="C1" t="str">
            <v xml:space="preserve"> </v>
          </cell>
          <cell r="D1" t="str">
            <v>기본단가</v>
          </cell>
        </row>
        <row r="2">
          <cell r="C2" t="str">
            <v>보통인부</v>
          </cell>
          <cell r="D2">
            <v>34900</v>
          </cell>
        </row>
        <row r="3">
          <cell r="C3" t="str">
            <v>운전사(기계)</v>
          </cell>
          <cell r="D3">
            <v>48000</v>
          </cell>
        </row>
        <row r="4">
          <cell r="C4" t="str">
            <v>중기운전기사</v>
          </cell>
          <cell r="D4">
            <v>52100</v>
          </cell>
        </row>
        <row r="5">
          <cell r="C5" t="str">
            <v>중기운전조수</v>
          </cell>
          <cell r="D5">
            <v>44100</v>
          </cell>
        </row>
        <row r="6">
          <cell r="C6" t="str">
            <v>중기조장</v>
          </cell>
          <cell r="D6">
            <v>57400</v>
          </cell>
        </row>
        <row r="7">
          <cell r="C7" t="str">
            <v>운전사(운반)</v>
          </cell>
          <cell r="D7">
            <v>44700</v>
          </cell>
        </row>
        <row r="8">
          <cell r="C8" t="str">
            <v>작업반장</v>
          </cell>
          <cell r="D8">
            <v>59200</v>
          </cell>
        </row>
        <row r="9">
          <cell r="C9" t="str">
            <v>특별인부</v>
          </cell>
          <cell r="D9">
            <v>55000</v>
          </cell>
        </row>
        <row r="10">
          <cell r="C10" t="str">
            <v>포장공</v>
          </cell>
          <cell r="D10">
            <v>68200</v>
          </cell>
        </row>
        <row r="11">
          <cell r="C11" t="str">
            <v>포설공</v>
          </cell>
          <cell r="D11">
            <v>66300</v>
          </cell>
        </row>
        <row r="12">
          <cell r="C12" t="str">
            <v>착암공</v>
          </cell>
          <cell r="D12">
            <v>52600</v>
          </cell>
        </row>
        <row r="13">
          <cell r="C13" t="str">
            <v>용접공</v>
          </cell>
          <cell r="D13">
            <v>65500</v>
          </cell>
        </row>
        <row r="16">
          <cell r="C16" t="str">
            <v>용접봉(115x3)</v>
          </cell>
          <cell r="D16">
            <v>870</v>
          </cell>
        </row>
        <row r="17">
          <cell r="C17" t="str">
            <v>산소(99%)</v>
          </cell>
          <cell r="D17">
            <v>0.28999999999999998</v>
          </cell>
        </row>
        <row r="18">
          <cell r="C18" t="str">
            <v>아세틸렌(99%)</v>
          </cell>
          <cell r="D18">
            <v>5500</v>
          </cell>
        </row>
        <row r="19">
          <cell r="C19" t="str">
            <v>휘발유</v>
          </cell>
          <cell r="D19">
            <v>756</v>
          </cell>
        </row>
        <row r="20">
          <cell r="C20" t="str">
            <v>경유</v>
          </cell>
          <cell r="D20">
            <v>331</v>
          </cell>
        </row>
        <row r="21">
          <cell r="C21" t="str">
            <v>환율</v>
          </cell>
          <cell r="D21">
            <v>847.9</v>
          </cell>
        </row>
        <row r="22">
          <cell r="C22" t="str">
            <v>치즐07</v>
          </cell>
          <cell r="D22">
            <v>200000</v>
          </cell>
        </row>
        <row r="23">
          <cell r="C23" t="str">
            <v>치즐04</v>
          </cell>
          <cell r="D23">
            <v>50000</v>
          </cell>
        </row>
        <row r="24">
          <cell r="C24" t="str">
            <v>치즐02</v>
          </cell>
          <cell r="D24">
            <v>50000</v>
          </cell>
        </row>
        <row r="25">
          <cell r="C25" t="str">
            <v>티스07</v>
          </cell>
          <cell r="D25">
            <v>42000</v>
          </cell>
        </row>
        <row r="26">
          <cell r="C26" t="str">
            <v>티스04</v>
          </cell>
          <cell r="D26">
            <v>25000</v>
          </cell>
        </row>
        <row r="27">
          <cell r="C27" t="str">
            <v>티스02</v>
          </cell>
          <cell r="D27">
            <v>12600</v>
          </cell>
        </row>
        <row r="28">
          <cell r="C28" t="str">
            <v>브레이드(300-400)</v>
          </cell>
          <cell r="D28">
            <v>178000</v>
          </cell>
        </row>
        <row r="29">
          <cell r="C29" t="str">
            <v>에어호스25mm</v>
          </cell>
          <cell r="D29">
            <v>62300</v>
          </cell>
        </row>
        <row r="30">
          <cell r="C30" t="str">
            <v>에어호스19mm</v>
          </cell>
          <cell r="D30">
            <v>77000</v>
          </cell>
        </row>
        <row r="31">
          <cell r="C31" t="str">
            <v>8톤트럭</v>
          </cell>
          <cell r="D31">
            <v>18208000</v>
          </cell>
        </row>
        <row r="32">
          <cell r="C32" t="str">
            <v>10.5톤트럭</v>
          </cell>
          <cell r="D32">
            <v>25725000</v>
          </cell>
        </row>
        <row r="33">
          <cell r="C33" t="str">
            <v>브레이카07</v>
          </cell>
          <cell r="D33">
            <v>14635</v>
          </cell>
          <cell r="E33" t="str">
            <v>환율</v>
          </cell>
        </row>
        <row r="34">
          <cell r="C34" t="str">
            <v>브레이카04</v>
          </cell>
          <cell r="D34">
            <v>6500000</v>
          </cell>
        </row>
        <row r="35">
          <cell r="C35" t="str">
            <v>브레이카02</v>
          </cell>
          <cell r="D35">
            <v>3500000</v>
          </cell>
        </row>
        <row r="36">
          <cell r="C36" t="str">
            <v>RSC-4</v>
          </cell>
          <cell r="D36">
            <v>185</v>
          </cell>
        </row>
        <row r="37">
          <cell r="C37" t="str">
            <v>MC-1</v>
          </cell>
          <cell r="D37">
            <v>190</v>
          </cell>
        </row>
        <row r="38">
          <cell r="C38" t="str">
            <v>백호우07</v>
          </cell>
          <cell r="D38">
            <v>60600000</v>
          </cell>
        </row>
        <row r="39">
          <cell r="C39" t="str">
            <v>백호우04</v>
          </cell>
          <cell r="D39">
            <v>39800000</v>
          </cell>
        </row>
        <row r="40">
          <cell r="C40" t="str">
            <v>백호우02</v>
          </cell>
          <cell r="D40">
            <v>18000000</v>
          </cell>
        </row>
        <row r="41">
          <cell r="C41" t="str">
            <v>램머(80Kg)</v>
          </cell>
          <cell r="D41">
            <v>900000</v>
          </cell>
        </row>
        <row r="42">
          <cell r="C42" t="str">
            <v>윈치부라인트럭(4.5톤)</v>
          </cell>
          <cell r="D42">
            <v>15120000</v>
          </cell>
        </row>
        <row r="43">
          <cell r="C43" t="str">
            <v>수동위치(1TON,15HP)</v>
          </cell>
          <cell r="D43">
            <v>900000</v>
          </cell>
        </row>
        <row r="44">
          <cell r="C44" t="str">
            <v>양수기펌프</v>
          </cell>
          <cell r="D44">
            <v>200000</v>
          </cell>
        </row>
        <row r="45">
          <cell r="C45" t="str">
            <v>엔진(디젤)</v>
          </cell>
          <cell r="D45">
            <v>264000</v>
          </cell>
        </row>
        <row r="46">
          <cell r="C46" t="str">
            <v>AS스프레이어(300)</v>
          </cell>
          <cell r="D46">
            <v>1400</v>
          </cell>
          <cell r="E46" t="str">
            <v>환율</v>
          </cell>
        </row>
        <row r="47">
          <cell r="C47" t="str">
            <v>머캐덤롤러(8-10)</v>
          </cell>
          <cell r="D47">
            <v>31223</v>
          </cell>
          <cell r="E47" t="str">
            <v>환율</v>
          </cell>
        </row>
        <row r="48">
          <cell r="C48" t="str">
            <v>물탱크</v>
          </cell>
          <cell r="D48">
            <v>13097</v>
          </cell>
          <cell r="E48" t="str">
            <v>환율</v>
          </cell>
        </row>
        <row r="49">
          <cell r="C49" t="str">
            <v>진동롤러(2.5)</v>
          </cell>
          <cell r="D49">
            <v>4500000</v>
          </cell>
        </row>
        <row r="50">
          <cell r="C50" t="str">
            <v>경운기(1000Kg)</v>
          </cell>
          <cell r="D50">
            <v>1301000</v>
          </cell>
        </row>
        <row r="51">
          <cell r="C51" t="str">
            <v>소형브레이카(25Kg)</v>
          </cell>
          <cell r="D51">
            <v>1130</v>
          </cell>
          <cell r="E51" t="str">
            <v>환율</v>
          </cell>
        </row>
        <row r="52">
          <cell r="C52" t="str">
            <v>에어호스(25mm)</v>
          </cell>
          <cell r="D52">
            <v>77000</v>
          </cell>
        </row>
        <row r="53">
          <cell r="C53" t="str">
            <v>공기압축기(3.5㎥/분)</v>
          </cell>
          <cell r="D53">
            <v>7624</v>
          </cell>
          <cell r="E53" t="str">
            <v>환율</v>
          </cell>
        </row>
        <row r="54">
          <cell r="C54" t="str">
            <v>공기압축기(7.1㎥/분)</v>
          </cell>
          <cell r="D54">
            <v>13496</v>
          </cell>
          <cell r="E54" t="str">
            <v>환율</v>
          </cell>
        </row>
        <row r="55">
          <cell r="C55" t="str">
            <v>15톤트럭</v>
          </cell>
          <cell r="D55">
            <v>42084000</v>
          </cell>
        </row>
        <row r="56">
          <cell r="C56" t="str">
            <v>수중모터펌프(150mm)</v>
          </cell>
          <cell r="D56">
            <v>1130000</v>
          </cell>
        </row>
        <row r="57">
          <cell r="C57" t="str">
            <v>발전기(25Kw)</v>
          </cell>
          <cell r="D57">
            <v>8300</v>
          </cell>
          <cell r="E57" t="str">
            <v>환율</v>
          </cell>
        </row>
        <row r="87">
          <cell r="H87">
            <v>118</v>
          </cell>
        </row>
        <row r="88">
          <cell r="H88">
            <v>9360</v>
          </cell>
        </row>
        <row r="92">
          <cell r="H92">
            <v>5080</v>
          </cell>
        </row>
        <row r="102">
          <cell r="H102">
            <v>4753</v>
          </cell>
        </row>
        <row r="103">
          <cell r="H103">
            <v>6805</v>
          </cell>
        </row>
        <row r="104">
          <cell r="H104">
            <v>9527</v>
          </cell>
        </row>
        <row r="105">
          <cell r="H105">
            <v>400</v>
          </cell>
        </row>
        <row r="109">
          <cell r="H109">
            <v>2559</v>
          </cell>
        </row>
        <row r="110">
          <cell r="H110">
            <v>6805</v>
          </cell>
        </row>
        <row r="111">
          <cell r="H111">
            <v>9527</v>
          </cell>
        </row>
        <row r="112">
          <cell r="H112">
            <v>400</v>
          </cell>
        </row>
        <row r="117">
          <cell r="H117">
            <v>13016</v>
          </cell>
        </row>
        <row r="121">
          <cell r="H121">
            <v>16683</v>
          </cell>
        </row>
        <row r="129">
          <cell r="H129">
            <v>4394</v>
          </cell>
        </row>
        <row r="133">
          <cell r="H133">
            <v>8549</v>
          </cell>
        </row>
        <row r="137">
          <cell r="H137">
            <v>16683</v>
          </cell>
        </row>
        <row r="141">
          <cell r="H141">
            <v>23356</v>
          </cell>
        </row>
        <row r="145">
          <cell r="H145">
            <v>3773</v>
          </cell>
        </row>
        <row r="146">
          <cell r="H146">
            <v>3723</v>
          </cell>
        </row>
        <row r="149">
          <cell r="H149">
            <v>3866</v>
          </cell>
        </row>
        <row r="153">
          <cell r="H153">
            <v>16683</v>
          </cell>
        </row>
        <row r="157">
          <cell r="H157">
            <v>23356</v>
          </cell>
        </row>
        <row r="161">
          <cell r="H161">
            <v>1597</v>
          </cell>
        </row>
        <row r="162">
          <cell r="H162">
            <v>1571</v>
          </cell>
        </row>
        <row r="165">
          <cell r="H165">
            <v>386</v>
          </cell>
        </row>
        <row r="166">
          <cell r="H166">
            <v>9360</v>
          </cell>
        </row>
        <row r="167">
          <cell r="H167">
            <v>13104</v>
          </cell>
        </row>
        <row r="170">
          <cell r="H170">
            <v>582</v>
          </cell>
        </row>
        <row r="240">
          <cell r="H240">
            <v>314</v>
          </cell>
        </row>
        <row r="243">
          <cell r="H243">
            <v>1310.3</v>
          </cell>
        </row>
        <row r="244">
          <cell r="H244">
            <v>10159</v>
          </cell>
        </row>
        <row r="245">
          <cell r="H245">
            <v>14223</v>
          </cell>
        </row>
        <row r="248">
          <cell r="H248">
            <v>2422</v>
          </cell>
        </row>
        <row r="251">
          <cell r="H251">
            <v>2319.5</v>
          </cell>
        </row>
        <row r="252">
          <cell r="H252">
            <v>10159</v>
          </cell>
        </row>
        <row r="253">
          <cell r="H253">
            <v>14223</v>
          </cell>
        </row>
        <row r="256">
          <cell r="H256">
            <v>3892</v>
          </cell>
        </row>
      </sheetData>
      <sheetData sheetId="1" refreshError="1">
        <row r="20">
          <cell r="D20">
            <v>174</v>
          </cell>
          <cell r="F20">
            <v>291</v>
          </cell>
          <cell r="J20">
            <v>291</v>
          </cell>
        </row>
        <row r="21">
          <cell r="D21">
            <v>2810</v>
          </cell>
          <cell r="F21">
            <v>4680</v>
          </cell>
          <cell r="J21">
            <v>6552</v>
          </cell>
        </row>
        <row r="22">
          <cell r="D22">
            <v>115</v>
          </cell>
          <cell r="F22">
            <v>193</v>
          </cell>
          <cell r="J22">
            <v>193</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sheetData sheetId="248" refreshError="1"/>
      <sheetData sheetId="249" refreshError="1"/>
      <sheetData sheetId="250" refreshError="1"/>
      <sheetData sheetId="251" refreshError="1"/>
      <sheetData sheetId="252" refreshError="1"/>
      <sheetData sheetId="25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파일의이용"/>
      <sheetName val="공사내역작성"/>
      <sheetName val="기본자료입력"/>
      <sheetName val="기성실행현황"/>
      <sheetName val="설계예산서"/>
      <sheetName val="도급내역서"/>
      <sheetName val="실행내역서"/>
      <sheetName val="도급실행대비표"/>
      <sheetName val="견적대비표"/>
      <sheetName val="견적품의서"/>
      <sheetName val="내역서표지"/>
      <sheetName val="원가계산서"/>
      <sheetName val="공사예정공정표"/>
      <sheetName val="변경내역서"/>
      <sheetName val="변경실행내역서"/>
      <sheetName val="공사원가계산서"/>
      <sheetName val="원도급자변경설계서"/>
      <sheetName val="하도급비교내역서"/>
      <sheetName val="하도급비교내역서표지"/>
      <sheetName val="하도급비교변경내역서"/>
      <sheetName val="변경설명서"/>
      <sheetName val="변경설계서갑지"/>
      <sheetName val="변경증감(물량)대비표"/>
      <sheetName val="변경증감(금액)대비표"/>
      <sheetName val="변경설계서표지"/>
      <sheetName val="변경내역서간지"/>
      <sheetName val="기성부분내역서1"/>
      <sheetName val="기성부분내역서2"/>
      <sheetName val="기성부분내역서3"/>
      <sheetName val="기성부분내역서4"/>
      <sheetName val="기성부분내역서5"/>
      <sheetName val="실행기성내역서1"/>
      <sheetName val="실행기성내역서2"/>
      <sheetName val="실행기성내역서3"/>
      <sheetName val="실행기성내역서4"/>
      <sheetName val="실행기성내역서5"/>
      <sheetName val="#REF"/>
    </sheetNames>
    <sheetDataSet>
      <sheetData sheetId="0" refreshError="1">
        <row r="2">
          <cell r="O2" t="str">
            <v>원도급</v>
          </cell>
          <cell r="P2" t="str">
            <v>강구조물공사</v>
          </cell>
        </row>
        <row r="3">
          <cell r="O3" t="str">
            <v>하도급</v>
          </cell>
          <cell r="P3" t="str">
            <v>건축물조립공사</v>
          </cell>
        </row>
        <row r="4">
          <cell r="P4" t="str">
            <v>도장공사</v>
          </cell>
        </row>
        <row r="5">
          <cell r="P5" t="str">
            <v>미장방수공사</v>
          </cell>
        </row>
        <row r="6">
          <cell r="P6" t="str">
            <v>보링그라우팅공사</v>
          </cell>
        </row>
        <row r="7">
          <cell r="P7" t="str">
            <v>비계공사</v>
          </cell>
        </row>
        <row r="8">
          <cell r="P8" t="str">
            <v>상하수도공사</v>
          </cell>
        </row>
        <row r="9">
          <cell r="P9" t="str">
            <v>석공사</v>
          </cell>
        </row>
        <row r="10">
          <cell r="P10" t="str">
            <v>수중공사</v>
          </cell>
        </row>
        <row r="11">
          <cell r="P11" t="str">
            <v>승강기공사</v>
          </cell>
        </row>
        <row r="12">
          <cell r="P12" t="str">
            <v>시설물유지공사</v>
          </cell>
        </row>
        <row r="13">
          <cell r="P13" t="str">
            <v>실내건축공사</v>
          </cell>
        </row>
        <row r="14">
          <cell r="P14" t="str">
            <v>온실공사</v>
          </cell>
        </row>
        <row r="15">
          <cell r="P15" t="str">
            <v>조경시설물공사</v>
          </cell>
        </row>
        <row r="16">
          <cell r="P16" t="str">
            <v>조경식재공사</v>
          </cell>
        </row>
        <row r="17">
          <cell r="P17" t="str">
            <v>조적공사</v>
          </cell>
        </row>
        <row r="18">
          <cell r="P18" t="str">
            <v>지붕공사</v>
          </cell>
        </row>
        <row r="19">
          <cell r="P19" t="str">
            <v>창호공사</v>
          </cell>
        </row>
        <row r="20">
          <cell r="P20" t="str">
            <v>철도궤도공사</v>
          </cell>
        </row>
        <row r="21">
          <cell r="P21" t="str">
            <v>철물공사</v>
          </cell>
        </row>
        <row r="22">
          <cell r="P22" t="str">
            <v>철근콘크리트공사</v>
          </cell>
        </row>
        <row r="23">
          <cell r="P23" t="str">
            <v>토공사</v>
          </cell>
        </row>
        <row r="24">
          <cell r="P24" t="str">
            <v>포장공사</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표"/>
      <sheetName val="단가표1"/>
      <sheetName val="관급_File"/>
      <sheetName val="Index_File"/>
      <sheetName val="일위대가_수정"/>
      <sheetName val="일위대가_File"/>
      <sheetName val="제목_File"/>
      <sheetName val="공정집계"/>
      <sheetName val="공정_File"/>
      <sheetName val="국명_File"/>
      <sheetName val="간선명_File"/>
      <sheetName val="집계_File"/>
      <sheetName val="피스표_File"/>
      <sheetName val="총원가"/>
      <sheetName val="총원가 (2)"/>
      <sheetName val="공사원가"/>
      <sheetName val="내역서총괄"/>
      <sheetName val="내역서"/>
      <sheetName val="피스표_List"/>
      <sheetName val="피스표총괄"/>
      <sheetName val="피스표"/>
      <sheetName val="소요노력"/>
      <sheetName val="공구손료"/>
      <sheetName val="품_산출근거"/>
      <sheetName val="지입자재"/>
      <sheetName val="일위대가"/>
      <sheetName val="위험표시판"/>
      <sheetName val="운반비1"/>
      <sheetName val="경비"/>
      <sheetName val="공구_손료"/>
      <sheetName val="관급자재"/>
      <sheetName val="경쟁자재"/>
      <sheetName val="사급중량"/>
      <sheetName val="회수물자"/>
      <sheetName val="잔품내역"/>
      <sheetName val="잔품예정"/>
      <sheetName val="잔품예정(측판)"/>
      <sheetName val="철거내역"/>
      <sheetName val="관급중량"/>
      <sheetName val="지입중량"/>
      <sheetName val="C-직노1"/>
      <sheetName val="Sheet1"/>
      <sheetName val="D-경비1"/>
      <sheetName val="경산"/>
      <sheetName val="토사(PE)"/>
      <sheetName val="파일의이용"/>
      <sheetName val=" 총괄내역서"/>
      <sheetName val="N賃率-職"/>
      <sheetName val="직재"/>
      <sheetName val="#REF"/>
      <sheetName val="Y-WORK"/>
      <sheetName val="9GNG운반"/>
      <sheetName val="산출금액내역"/>
      <sheetName val=" HIT-&gt;HMC 견적(3900)"/>
      <sheetName val="기계경비(시간당)"/>
      <sheetName val="램머"/>
      <sheetName val="토사_PE_"/>
      <sheetName val="관로공정"/>
      <sheetName val="나.토적집계근거"/>
      <sheetName val="호표"/>
      <sheetName val="5.터널별수량총괄 (고창)무선통신"/>
      <sheetName val="자재단가표"/>
      <sheetName val="CTEMCOST"/>
      <sheetName val="기초자료입력"/>
      <sheetName val="준공정산"/>
      <sheetName val="준검 내역서"/>
      <sheetName val="원가계산서"/>
      <sheetName val="구역화물"/>
      <sheetName val="단위목록"/>
      <sheetName val="시험비"/>
      <sheetName val="일위대가목록"/>
      <sheetName val="자재단가"/>
      <sheetName val="일위대가(4층원격)"/>
      <sheetName val="I一般比"/>
      <sheetName val="설직재-1"/>
      <sheetName val="제-노임"/>
      <sheetName val="일위"/>
      <sheetName val="내역서01"/>
      <sheetName val="원효펌프교체020812"/>
      <sheetName val="문학간접"/>
      <sheetName val="DATE"/>
      <sheetName val="계수시트"/>
      <sheetName val="터파기및재료"/>
      <sheetName val="INPUT"/>
      <sheetName val="단가산출1"/>
      <sheetName val="단가산출2"/>
      <sheetName val="2003 일위대가"/>
      <sheetName val="내역서1999.8최종"/>
    </sheetNames>
    <sheetDataSet>
      <sheetData sheetId="0"/>
      <sheetData sheetId="1"/>
      <sheetData sheetId="2" refreshError="1">
        <row r="9">
          <cell r="G9" t="str">
            <v>회수물자</v>
          </cell>
          <cell r="H9" t="str">
            <v>내피</v>
          </cell>
          <cell r="K9" t="str">
            <v>외피</v>
          </cell>
          <cell r="N9" t="str">
            <v>드럼</v>
          </cell>
          <cell r="O9" t="str">
            <v>단위</v>
          </cell>
        </row>
        <row r="10">
          <cell r="A10" t="str">
            <v>번호</v>
          </cell>
          <cell r="B10" t="str">
            <v>자재명</v>
          </cell>
          <cell r="C10" t="str">
            <v>규격</v>
          </cell>
          <cell r="D10" t="str">
            <v>단위</v>
          </cell>
          <cell r="E10" t="str">
            <v>단가</v>
          </cell>
          <cell r="F10" t="str">
            <v>피스표</v>
          </cell>
          <cell r="G10" t="str">
            <v>규격</v>
          </cell>
          <cell r="H10" t="str">
            <v>대</v>
          </cell>
          <cell r="I10" t="str">
            <v>중</v>
          </cell>
          <cell r="J10" t="str">
            <v>소</v>
          </cell>
          <cell r="K10" t="str">
            <v>대</v>
          </cell>
          <cell r="L10" t="str">
            <v>중</v>
          </cell>
          <cell r="M10" t="str">
            <v>소</v>
          </cell>
          <cell r="N10" t="str">
            <v>중량</v>
          </cell>
          <cell r="O10" t="str">
            <v>중량</v>
          </cell>
        </row>
        <row r="11">
          <cell r="A11">
            <v>11</v>
          </cell>
        </row>
        <row r="12">
          <cell r="A12">
            <v>12</v>
          </cell>
        </row>
        <row r="13">
          <cell r="A13">
            <v>13</v>
          </cell>
        </row>
        <row r="14">
          <cell r="A14">
            <v>14</v>
          </cell>
        </row>
        <row r="15">
          <cell r="A15">
            <v>15</v>
          </cell>
          <cell r="B15" t="str">
            <v>케이블 FS/JF</v>
          </cell>
          <cell r="C15" t="str">
            <v>0.65-3P</v>
          </cell>
          <cell r="D15" t="str">
            <v>m</v>
          </cell>
          <cell r="E15">
            <v>930</v>
          </cell>
          <cell r="F15" t="str">
            <v>Y</v>
          </cell>
          <cell r="G15" t="str">
            <v>6-라</v>
          </cell>
          <cell r="J15">
            <v>26</v>
          </cell>
          <cell r="M15">
            <v>25</v>
          </cell>
          <cell r="N15">
            <v>131</v>
          </cell>
          <cell r="O15">
            <v>0.08</v>
          </cell>
        </row>
        <row r="16">
          <cell r="A16">
            <v>16</v>
          </cell>
        </row>
        <row r="17">
          <cell r="A17">
            <v>17</v>
          </cell>
        </row>
        <row r="18">
          <cell r="A18">
            <v>18</v>
          </cell>
        </row>
        <row r="19">
          <cell r="A19">
            <v>19</v>
          </cell>
        </row>
        <row r="20">
          <cell r="A20">
            <v>20</v>
          </cell>
          <cell r="B20" t="str">
            <v>케이블 FS/JF</v>
          </cell>
          <cell r="C20" t="str">
            <v>0.65-12P</v>
          </cell>
          <cell r="D20" t="str">
            <v>m</v>
          </cell>
          <cell r="E20">
            <v>1554</v>
          </cell>
          <cell r="F20" t="str">
            <v>Y</v>
          </cell>
          <cell r="G20" t="str">
            <v>6-라</v>
          </cell>
          <cell r="J20">
            <v>26</v>
          </cell>
          <cell r="M20">
            <v>25</v>
          </cell>
          <cell r="N20">
            <v>251</v>
          </cell>
          <cell r="O20">
            <v>0.21</v>
          </cell>
        </row>
        <row r="21">
          <cell r="A21">
            <v>21</v>
          </cell>
        </row>
        <row r="22">
          <cell r="A22">
            <v>22</v>
          </cell>
        </row>
        <row r="23">
          <cell r="A23">
            <v>23</v>
          </cell>
        </row>
        <row r="24">
          <cell r="A24">
            <v>24</v>
          </cell>
        </row>
        <row r="25">
          <cell r="A25">
            <v>25</v>
          </cell>
          <cell r="B25" t="str">
            <v>케이블 FS/JF</v>
          </cell>
          <cell r="C25" t="str">
            <v>0.65-15P</v>
          </cell>
          <cell r="D25" t="str">
            <v>m</v>
          </cell>
          <cell r="E25">
            <v>1559</v>
          </cell>
          <cell r="F25" t="str">
            <v>Y</v>
          </cell>
          <cell r="G25" t="str">
            <v>6-라</v>
          </cell>
          <cell r="J25">
            <v>26</v>
          </cell>
          <cell r="M25">
            <v>25</v>
          </cell>
          <cell r="N25">
            <v>360</v>
          </cell>
          <cell r="O25">
            <v>0.25</v>
          </cell>
        </row>
        <row r="26">
          <cell r="A26">
            <v>26</v>
          </cell>
        </row>
        <row r="27">
          <cell r="A27">
            <v>27</v>
          </cell>
        </row>
        <row r="28">
          <cell r="A28">
            <v>28</v>
          </cell>
        </row>
        <row r="29">
          <cell r="A29">
            <v>29</v>
          </cell>
        </row>
        <row r="30">
          <cell r="A30">
            <v>30</v>
          </cell>
          <cell r="B30" t="str">
            <v>케이블 FS/JF</v>
          </cell>
          <cell r="C30" t="str">
            <v>0.65-25P</v>
          </cell>
          <cell r="D30" t="str">
            <v>m</v>
          </cell>
          <cell r="E30">
            <v>2134</v>
          </cell>
          <cell r="F30" t="str">
            <v>Y</v>
          </cell>
          <cell r="G30" t="str">
            <v>7-다</v>
          </cell>
          <cell r="J30">
            <v>25</v>
          </cell>
          <cell r="M30">
            <v>28</v>
          </cell>
          <cell r="N30">
            <v>572</v>
          </cell>
          <cell r="O30">
            <v>0.39</v>
          </cell>
        </row>
        <row r="31">
          <cell r="A31">
            <v>31</v>
          </cell>
        </row>
        <row r="32">
          <cell r="A32">
            <v>32</v>
          </cell>
        </row>
        <row r="33">
          <cell r="A33">
            <v>33</v>
          </cell>
        </row>
        <row r="34">
          <cell r="A34">
            <v>34</v>
          </cell>
        </row>
        <row r="35">
          <cell r="A35">
            <v>35</v>
          </cell>
          <cell r="B35" t="str">
            <v>케이블 FS/JF</v>
          </cell>
          <cell r="C35" t="str">
            <v>0.65-30P</v>
          </cell>
          <cell r="D35" t="str">
            <v>m</v>
          </cell>
          <cell r="E35">
            <v>2150</v>
          </cell>
          <cell r="F35" t="str">
            <v>Y</v>
          </cell>
          <cell r="G35" t="str">
            <v>7-다</v>
          </cell>
          <cell r="J35">
            <v>25</v>
          </cell>
          <cell r="M35">
            <v>28</v>
          </cell>
          <cell r="N35">
            <v>572</v>
          </cell>
          <cell r="O35">
            <v>0.39</v>
          </cell>
        </row>
        <row r="36">
          <cell r="A36">
            <v>36</v>
          </cell>
        </row>
        <row r="37">
          <cell r="A37">
            <v>37</v>
          </cell>
        </row>
        <row r="38">
          <cell r="A38">
            <v>38</v>
          </cell>
        </row>
        <row r="39">
          <cell r="A39">
            <v>39</v>
          </cell>
        </row>
        <row r="40">
          <cell r="A40">
            <v>40</v>
          </cell>
          <cell r="B40" t="str">
            <v>케이블 FS/JF</v>
          </cell>
          <cell r="C40" t="str">
            <v>0.65-50P</v>
          </cell>
          <cell r="D40" t="str">
            <v>m</v>
          </cell>
          <cell r="E40">
            <v>2770</v>
          </cell>
          <cell r="F40" t="str">
            <v>Y</v>
          </cell>
          <cell r="G40" t="str">
            <v>9-나</v>
          </cell>
          <cell r="I40">
            <v>39</v>
          </cell>
          <cell r="L40">
            <v>34</v>
          </cell>
          <cell r="N40">
            <v>956</v>
          </cell>
          <cell r="O40">
            <v>0.66</v>
          </cell>
        </row>
        <row r="41">
          <cell r="A41">
            <v>41</v>
          </cell>
        </row>
        <row r="42">
          <cell r="A42">
            <v>42</v>
          </cell>
        </row>
        <row r="43">
          <cell r="A43">
            <v>43</v>
          </cell>
        </row>
        <row r="44">
          <cell r="A44">
            <v>44</v>
          </cell>
        </row>
        <row r="45">
          <cell r="A45">
            <v>45</v>
          </cell>
          <cell r="B45" t="str">
            <v>케이블 FS/JF</v>
          </cell>
          <cell r="C45" t="str">
            <v>0.65-100P</v>
          </cell>
          <cell r="D45" t="str">
            <v>m</v>
          </cell>
          <cell r="E45">
            <v>4460</v>
          </cell>
          <cell r="F45" t="str">
            <v>Y</v>
          </cell>
          <cell r="G45" t="str">
            <v>10-다</v>
          </cell>
          <cell r="I45">
            <v>51</v>
          </cell>
          <cell r="L45">
            <v>31</v>
          </cell>
          <cell r="N45">
            <v>1844</v>
          </cell>
          <cell r="O45">
            <v>1.22</v>
          </cell>
        </row>
        <row r="46">
          <cell r="A46">
            <v>46</v>
          </cell>
        </row>
        <row r="47">
          <cell r="A47">
            <v>47</v>
          </cell>
        </row>
        <row r="48">
          <cell r="A48">
            <v>48</v>
          </cell>
        </row>
        <row r="49">
          <cell r="A49">
            <v>49</v>
          </cell>
        </row>
        <row r="50">
          <cell r="A50">
            <v>50</v>
          </cell>
          <cell r="B50" t="str">
            <v>케이블 FS/JF</v>
          </cell>
          <cell r="C50" t="str">
            <v>0.65-200P</v>
          </cell>
          <cell r="D50" t="str">
            <v>m</v>
          </cell>
          <cell r="E50">
            <v>9266</v>
          </cell>
          <cell r="F50" t="str">
            <v>Y</v>
          </cell>
          <cell r="G50" t="str">
            <v>10-다</v>
          </cell>
          <cell r="I50">
            <v>51</v>
          </cell>
          <cell r="L50">
            <v>31</v>
          </cell>
          <cell r="N50">
            <v>1580</v>
          </cell>
          <cell r="O50">
            <v>2.2799999999999998</v>
          </cell>
        </row>
        <row r="51">
          <cell r="A51">
            <v>51</v>
          </cell>
        </row>
        <row r="52">
          <cell r="A52">
            <v>52</v>
          </cell>
        </row>
        <row r="53">
          <cell r="A53">
            <v>53</v>
          </cell>
        </row>
        <row r="54">
          <cell r="A54">
            <v>54</v>
          </cell>
        </row>
        <row r="55">
          <cell r="A55">
            <v>55</v>
          </cell>
          <cell r="B55" t="str">
            <v>케이블 FS/JF</v>
          </cell>
          <cell r="C55" t="str">
            <v>0.65-300P</v>
          </cell>
          <cell r="D55" t="str">
            <v>m</v>
          </cell>
          <cell r="E55">
            <v>12646</v>
          </cell>
          <cell r="F55" t="str">
            <v>Y</v>
          </cell>
          <cell r="G55" t="str">
            <v>13-다</v>
          </cell>
          <cell r="I55">
            <v>40</v>
          </cell>
          <cell r="L55">
            <v>39</v>
          </cell>
          <cell r="N55">
            <v>1681</v>
          </cell>
          <cell r="O55">
            <v>3.36</v>
          </cell>
        </row>
        <row r="56">
          <cell r="A56">
            <v>56</v>
          </cell>
        </row>
        <row r="57">
          <cell r="A57">
            <v>57</v>
          </cell>
        </row>
        <row r="58">
          <cell r="A58">
            <v>58</v>
          </cell>
        </row>
        <row r="59">
          <cell r="A59">
            <v>59</v>
          </cell>
        </row>
        <row r="60">
          <cell r="A60">
            <v>60</v>
          </cell>
          <cell r="B60" t="str">
            <v>케이블 FS/JF</v>
          </cell>
          <cell r="C60" t="str">
            <v>0.65-400P</v>
          </cell>
          <cell r="D60" t="str">
            <v>m</v>
          </cell>
          <cell r="E60">
            <v>16805</v>
          </cell>
          <cell r="F60" t="str">
            <v>Y</v>
          </cell>
          <cell r="G60" t="str">
            <v>13-나</v>
          </cell>
          <cell r="I60">
            <v>43</v>
          </cell>
          <cell r="L60">
            <v>39</v>
          </cell>
          <cell r="N60">
            <v>1675</v>
          </cell>
          <cell r="O60">
            <v>4.45</v>
          </cell>
        </row>
        <row r="61">
          <cell r="A61">
            <v>61</v>
          </cell>
          <cell r="B61" t="str">
            <v>케이블 FS/JF</v>
          </cell>
          <cell r="C61" t="str">
            <v>0.65-400P</v>
          </cell>
          <cell r="D61" t="str">
            <v>m</v>
          </cell>
          <cell r="E61">
            <v>16805</v>
          </cell>
          <cell r="F61" t="str">
            <v>Y</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cell r="B70" t="str">
            <v>케이블 FS/JF</v>
          </cell>
          <cell r="C70" t="str">
            <v>0.65-600P</v>
          </cell>
          <cell r="D70" t="str">
            <v>m</v>
          </cell>
          <cell r="E70">
            <v>24698</v>
          </cell>
          <cell r="F70" t="str">
            <v>Y</v>
          </cell>
          <cell r="G70" t="str">
            <v>14-다</v>
          </cell>
          <cell r="H70">
            <v>47</v>
          </cell>
          <cell r="K70">
            <v>47</v>
          </cell>
          <cell r="N70">
            <v>2504</v>
          </cell>
          <cell r="O70">
            <v>9.99</v>
          </cell>
        </row>
        <row r="71">
          <cell r="A71">
            <v>71</v>
          </cell>
        </row>
        <row r="72">
          <cell r="A72">
            <v>72</v>
          </cell>
          <cell r="B72" t="str">
            <v>케이블 FS/JF 직매</v>
          </cell>
          <cell r="C72" t="str">
            <v>0.9-200P</v>
          </cell>
          <cell r="D72" t="str">
            <v>m</v>
          </cell>
          <cell r="F72" t="str">
            <v>Y</v>
          </cell>
          <cell r="G72" t="str">
            <v>17-라</v>
          </cell>
          <cell r="H72">
            <v>64</v>
          </cell>
          <cell r="K72">
            <v>64</v>
          </cell>
          <cell r="N72">
            <v>2274</v>
          </cell>
          <cell r="O72">
            <v>3.67</v>
          </cell>
        </row>
        <row r="73">
          <cell r="A73">
            <v>73</v>
          </cell>
        </row>
        <row r="74">
          <cell r="A74">
            <v>74</v>
          </cell>
        </row>
        <row r="75">
          <cell r="A75">
            <v>75</v>
          </cell>
          <cell r="B75" t="str">
            <v>케이블 FS/JF 직매</v>
          </cell>
          <cell r="C75" t="str">
            <v>0.65-3P</v>
          </cell>
          <cell r="D75" t="str">
            <v>m</v>
          </cell>
          <cell r="F75" t="str">
            <v>Y</v>
          </cell>
          <cell r="G75" t="str">
            <v>6-라</v>
          </cell>
          <cell r="J75">
            <v>26</v>
          </cell>
          <cell r="M75">
            <v>25</v>
          </cell>
          <cell r="N75">
            <v>681</v>
          </cell>
          <cell r="O75">
            <v>0.51</v>
          </cell>
        </row>
        <row r="76">
          <cell r="A76">
            <v>76</v>
          </cell>
        </row>
        <row r="77">
          <cell r="A77">
            <v>77</v>
          </cell>
        </row>
        <row r="78">
          <cell r="A78">
            <v>78</v>
          </cell>
        </row>
        <row r="79">
          <cell r="A79">
            <v>79</v>
          </cell>
        </row>
        <row r="80">
          <cell r="A80">
            <v>80</v>
          </cell>
          <cell r="B80" t="str">
            <v>케이블 FS/JF 직매</v>
          </cell>
          <cell r="C80" t="str">
            <v>0.65-12P</v>
          </cell>
          <cell r="D80" t="str">
            <v>m</v>
          </cell>
          <cell r="E80">
            <v>4186</v>
          </cell>
          <cell r="F80" t="str">
            <v>Y</v>
          </cell>
          <cell r="G80" t="str">
            <v>9-아</v>
          </cell>
          <cell r="I80">
            <v>46</v>
          </cell>
          <cell r="L80">
            <v>40</v>
          </cell>
          <cell r="N80">
            <v>1208</v>
          </cell>
          <cell r="O80">
            <v>1.36</v>
          </cell>
        </row>
        <row r="81">
          <cell r="A81">
            <v>81</v>
          </cell>
        </row>
        <row r="82">
          <cell r="A82">
            <v>82</v>
          </cell>
        </row>
        <row r="83">
          <cell r="A83">
            <v>83</v>
          </cell>
        </row>
        <row r="84">
          <cell r="A84">
            <v>84</v>
          </cell>
        </row>
        <row r="85">
          <cell r="A85">
            <v>85</v>
          </cell>
          <cell r="B85" t="str">
            <v>케이블 FS/JF 직매</v>
          </cell>
          <cell r="C85" t="str">
            <v>0.65-15P</v>
          </cell>
          <cell r="D85" t="str">
            <v>m</v>
          </cell>
          <cell r="E85">
            <v>4569</v>
          </cell>
          <cell r="F85" t="str">
            <v>Y</v>
          </cell>
          <cell r="G85" t="str">
            <v>9-아</v>
          </cell>
          <cell r="I85">
            <v>46</v>
          </cell>
          <cell r="L85">
            <v>40</v>
          </cell>
          <cell r="N85">
            <v>1208</v>
          </cell>
          <cell r="O85">
            <v>1.36</v>
          </cell>
        </row>
        <row r="86">
          <cell r="A86">
            <v>86</v>
          </cell>
        </row>
        <row r="87">
          <cell r="A87">
            <v>87</v>
          </cell>
        </row>
        <row r="88">
          <cell r="A88">
            <v>88</v>
          </cell>
        </row>
        <row r="89">
          <cell r="A89">
            <v>89</v>
          </cell>
        </row>
        <row r="90">
          <cell r="A90">
            <v>90</v>
          </cell>
          <cell r="B90" t="str">
            <v>케이블 FS/JF 직매</v>
          </cell>
          <cell r="C90" t="str">
            <v>0.65-25P</v>
          </cell>
          <cell r="D90" t="str">
            <v>m</v>
          </cell>
          <cell r="E90">
            <v>4801</v>
          </cell>
          <cell r="F90" t="str">
            <v>Y</v>
          </cell>
          <cell r="G90" t="str">
            <v>11-나</v>
          </cell>
          <cell r="I90">
            <v>38</v>
          </cell>
          <cell r="L90">
            <v>31</v>
          </cell>
          <cell r="N90">
            <v>1354</v>
          </cell>
          <cell r="O90">
            <v>1.02</v>
          </cell>
        </row>
        <row r="91">
          <cell r="A91">
            <v>91</v>
          </cell>
        </row>
        <row r="92">
          <cell r="A92">
            <v>92</v>
          </cell>
        </row>
        <row r="93">
          <cell r="A93">
            <v>93</v>
          </cell>
        </row>
        <row r="94">
          <cell r="A94">
            <v>94</v>
          </cell>
        </row>
        <row r="95">
          <cell r="A95">
            <v>95</v>
          </cell>
          <cell r="B95" t="str">
            <v>케이블 FS/JF 직매</v>
          </cell>
          <cell r="C95" t="str">
            <v>0.65-30P</v>
          </cell>
          <cell r="D95" t="str">
            <v>m</v>
          </cell>
          <cell r="E95">
            <v>4760</v>
          </cell>
          <cell r="F95" t="str">
            <v>Y</v>
          </cell>
          <cell r="G95" t="str">
            <v>11-나</v>
          </cell>
          <cell r="I95">
            <v>38</v>
          </cell>
          <cell r="L95">
            <v>31</v>
          </cell>
          <cell r="N95">
            <v>1354</v>
          </cell>
          <cell r="O95">
            <v>1.02</v>
          </cell>
        </row>
        <row r="96">
          <cell r="A96">
            <v>96</v>
          </cell>
        </row>
        <row r="97">
          <cell r="A97">
            <v>97</v>
          </cell>
        </row>
        <row r="98">
          <cell r="A98">
            <v>98</v>
          </cell>
        </row>
        <row r="99">
          <cell r="A99">
            <v>99</v>
          </cell>
        </row>
        <row r="100">
          <cell r="A100">
            <v>100</v>
          </cell>
          <cell r="B100" t="str">
            <v>케이블 FS/JF 직매</v>
          </cell>
          <cell r="C100" t="str">
            <v>0.65-50P</v>
          </cell>
          <cell r="D100" t="str">
            <v>m</v>
          </cell>
          <cell r="E100">
            <v>5070</v>
          </cell>
          <cell r="F100" t="str">
            <v>Y</v>
          </cell>
          <cell r="G100" t="str">
            <v>9-아</v>
          </cell>
          <cell r="I100">
            <v>46</v>
          </cell>
          <cell r="L100">
            <v>40</v>
          </cell>
          <cell r="N100">
            <v>1006</v>
          </cell>
          <cell r="O100">
            <v>1.76</v>
          </cell>
        </row>
        <row r="101">
          <cell r="A101">
            <v>101</v>
          </cell>
        </row>
        <row r="102">
          <cell r="A102">
            <v>102</v>
          </cell>
          <cell r="B102" t="str">
            <v>케이블 FS/JF 직매</v>
          </cell>
          <cell r="C102" t="str">
            <v>0.65-75P</v>
          </cell>
          <cell r="D102" t="str">
            <v>m</v>
          </cell>
          <cell r="E102">
            <v>6960</v>
          </cell>
          <cell r="F102" t="str">
            <v>Y</v>
          </cell>
        </row>
        <row r="103">
          <cell r="A103">
            <v>103</v>
          </cell>
        </row>
        <row r="104">
          <cell r="A104">
            <v>104</v>
          </cell>
        </row>
        <row r="105">
          <cell r="A105">
            <v>105</v>
          </cell>
          <cell r="B105" t="str">
            <v>케이블 FS/JF 직매</v>
          </cell>
          <cell r="C105" t="str">
            <v>0.65-100P</v>
          </cell>
          <cell r="D105" t="str">
            <v>m</v>
          </cell>
          <cell r="E105">
            <v>7570</v>
          </cell>
          <cell r="F105" t="str">
            <v>Y</v>
          </cell>
          <cell r="G105" t="str">
            <v>11-다</v>
          </cell>
          <cell r="I105">
            <v>40</v>
          </cell>
          <cell r="L105">
            <v>31</v>
          </cell>
          <cell r="N105">
            <v>1287</v>
          </cell>
          <cell r="O105">
            <v>2.13</v>
          </cell>
        </row>
        <row r="106">
          <cell r="A106">
            <v>106</v>
          </cell>
        </row>
        <row r="107">
          <cell r="A107">
            <v>107</v>
          </cell>
          <cell r="B107" t="str">
            <v>케이블 FS/JF 직매</v>
          </cell>
          <cell r="C107" t="str">
            <v>0.65-150P</v>
          </cell>
          <cell r="D107" t="str">
            <v>m</v>
          </cell>
          <cell r="E107">
            <v>9090</v>
          </cell>
          <cell r="F107" t="str">
            <v>Y</v>
          </cell>
        </row>
        <row r="108">
          <cell r="A108">
            <v>108</v>
          </cell>
        </row>
        <row r="109">
          <cell r="A109">
            <v>109</v>
          </cell>
        </row>
        <row r="110">
          <cell r="A110">
            <v>110</v>
          </cell>
          <cell r="B110" t="str">
            <v>케이블 FS/JF 직매</v>
          </cell>
          <cell r="C110" t="str">
            <v>0.65-200P</v>
          </cell>
          <cell r="D110" t="str">
            <v>m</v>
          </cell>
          <cell r="E110">
            <v>13736</v>
          </cell>
          <cell r="F110" t="str">
            <v>Y</v>
          </cell>
          <cell r="G110" t="str">
            <v>14-다</v>
          </cell>
          <cell r="I110">
            <v>52</v>
          </cell>
          <cell r="L110">
            <v>56</v>
          </cell>
          <cell r="N110">
            <v>1493</v>
          </cell>
          <cell r="O110">
            <v>2.2799999999999998</v>
          </cell>
        </row>
        <row r="111">
          <cell r="A111">
            <v>111</v>
          </cell>
        </row>
        <row r="112">
          <cell r="A112">
            <v>112</v>
          </cell>
        </row>
        <row r="113">
          <cell r="A113">
            <v>113</v>
          </cell>
        </row>
        <row r="114">
          <cell r="A114">
            <v>114</v>
          </cell>
        </row>
        <row r="115">
          <cell r="A115">
            <v>115</v>
          </cell>
          <cell r="B115" t="str">
            <v>케이블 FS/JF 직매</v>
          </cell>
          <cell r="C115" t="str">
            <v>0.65-300P</v>
          </cell>
          <cell r="D115" t="str">
            <v>m</v>
          </cell>
          <cell r="E115">
            <v>19021</v>
          </cell>
          <cell r="F115" t="str">
            <v>Y</v>
          </cell>
          <cell r="G115" t="str">
            <v>14-다</v>
          </cell>
          <cell r="H115">
            <v>47</v>
          </cell>
          <cell r="K115">
            <v>47</v>
          </cell>
          <cell r="N115">
            <v>1624</v>
          </cell>
          <cell r="O115">
            <v>4.0999999999999996</v>
          </cell>
        </row>
        <row r="116">
          <cell r="A116">
            <v>116</v>
          </cell>
        </row>
        <row r="117">
          <cell r="A117">
            <v>117</v>
          </cell>
        </row>
        <row r="118">
          <cell r="A118">
            <v>118</v>
          </cell>
        </row>
        <row r="119">
          <cell r="A119">
            <v>119</v>
          </cell>
        </row>
        <row r="120">
          <cell r="A120">
            <v>120</v>
          </cell>
          <cell r="B120" t="str">
            <v>케이블 FS/JF 직매</v>
          </cell>
          <cell r="C120" t="str">
            <v>0.65-400P</v>
          </cell>
          <cell r="D120" t="str">
            <v>m</v>
          </cell>
          <cell r="F120" t="str">
            <v>Y</v>
          </cell>
          <cell r="G120" t="str">
            <v>16-나</v>
          </cell>
          <cell r="H120">
            <v>52</v>
          </cell>
          <cell r="K120">
            <v>56</v>
          </cell>
          <cell r="N120">
            <v>1657</v>
          </cell>
          <cell r="O120">
            <v>4.3</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cell r="B130" t="str">
            <v>케이블 FS/JF 직매</v>
          </cell>
          <cell r="C130" t="str">
            <v>0.65-600P</v>
          </cell>
          <cell r="D130" t="str">
            <v>m</v>
          </cell>
          <cell r="F130" t="str">
            <v>Y</v>
          </cell>
          <cell r="G130" t="str">
            <v>16-나</v>
          </cell>
          <cell r="H130">
            <v>52</v>
          </cell>
          <cell r="K130">
            <v>56</v>
          </cell>
          <cell r="N130">
            <v>2091</v>
          </cell>
          <cell r="O130">
            <v>6.2</v>
          </cell>
        </row>
        <row r="131">
          <cell r="A131">
            <v>131</v>
          </cell>
        </row>
        <row r="132">
          <cell r="A132">
            <v>132</v>
          </cell>
        </row>
        <row r="133">
          <cell r="A133">
            <v>133</v>
          </cell>
        </row>
        <row r="134">
          <cell r="A134">
            <v>134</v>
          </cell>
        </row>
        <row r="135">
          <cell r="A135">
            <v>135</v>
          </cell>
          <cell r="B135" t="str">
            <v>케이블 JF/SC</v>
          </cell>
          <cell r="C135" t="str">
            <v>0.65-3P</v>
          </cell>
          <cell r="D135" t="str">
            <v>m</v>
          </cell>
          <cell r="F135" t="str">
            <v>Y</v>
          </cell>
          <cell r="G135" t="str">
            <v>6-라</v>
          </cell>
          <cell r="J135">
            <v>26</v>
          </cell>
          <cell r="M135">
            <v>25</v>
          </cell>
          <cell r="N135">
            <v>131</v>
          </cell>
          <cell r="O135">
            <v>0.08</v>
          </cell>
        </row>
        <row r="136">
          <cell r="A136">
            <v>136</v>
          </cell>
        </row>
        <row r="137">
          <cell r="A137">
            <v>137</v>
          </cell>
        </row>
        <row r="138">
          <cell r="A138">
            <v>138</v>
          </cell>
        </row>
        <row r="139">
          <cell r="A139">
            <v>139</v>
          </cell>
        </row>
        <row r="140">
          <cell r="A140">
            <v>140</v>
          </cell>
          <cell r="B140" t="str">
            <v>케이블 JF/SC</v>
          </cell>
          <cell r="C140" t="str">
            <v>0.65-12P</v>
          </cell>
          <cell r="D140" t="str">
            <v>m</v>
          </cell>
          <cell r="F140" t="str">
            <v>Y</v>
          </cell>
          <cell r="G140" t="str">
            <v>6-라</v>
          </cell>
          <cell r="J140">
            <v>26</v>
          </cell>
          <cell r="M140">
            <v>25</v>
          </cell>
          <cell r="N140">
            <v>290</v>
          </cell>
          <cell r="O140">
            <v>0.22</v>
          </cell>
        </row>
        <row r="141">
          <cell r="A141">
            <v>141</v>
          </cell>
        </row>
        <row r="142">
          <cell r="A142">
            <v>142</v>
          </cell>
        </row>
        <row r="143">
          <cell r="A143">
            <v>143</v>
          </cell>
        </row>
        <row r="144">
          <cell r="A144">
            <v>144</v>
          </cell>
        </row>
        <row r="145">
          <cell r="A145">
            <v>145</v>
          </cell>
          <cell r="B145" t="str">
            <v>케이블 JF/SC</v>
          </cell>
          <cell r="C145" t="str">
            <v>0.65-18P</v>
          </cell>
          <cell r="D145" t="str">
            <v>m</v>
          </cell>
          <cell r="E145">
            <v>3418</v>
          </cell>
          <cell r="F145" t="str">
            <v>Y</v>
          </cell>
          <cell r="G145" t="str">
            <v>6-라</v>
          </cell>
          <cell r="J145">
            <v>26</v>
          </cell>
          <cell r="M145">
            <v>25</v>
          </cell>
          <cell r="N145">
            <v>290</v>
          </cell>
          <cell r="O145">
            <v>0.36</v>
          </cell>
        </row>
        <row r="146">
          <cell r="A146">
            <v>146</v>
          </cell>
        </row>
        <row r="147">
          <cell r="A147">
            <v>147</v>
          </cell>
        </row>
        <row r="148">
          <cell r="A148">
            <v>148</v>
          </cell>
        </row>
        <row r="149">
          <cell r="A149">
            <v>149</v>
          </cell>
        </row>
        <row r="150">
          <cell r="A150">
            <v>150</v>
          </cell>
          <cell r="B150" t="str">
            <v>케이블 JF/SC</v>
          </cell>
          <cell r="C150" t="str">
            <v>0.65-24P</v>
          </cell>
          <cell r="D150" t="str">
            <v>m</v>
          </cell>
          <cell r="E150">
            <v>3884</v>
          </cell>
          <cell r="F150" t="str">
            <v>Y</v>
          </cell>
          <cell r="G150" t="str">
            <v>7-다</v>
          </cell>
          <cell r="J150">
            <v>25</v>
          </cell>
          <cell r="M150">
            <v>28</v>
          </cell>
          <cell r="N150">
            <v>345</v>
          </cell>
          <cell r="O150">
            <v>0.51200000000000001</v>
          </cell>
        </row>
        <row r="151">
          <cell r="A151">
            <v>151</v>
          </cell>
          <cell r="B151" t="str">
            <v>케이블 JF/SC</v>
          </cell>
          <cell r="C151" t="str">
            <v>0.65-25P</v>
          </cell>
          <cell r="D151" t="str">
            <v>m</v>
          </cell>
          <cell r="E151">
            <v>3884</v>
          </cell>
          <cell r="F151" t="str">
            <v>Y</v>
          </cell>
          <cell r="G151" t="str">
            <v>7-다</v>
          </cell>
          <cell r="J151">
            <v>25</v>
          </cell>
          <cell r="M151">
            <v>28</v>
          </cell>
          <cell r="N151">
            <v>345</v>
          </cell>
          <cell r="O151">
            <v>0.51200000000000001</v>
          </cell>
        </row>
        <row r="152">
          <cell r="A152">
            <v>152</v>
          </cell>
        </row>
        <row r="153">
          <cell r="A153">
            <v>153</v>
          </cell>
        </row>
        <row r="154">
          <cell r="A154">
            <v>154</v>
          </cell>
        </row>
        <row r="155">
          <cell r="A155">
            <v>155</v>
          </cell>
          <cell r="B155" t="str">
            <v>케이블 JF/SC</v>
          </cell>
          <cell r="C155" t="str">
            <v>0.65-30P</v>
          </cell>
          <cell r="D155" t="str">
            <v>m</v>
          </cell>
          <cell r="E155">
            <v>4735</v>
          </cell>
          <cell r="F155" t="str">
            <v>Y</v>
          </cell>
          <cell r="G155" t="str">
            <v>7-다</v>
          </cell>
          <cell r="J155">
            <v>25</v>
          </cell>
          <cell r="M155">
            <v>28</v>
          </cell>
          <cell r="N155">
            <v>345</v>
          </cell>
          <cell r="O155">
            <v>0.51200000000000001</v>
          </cell>
        </row>
        <row r="156">
          <cell r="A156">
            <v>156</v>
          </cell>
        </row>
        <row r="157">
          <cell r="A157">
            <v>157</v>
          </cell>
        </row>
        <row r="158">
          <cell r="A158">
            <v>158</v>
          </cell>
        </row>
        <row r="159">
          <cell r="A159">
            <v>159</v>
          </cell>
        </row>
        <row r="160">
          <cell r="A160">
            <v>160</v>
          </cell>
          <cell r="B160" t="str">
            <v>케이블 JF/SC</v>
          </cell>
          <cell r="C160" t="str">
            <v>0.65-50P</v>
          </cell>
          <cell r="D160" t="str">
            <v>m</v>
          </cell>
          <cell r="E160">
            <v>4998</v>
          </cell>
          <cell r="F160" t="str">
            <v>Y</v>
          </cell>
          <cell r="G160" t="str">
            <v>9-나</v>
          </cell>
          <cell r="I160">
            <v>39</v>
          </cell>
          <cell r="L160">
            <v>34</v>
          </cell>
          <cell r="N160">
            <v>553</v>
          </cell>
          <cell r="O160">
            <v>0.82</v>
          </cell>
        </row>
        <row r="161">
          <cell r="A161">
            <v>161</v>
          </cell>
        </row>
        <row r="162">
          <cell r="A162">
            <v>162</v>
          </cell>
          <cell r="B162" t="str">
            <v>케이블 JF/SC</v>
          </cell>
          <cell r="C162" t="str">
            <v>0.65-75P</v>
          </cell>
          <cell r="D162" t="str">
            <v>m</v>
          </cell>
          <cell r="F162" t="str">
            <v>Y</v>
          </cell>
          <cell r="G162" t="str">
            <v>9-나</v>
          </cell>
          <cell r="I162">
            <v>39</v>
          </cell>
          <cell r="L162">
            <v>34</v>
          </cell>
          <cell r="N162">
            <v>553</v>
          </cell>
          <cell r="O162">
            <v>0.82</v>
          </cell>
        </row>
        <row r="163">
          <cell r="A163">
            <v>163</v>
          </cell>
        </row>
        <row r="164">
          <cell r="A164">
            <v>164</v>
          </cell>
        </row>
        <row r="165">
          <cell r="A165">
            <v>165</v>
          </cell>
          <cell r="B165" t="str">
            <v>케이블 JF/SC</v>
          </cell>
          <cell r="C165" t="str">
            <v>0.65-100P</v>
          </cell>
          <cell r="D165" t="str">
            <v>m</v>
          </cell>
          <cell r="E165">
            <v>7498</v>
          </cell>
          <cell r="F165" t="str">
            <v>Y</v>
          </cell>
          <cell r="G165" t="str">
            <v>10-다</v>
          </cell>
          <cell r="I165">
            <v>51</v>
          </cell>
          <cell r="L165">
            <v>31</v>
          </cell>
          <cell r="N165">
            <v>866</v>
          </cell>
          <cell r="O165">
            <v>1.33</v>
          </cell>
        </row>
        <row r="166">
          <cell r="A166">
            <v>166</v>
          </cell>
        </row>
        <row r="167">
          <cell r="A167">
            <v>167</v>
          </cell>
        </row>
        <row r="168">
          <cell r="A168">
            <v>168</v>
          </cell>
        </row>
        <row r="169">
          <cell r="A169">
            <v>169</v>
          </cell>
        </row>
        <row r="170">
          <cell r="A170">
            <v>170</v>
          </cell>
          <cell r="B170" t="str">
            <v>케이블 JF/SC</v>
          </cell>
          <cell r="C170" t="str">
            <v>0.65-150P</v>
          </cell>
          <cell r="D170" t="str">
            <v>m</v>
          </cell>
          <cell r="E170">
            <v>9510</v>
          </cell>
          <cell r="F170" t="str">
            <v>Y</v>
          </cell>
          <cell r="G170" t="str">
            <v>10-다</v>
          </cell>
          <cell r="I170">
            <v>51</v>
          </cell>
          <cell r="L170">
            <v>31</v>
          </cell>
          <cell r="N170">
            <v>1249</v>
          </cell>
          <cell r="O170">
            <v>1.77</v>
          </cell>
        </row>
        <row r="171">
          <cell r="A171">
            <v>171</v>
          </cell>
        </row>
        <row r="172">
          <cell r="A172">
            <v>172</v>
          </cell>
        </row>
        <row r="173">
          <cell r="A173">
            <v>173</v>
          </cell>
        </row>
        <row r="174">
          <cell r="A174">
            <v>174</v>
          </cell>
        </row>
        <row r="175">
          <cell r="A175">
            <v>175</v>
          </cell>
          <cell r="B175" t="str">
            <v>케이블 JF/SC</v>
          </cell>
          <cell r="C175" t="str">
            <v>0.65-200P</v>
          </cell>
          <cell r="D175" t="str">
            <v>m</v>
          </cell>
          <cell r="E175">
            <v>11574</v>
          </cell>
          <cell r="F175" t="str">
            <v>Y</v>
          </cell>
          <cell r="G175" t="str">
            <v>10-다</v>
          </cell>
          <cell r="I175">
            <v>51</v>
          </cell>
          <cell r="L175">
            <v>31</v>
          </cell>
          <cell r="N175">
            <v>1632</v>
          </cell>
          <cell r="O175">
            <v>2.2200000000000002</v>
          </cell>
        </row>
        <row r="176">
          <cell r="A176">
            <v>176</v>
          </cell>
        </row>
        <row r="177">
          <cell r="A177">
            <v>177</v>
          </cell>
        </row>
        <row r="178">
          <cell r="A178">
            <v>178</v>
          </cell>
        </row>
        <row r="179">
          <cell r="A179">
            <v>179</v>
          </cell>
        </row>
        <row r="180">
          <cell r="A180">
            <v>180</v>
          </cell>
          <cell r="B180" t="str">
            <v>케이블 JF/SC</v>
          </cell>
          <cell r="C180" t="str">
            <v>0.65-300P</v>
          </cell>
          <cell r="D180" t="str">
            <v>m</v>
          </cell>
          <cell r="E180">
            <v>15707</v>
          </cell>
          <cell r="F180" t="str">
            <v>Y</v>
          </cell>
          <cell r="G180" t="str">
            <v>13-다</v>
          </cell>
          <cell r="I180">
            <v>43</v>
          </cell>
          <cell r="L180">
            <v>39</v>
          </cell>
          <cell r="N180">
            <v>1382</v>
          </cell>
          <cell r="O180">
            <v>3.24</v>
          </cell>
        </row>
        <row r="181">
          <cell r="A181">
            <v>181</v>
          </cell>
        </row>
        <row r="182">
          <cell r="A182">
            <v>182</v>
          </cell>
        </row>
        <row r="183">
          <cell r="A183">
            <v>183</v>
          </cell>
        </row>
        <row r="184">
          <cell r="A184">
            <v>184</v>
          </cell>
        </row>
        <row r="185">
          <cell r="A185">
            <v>185</v>
          </cell>
          <cell r="B185" t="str">
            <v>케이블 JF/SC</v>
          </cell>
          <cell r="C185" t="str">
            <v>0.65-400P</v>
          </cell>
          <cell r="D185" t="str">
            <v>m</v>
          </cell>
          <cell r="E185">
            <v>19004</v>
          </cell>
          <cell r="F185" t="str">
            <v>Y</v>
          </cell>
          <cell r="G185" t="str">
            <v>13-나</v>
          </cell>
          <cell r="I185">
            <v>40</v>
          </cell>
          <cell r="L185">
            <v>39</v>
          </cell>
          <cell r="N185">
            <v>1640</v>
          </cell>
          <cell r="O185">
            <v>4.12</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cell r="B195" t="str">
            <v>케이블 JF/SC</v>
          </cell>
          <cell r="C195" t="str">
            <v>0.65-600P</v>
          </cell>
          <cell r="D195" t="str">
            <v>m</v>
          </cell>
          <cell r="E195">
            <v>27589</v>
          </cell>
          <cell r="F195" t="str">
            <v>Y</v>
          </cell>
          <cell r="G195" t="str">
            <v>14-다</v>
          </cell>
          <cell r="H195">
            <v>47</v>
          </cell>
          <cell r="K195">
            <v>47</v>
          </cell>
          <cell r="N195">
            <v>2504</v>
          </cell>
          <cell r="O195">
            <v>9.99</v>
          </cell>
        </row>
        <row r="196">
          <cell r="A196">
            <v>196</v>
          </cell>
        </row>
        <row r="197">
          <cell r="A197">
            <v>197</v>
          </cell>
        </row>
        <row r="198">
          <cell r="A198">
            <v>198</v>
          </cell>
        </row>
        <row r="199">
          <cell r="A199">
            <v>199</v>
          </cell>
        </row>
        <row r="200">
          <cell r="A200">
            <v>200</v>
          </cell>
          <cell r="B200" t="str">
            <v>케이블 JF/SC 직매</v>
          </cell>
          <cell r="C200" t="str">
            <v>0.65-3P</v>
          </cell>
          <cell r="D200" t="str">
            <v>m</v>
          </cell>
          <cell r="F200" t="str">
            <v>Y</v>
          </cell>
          <cell r="G200" t="str">
            <v>6-라</v>
          </cell>
          <cell r="J200">
            <v>26</v>
          </cell>
          <cell r="M200">
            <v>25</v>
          </cell>
          <cell r="N200">
            <v>681</v>
          </cell>
          <cell r="O200">
            <v>0.51</v>
          </cell>
        </row>
        <row r="201">
          <cell r="A201">
            <v>201</v>
          </cell>
        </row>
        <row r="202">
          <cell r="A202">
            <v>202</v>
          </cell>
        </row>
        <row r="203">
          <cell r="A203">
            <v>203</v>
          </cell>
        </row>
        <row r="204">
          <cell r="A204">
            <v>204</v>
          </cell>
        </row>
        <row r="205">
          <cell r="A205">
            <v>205</v>
          </cell>
          <cell r="B205" t="str">
            <v>케이블 JF/SC 직매</v>
          </cell>
          <cell r="C205" t="str">
            <v>0.65-12P</v>
          </cell>
          <cell r="D205" t="str">
            <v>m</v>
          </cell>
          <cell r="F205" t="str">
            <v>Y</v>
          </cell>
          <cell r="G205" t="str">
            <v>9-아</v>
          </cell>
          <cell r="I205">
            <v>46</v>
          </cell>
          <cell r="L205">
            <v>40</v>
          </cell>
          <cell r="N205">
            <v>1208</v>
          </cell>
          <cell r="O205">
            <v>1.36</v>
          </cell>
        </row>
        <row r="206">
          <cell r="A206">
            <v>206</v>
          </cell>
        </row>
        <row r="207">
          <cell r="A207">
            <v>207</v>
          </cell>
        </row>
        <row r="208">
          <cell r="A208">
            <v>208</v>
          </cell>
        </row>
        <row r="209">
          <cell r="A209">
            <v>209</v>
          </cell>
        </row>
        <row r="210">
          <cell r="A210">
            <v>210</v>
          </cell>
          <cell r="B210" t="str">
            <v>케이블 JF/SC 직매</v>
          </cell>
          <cell r="C210" t="str">
            <v>0.65-18P</v>
          </cell>
          <cell r="D210" t="str">
            <v>m</v>
          </cell>
          <cell r="E210">
            <v>3632</v>
          </cell>
          <cell r="F210" t="str">
            <v>Y</v>
          </cell>
          <cell r="G210" t="str">
            <v>9-아</v>
          </cell>
          <cell r="I210">
            <v>46</v>
          </cell>
          <cell r="L210">
            <v>40</v>
          </cell>
          <cell r="N210">
            <v>1208</v>
          </cell>
          <cell r="O210">
            <v>1.36</v>
          </cell>
        </row>
        <row r="211">
          <cell r="A211">
            <v>211</v>
          </cell>
        </row>
        <row r="212">
          <cell r="A212">
            <v>212</v>
          </cell>
        </row>
        <row r="213">
          <cell r="A213">
            <v>213</v>
          </cell>
        </row>
        <row r="214">
          <cell r="A214">
            <v>214</v>
          </cell>
        </row>
        <row r="215">
          <cell r="A215">
            <v>215</v>
          </cell>
          <cell r="B215" t="str">
            <v>케이블 JF/SC 직매</v>
          </cell>
          <cell r="C215" t="str">
            <v>0.65-24P</v>
          </cell>
          <cell r="D215" t="str">
            <v>m</v>
          </cell>
          <cell r="E215">
            <v>4551</v>
          </cell>
          <cell r="F215" t="str">
            <v>Y</v>
          </cell>
          <cell r="G215" t="str">
            <v>11-나</v>
          </cell>
          <cell r="I215">
            <v>38</v>
          </cell>
          <cell r="L215">
            <v>31</v>
          </cell>
          <cell r="N215">
            <v>1354</v>
          </cell>
          <cell r="O215">
            <v>1.02</v>
          </cell>
        </row>
        <row r="216">
          <cell r="A216">
            <v>216</v>
          </cell>
        </row>
        <row r="217">
          <cell r="A217">
            <v>217</v>
          </cell>
        </row>
        <row r="218">
          <cell r="A218">
            <v>218</v>
          </cell>
        </row>
        <row r="219">
          <cell r="A219">
            <v>219</v>
          </cell>
        </row>
        <row r="220">
          <cell r="A220">
            <v>220</v>
          </cell>
          <cell r="B220" t="str">
            <v>케이블 JF/SC 직매</v>
          </cell>
          <cell r="C220" t="str">
            <v>0.65-30P</v>
          </cell>
          <cell r="D220" t="str">
            <v>m</v>
          </cell>
          <cell r="E220">
            <v>5521</v>
          </cell>
          <cell r="F220" t="str">
            <v>Y</v>
          </cell>
          <cell r="G220" t="str">
            <v>11-나</v>
          </cell>
          <cell r="I220">
            <v>38</v>
          </cell>
          <cell r="L220">
            <v>31</v>
          </cell>
          <cell r="N220">
            <v>1354</v>
          </cell>
          <cell r="O220">
            <v>1.02</v>
          </cell>
        </row>
        <row r="221">
          <cell r="A221">
            <v>221</v>
          </cell>
        </row>
        <row r="222">
          <cell r="A222">
            <v>222</v>
          </cell>
        </row>
        <row r="223">
          <cell r="A223">
            <v>223</v>
          </cell>
        </row>
        <row r="224">
          <cell r="A224">
            <v>224</v>
          </cell>
        </row>
        <row r="225">
          <cell r="A225">
            <v>225</v>
          </cell>
          <cell r="B225" t="str">
            <v>케이블 JF/SC 직매</v>
          </cell>
          <cell r="C225" t="str">
            <v>0.65-50P</v>
          </cell>
          <cell r="D225" t="str">
            <v>m</v>
          </cell>
          <cell r="E225">
            <v>5999</v>
          </cell>
          <cell r="F225" t="str">
            <v>Y</v>
          </cell>
          <cell r="G225" t="str">
            <v>9-아</v>
          </cell>
          <cell r="I225">
            <v>46</v>
          </cell>
          <cell r="L225">
            <v>40</v>
          </cell>
          <cell r="N225">
            <v>1006</v>
          </cell>
          <cell r="O225">
            <v>1.76</v>
          </cell>
        </row>
        <row r="226">
          <cell r="A226">
            <v>226</v>
          </cell>
        </row>
        <row r="227">
          <cell r="A227">
            <v>227</v>
          </cell>
        </row>
        <row r="228">
          <cell r="A228">
            <v>228</v>
          </cell>
        </row>
        <row r="229">
          <cell r="A229">
            <v>229</v>
          </cell>
        </row>
        <row r="230">
          <cell r="A230">
            <v>230</v>
          </cell>
          <cell r="B230" t="str">
            <v>케이블 JF/SC 직매</v>
          </cell>
          <cell r="C230" t="str">
            <v>0.65-74P</v>
          </cell>
          <cell r="D230" t="str">
            <v>m</v>
          </cell>
          <cell r="E230">
            <v>7750</v>
          </cell>
          <cell r="F230" t="str">
            <v>Y</v>
          </cell>
          <cell r="G230" t="str">
            <v>9-아</v>
          </cell>
          <cell r="I230">
            <v>46</v>
          </cell>
          <cell r="L230">
            <v>40</v>
          </cell>
          <cell r="N230">
            <v>1006</v>
          </cell>
          <cell r="O230">
            <v>1.76</v>
          </cell>
        </row>
        <row r="231">
          <cell r="A231">
            <v>231</v>
          </cell>
        </row>
        <row r="232">
          <cell r="A232">
            <v>232</v>
          </cell>
        </row>
        <row r="233">
          <cell r="A233">
            <v>233</v>
          </cell>
        </row>
        <row r="234">
          <cell r="A234">
            <v>234</v>
          </cell>
        </row>
        <row r="235">
          <cell r="A235">
            <v>235</v>
          </cell>
          <cell r="B235" t="str">
            <v>케이블 JF/SC 직매</v>
          </cell>
          <cell r="C235" t="str">
            <v>0.65-100P</v>
          </cell>
          <cell r="D235" t="str">
            <v>m</v>
          </cell>
          <cell r="E235">
            <v>9105</v>
          </cell>
          <cell r="F235" t="str">
            <v>Y</v>
          </cell>
          <cell r="G235" t="str">
            <v>11-다</v>
          </cell>
          <cell r="I235">
            <v>38</v>
          </cell>
          <cell r="L235">
            <v>31</v>
          </cell>
          <cell r="N235">
            <v>1287</v>
          </cell>
          <cell r="O235">
            <v>2.13</v>
          </cell>
        </row>
        <row r="236">
          <cell r="A236">
            <v>236</v>
          </cell>
        </row>
        <row r="237">
          <cell r="A237">
            <v>237</v>
          </cell>
        </row>
        <row r="238">
          <cell r="A238">
            <v>238</v>
          </cell>
        </row>
        <row r="239">
          <cell r="A239">
            <v>239</v>
          </cell>
        </row>
        <row r="240">
          <cell r="A240">
            <v>240</v>
          </cell>
          <cell r="B240" t="str">
            <v>케이블 JF/SC 직매</v>
          </cell>
          <cell r="C240" t="str">
            <v>0.65-150P</v>
          </cell>
          <cell r="D240" t="str">
            <v>m</v>
          </cell>
          <cell r="E240">
            <v>11486</v>
          </cell>
          <cell r="F240" t="str">
            <v>Y</v>
          </cell>
          <cell r="G240" t="str">
            <v>11-다</v>
          </cell>
          <cell r="I240">
            <v>38</v>
          </cell>
          <cell r="L240">
            <v>31</v>
          </cell>
          <cell r="N240">
            <v>1287</v>
          </cell>
          <cell r="O240">
            <v>2.13</v>
          </cell>
        </row>
        <row r="241">
          <cell r="A241">
            <v>241</v>
          </cell>
        </row>
        <row r="242">
          <cell r="A242">
            <v>242</v>
          </cell>
        </row>
        <row r="243">
          <cell r="A243">
            <v>243</v>
          </cell>
        </row>
        <row r="244">
          <cell r="A244">
            <v>244</v>
          </cell>
        </row>
        <row r="245">
          <cell r="A245">
            <v>245</v>
          </cell>
          <cell r="B245" t="str">
            <v>케이블 JF/SC 직매</v>
          </cell>
          <cell r="C245" t="str">
            <v>0.65-200P</v>
          </cell>
          <cell r="D245" t="str">
            <v>m</v>
          </cell>
          <cell r="E245">
            <v>14925</v>
          </cell>
          <cell r="F245" t="str">
            <v>Y</v>
          </cell>
          <cell r="G245" t="str">
            <v>13-다</v>
          </cell>
          <cell r="I245">
            <v>43</v>
          </cell>
          <cell r="L245">
            <v>49</v>
          </cell>
          <cell r="N245">
            <v>1493</v>
          </cell>
          <cell r="O245">
            <v>2.2799999999999998</v>
          </cell>
        </row>
        <row r="246">
          <cell r="A246">
            <v>246</v>
          </cell>
        </row>
        <row r="247">
          <cell r="A247">
            <v>247</v>
          </cell>
        </row>
        <row r="248">
          <cell r="A248">
            <v>248</v>
          </cell>
        </row>
        <row r="249">
          <cell r="A249">
            <v>249</v>
          </cell>
        </row>
        <row r="250">
          <cell r="A250">
            <v>250</v>
          </cell>
          <cell r="B250" t="str">
            <v>케이블 JF/SC 직매</v>
          </cell>
          <cell r="C250" t="str">
            <v>0.65-300P</v>
          </cell>
          <cell r="D250" t="str">
            <v>m</v>
          </cell>
          <cell r="E250">
            <v>19223</v>
          </cell>
          <cell r="F250" t="str">
            <v>Y</v>
          </cell>
          <cell r="G250" t="str">
            <v>14-다</v>
          </cell>
          <cell r="H250">
            <v>47</v>
          </cell>
          <cell r="K250">
            <v>47</v>
          </cell>
          <cell r="N250">
            <v>1624</v>
          </cell>
          <cell r="O250">
            <v>4.0999999999999996</v>
          </cell>
        </row>
        <row r="251">
          <cell r="A251">
            <v>251</v>
          </cell>
        </row>
        <row r="252">
          <cell r="A252">
            <v>252</v>
          </cell>
        </row>
        <row r="253">
          <cell r="A253">
            <v>253</v>
          </cell>
        </row>
        <row r="254">
          <cell r="A254">
            <v>254</v>
          </cell>
        </row>
        <row r="255">
          <cell r="A255">
            <v>255</v>
          </cell>
          <cell r="B255" t="str">
            <v>케이블 JF/SC 직매</v>
          </cell>
          <cell r="C255" t="str">
            <v>0.65-400P</v>
          </cell>
          <cell r="D255" t="str">
            <v>m</v>
          </cell>
          <cell r="E255">
            <v>22458</v>
          </cell>
          <cell r="F255" t="str">
            <v>Y</v>
          </cell>
          <cell r="G255" t="str">
            <v>16-나</v>
          </cell>
          <cell r="H255">
            <v>52</v>
          </cell>
          <cell r="K255">
            <v>56</v>
          </cell>
          <cell r="N255">
            <v>1657</v>
          </cell>
          <cell r="O255">
            <v>4.3</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cell r="B265" t="str">
            <v>케이블 JF/SC 직매</v>
          </cell>
          <cell r="C265" t="str">
            <v>0.65-600P</v>
          </cell>
          <cell r="D265" t="str">
            <v>m</v>
          </cell>
          <cell r="E265">
            <v>31054</v>
          </cell>
          <cell r="F265" t="str">
            <v>Y</v>
          </cell>
          <cell r="G265" t="str">
            <v>14-다</v>
          </cell>
          <cell r="H265">
            <v>47</v>
          </cell>
          <cell r="K265">
            <v>47</v>
          </cell>
          <cell r="N265">
            <v>2091</v>
          </cell>
          <cell r="O265">
            <v>6.2</v>
          </cell>
        </row>
        <row r="266">
          <cell r="A266">
            <v>266</v>
          </cell>
        </row>
        <row r="267">
          <cell r="A267">
            <v>267</v>
          </cell>
        </row>
        <row r="268">
          <cell r="A268">
            <v>268</v>
          </cell>
        </row>
        <row r="269">
          <cell r="A269">
            <v>269</v>
          </cell>
        </row>
        <row r="270">
          <cell r="A270">
            <v>270</v>
          </cell>
          <cell r="B270" t="str">
            <v>케이블 FS/JF (50%)</v>
          </cell>
          <cell r="C270" t="str">
            <v>0.65-3P</v>
          </cell>
          <cell r="D270" t="str">
            <v>m</v>
          </cell>
          <cell r="F270" t="str">
            <v>Y</v>
          </cell>
          <cell r="G270" t="str">
            <v>6-라</v>
          </cell>
          <cell r="J270">
            <v>26</v>
          </cell>
          <cell r="M270">
            <v>25</v>
          </cell>
          <cell r="N270">
            <v>131</v>
          </cell>
          <cell r="O270">
            <v>0.08</v>
          </cell>
        </row>
        <row r="271">
          <cell r="A271">
            <v>271</v>
          </cell>
        </row>
        <row r="272">
          <cell r="A272">
            <v>272</v>
          </cell>
        </row>
        <row r="273">
          <cell r="A273">
            <v>273</v>
          </cell>
        </row>
        <row r="274">
          <cell r="A274">
            <v>274</v>
          </cell>
        </row>
        <row r="275">
          <cell r="A275">
            <v>275</v>
          </cell>
          <cell r="B275" t="str">
            <v>케이블 FS/JF (50%)</v>
          </cell>
          <cell r="C275" t="str">
            <v>0.65-12P</v>
          </cell>
          <cell r="D275" t="str">
            <v>m</v>
          </cell>
          <cell r="F275" t="str">
            <v>Y</v>
          </cell>
          <cell r="G275" t="str">
            <v>6-라</v>
          </cell>
          <cell r="J275">
            <v>26</v>
          </cell>
          <cell r="M275">
            <v>25</v>
          </cell>
          <cell r="N275">
            <v>290</v>
          </cell>
          <cell r="O275">
            <v>0.22</v>
          </cell>
        </row>
        <row r="276">
          <cell r="A276">
            <v>276</v>
          </cell>
        </row>
        <row r="277">
          <cell r="A277">
            <v>277</v>
          </cell>
        </row>
        <row r="278">
          <cell r="A278">
            <v>278</v>
          </cell>
        </row>
        <row r="279">
          <cell r="A279">
            <v>279</v>
          </cell>
        </row>
        <row r="280">
          <cell r="A280">
            <v>280</v>
          </cell>
          <cell r="B280" t="str">
            <v>케이블 FS/JF (50%)</v>
          </cell>
          <cell r="C280" t="str">
            <v>0.65-15P</v>
          </cell>
          <cell r="D280" t="str">
            <v>m</v>
          </cell>
          <cell r="F280" t="str">
            <v>Y</v>
          </cell>
          <cell r="G280" t="str">
            <v>6-라</v>
          </cell>
          <cell r="J280">
            <v>26</v>
          </cell>
          <cell r="M280">
            <v>25</v>
          </cell>
          <cell r="N280">
            <v>290</v>
          </cell>
          <cell r="O280">
            <v>0.36</v>
          </cell>
        </row>
        <row r="281">
          <cell r="A281">
            <v>281</v>
          </cell>
        </row>
        <row r="282">
          <cell r="A282">
            <v>282</v>
          </cell>
        </row>
        <row r="283">
          <cell r="A283">
            <v>283</v>
          </cell>
        </row>
        <row r="284">
          <cell r="A284">
            <v>284</v>
          </cell>
        </row>
        <row r="285">
          <cell r="A285">
            <v>285</v>
          </cell>
          <cell r="B285" t="str">
            <v>케이블 FS/JF (50%)</v>
          </cell>
          <cell r="C285" t="str">
            <v>0.65-25P</v>
          </cell>
          <cell r="D285" t="str">
            <v>m</v>
          </cell>
          <cell r="E285">
            <v>6258</v>
          </cell>
          <cell r="F285" t="str">
            <v>Y</v>
          </cell>
          <cell r="G285" t="str">
            <v>7-라</v>
          </cell>
          <cell r="J285">
            <v>25</v>
          </cell>
          <cell r="M285">
            <v>28</v>
          </cell>
          <cell r="N285">
            <v>637</v>
          </cell>
          <cell r="O285">
            <v>1.41</v>
          </cell>
        </row>
        <row r="286">
          <cell r="A286">
            <v>286</v>
          </cell>
        </row>
        <row r="287">
          <cell r="A287">
            <v>287</v>
          </cell>
        </row>
        <row r="288">
          <cell r="A288">
            <v>288</v>
          </cell>
        </row>
        <row r="289">
          <cell r="A289">
            <v>289</v>
          </cell>
        </row>
        <row r="290">
          <cell r="A290">
            <v>290</v>
          </cell>
          <cell r="B290" t="str">
            <v>케이블 FS/JF (50%)</v>
          </cell>
          <cell r="C290" t="str">
            <v>0.65-30P</v>
          </cell>
          <cell r="D290" t="str">
            <v>m</v>
          </cell>
          <cell r="E290">
            <v>7204</v>
          </cell>
          <cell r="F290" t="str">
            <v>Y</v>
          </cell>
          <cell r="G290" t="str">
            <v>7-라</v>
          </cell>
          <cell r="J290">
            <v>25</v>
          </cell>
          <cell r="M290">
            <v>28</v>
          </cell>
          <cell r="N290">
            <v>637</v>
          </cell>
          <cell r="O290">
            <v>1.41</v>
          </cell>
        </row>
        <row r="291">
          <cell r="A291">
            <v>291</v>
          </cell>
        </row>
        <row r="292">
          <cell r="A292">
            <v>292</v>
          </cell>
        </row>
        <row r="293">
          <cell r="A293">
            <v>293</v>
          </cell>
        </row>
        <row r="294">
          <cell r="A294">
            <v>294</v>
          </cell>
        </row>
        <row r="295">
          <cell r="A295">
            <v>295</v>
          </cell>
          <cell r="B295" t="str">
            <v>케이블 FS/JF (50%)</v>
          </cell>
          <cell r="C295" t="str">
            <v>0.65-50P</v>
          </cell>
          <cell r="D295" t="str">
            <v>m</v>
          </cell>
          <cell r="E295">
            <v>7686</v>
          </cell>
          <cell r="F295" t="str">
            <v>Y</v>
          </cell>
          <cell r="G295" t="str">
            <v>9-나</v>
          </cell>
          <cell r="I295">
            <v>39</v>
          </cell>
          <cell r="L295">
            <v>34</v>
          </cell>
          <cell r="N295">
            <v>641</v>
          </cell>
          <cell r="O295">
            <v>1.8</v>
          </cell>
        </row>
        <row r="296">
          <cell r="A296">
            <v>296</v>
          </cell>
        </row>
        <row r="297">
          <cell r="A297">
            <v>297</v>
          </cell>
        </row>
        <row r="298">
          <cell r="A298">
            <v>298</v>
          </cell>
        </row>
        <row r="299">
          <cell r="A299">
            <v>299</v>
          </cell>
        </row>
        <row r="300">
          <cell r="A300">
            <v>300</v>
          </cell>
          <cell r="B300" t="str">
            <v>케이블 FS/JF (50%)</v>
          </cell>
          <cell r="C300" t="str">
            <v>0.65-100P</v>
          </cell>
          <cell r="D300" t="str">
            <v>m</v>
          </cell>
          <cell r="E300">
            <v>10489</v>
          </cell>
          <cell r="F300" t="str">
            <v>Y</v>
          </cell>
          <cell r="G300" t="str">
            <v>12-나</v>
          </cell>
          <cell r="I300">
            <v>38</v>
          </cell>
          <cell r="L300">
            <v>35</v>
          </cell>
          <cell r="N300">
            <v>1644</v>
          </cell>
          <cell r="O300">
            <v>3.4</v>
          </cell>
        </row>
        <row r="301">
          <cell r="A301">
            <v>301</v>
          </cell>
        </row>
        <row r="302">
          <cell r="A302">
            <v>302</v>
          </cell>
        </row>
        <row r="303">
          <cell r="A303">
            <v>303</v>
          </cell>
        </row>
        <row r="304">
          <cell r="A304">
            <v>304</v>
          </cell>
        </row>
        <row r="305">
          <cell r="A305">
            <v>305</v>
          </cell>
          <cell r="B305" t="str">
            <v>케이블 FS/JF (50%)</v>
          </cell>
          <cell r="C305" t="str">
            <v>0.65-200P</v>
          </cell>
          <cell r="D305" t="str">
            <v>m</v>
          </cell>
          <cell r="E305">
            <v>16408</v>
          </cell>
          <cell r="F305" t="str">
            <v>Y</v>
          </cell>
          <cell r="G305" t="str">
            <v>14-나</v>
          </cell>
          <cell r="H305">
            <v>46</v>
          </cell>
          <cell r="K305">
            <v>47</v>
          </cell>
          <cell r="N305">
            <v>1644</v>
          </cell>
          <cell r="O305">
            <v>4.29</v>
          </cell>
        </row>
        <row r="306">
          <cell r="A306">
            <v>306</v>
          </cell>
        </row>
        <row r="307">
          <cell r="A307">
            <v>307</v>
          </cell>
        </row>
        <row r="308">
          <cell r="A308">
            <v>308</v>
          </cell>
        </row>
        <row r="309">
          <cell r="A309">
            <v>309</v>
          </cell>
        </row>
        <row r="310">
          <cell r="A310">
            <v>310</v>
          </cell>
          <cell r="B310" t="str">
            <v>케이블 FS/JF (50%)</v>
          </cell>
          <cell r="C310" t="str">
            <v>0.65-300P</v>
          </cell>
          <cell r="D310" t="str">
            <v>m</v>
          </cell>
          <cell r="E310">
            <v>21589</v>
          </cell>
          <cell r="F310" t="str">
            <v>Y</v>
          </cell>
          <cell r="G310" t="str">
            <v>15-라</v>
          </cell>
          <cell r="H310">
            <v>50</v>
          </cell>
          <cell r="K310">
            <v>56</v>
          </cell>
          <cell r="N310">
            <v>2013</v>
          </cell>
          <cell r="O310">
            <v>5.47</v>
          </cell>
        </row>
        <row r="311">
          <cell r="A311">
            <v>311</v>
          </cell>
        </row>
        <row r="312">
          <cell r="A312">
            <v>312</v>
          </cell>
        </row>
        <row r="313">
          <cell r="A313">
            <v>313</v>
          </cell>
        </row>
        <row r="314">
          <cell r="A314">
            <v>314</v>
          </cell>
        </row>
        <row r="315">
          <cell r="A315">
            <v>315</v>
          </cell>
          <cell r="B315" t="str">
            <v>케이블 FS/JF (50%)</v>
          </cell>
          <cell r="C315" t="str">
            <v>0.65-400P</v>
          </cell>
          <cell r="D315" t="str">
            <v>m</v>
          </cell>
          <cell r="F315" t="str">
            <v>Y</v>
          </cell>
          <cell r="G315" t="str">
            <v>15-라</v>
          </cell>
          <cell r="H315">
            <v>50</v>
          </cell>
          <cell r="K315">
            <v>56</v>
          </cell>
          <cell r="N315">
            <v>2096</v>
          </cell>
          <cell r="O315">
            <v>6.01</v>
          </cell>
        </row>
        <row r="316">
          <cell r="A316">
            <v>316</v>
          </cell>
        </row>
        <row r="317">
          <cell r="A317">
            <v>317</v>
          </cell>
        </row>
        <row r="318">
          <cell r="A318">
            <v>318</v>
          </cell>
        </row>
        <row r="319">
          <cell r="A319">
            <v>319</v>
          </cell>
        </row>
        <row r="320">
          <cell r="A320">
            <v>320</v>
          </cell>
        </row>
        <row r="321">
          <cell r="A321">
            <v>321</v>
          </cell>
        </row>
        <row r="322">
          <cell r="A322">
            <v>322</v>
          </cell>
        </row>
        <row r="323">
          <cell r="A323">
            <v>323</v>
          </cell>
        </row>
        <row r="324">
          <cell r="A324">
            <v>324</v>
          </cell>
        </row>
        <row r="325">
          <cell r="A325">
            <v>325</v>
          </cell>
          <cell r="B325" t="str">
            <v>케이블 FS/JF (50%)</v>
          </cell>
          <cell r="C325" t="str">
            <v>0.65-600P</v>
          </cell>
          <cell r="D325" t="str">
            <v>m</v>
          </cell>
          <cell r="F325" t="str">
            <v>Y</v>
          </cell>
          <cell r="G325" t="str">
            <v>14-다</v>
          </cell>
          <cell r="H325">
            <v>47</v>
          </cell>
          <cell r="K325">
            <v>47</v>
          </cell>
          <cell r="N325">
            <v>3183</v>
          </cell>
          <cell r="O325">
            <v>8.93</v>
          </cell>
        </row>
        <row r="326">
          <cell r="A326">
            <v>326</v>
          </cell>
        </row>
        <row r="327">
          <cell r="A327">
            <v>327</v>
          </cell>
        </row>
        <row r="328">
          <cell r="A328">
            <v>328</v>
          </cell>
        </row>
        <row r="329">
          <cell r="A329">
            <v>329</v>
          </cell>
        </row>
        <row r="330">
          <cell r="A330">
            <v>330</v>
          </cell>
          <cell r="B330" t="str">
            <v>케이블 FS/JF (15%)</v>
          </cell>
          <cell r="C330" t="str">
            <v>0.65-3P</v>
          </cell>
          <cell r="D330" t="str">
            <v>m</v>
          </cell>
          <cell r="F330" t="str">
            <v>Y</v>
          </cell>
          <cell r="G330" t="str">
            <v>6-라</v>
          </cell>
          <cell r="J330">
            <v>26</v>
          </cell>
          <cell r="M330">
            <v>25</v>
          </cell>
          <cell r="N330">
            <v>131</v>
          </cell>
          <cell r="O330">
            <v>0.08</v>
          </cell>
        </row>
        <row r="331">
          <cell r="A331">
            <v>331</v>
          </cell>
        </row>
        <row r="332">
          <cell r="A332">
            <v>332</v>
          </cell>
        </row>
        <row r="333">
          <cell r="A333">
            <v>333</v>
          </cell>
        </row>
        <row r="334">
          <cell r="A334">
            <v>334</v>
          </cell>
        </row>
        <row r="335">
          <cell r="A335">
            <v>335</v>
          </cell>
          <cell r="B335" t="str">
            <v>케이블 FS/JF (15%)</v>
          </cell>
          <cell r="C335" t="str">
            <v>0.65-12P</v>
          </cell>
          <cell r="D335" t="str">
            <v>m</v>
          </cell>
          <cell r="F335" t="str">
            <v>Y</v>
          </cell>
          <cell r="G335" t="str">
            <v>9-나</v>
          </cell>
          <cell r="I335">
            <v>39</v>
          </cell>
          <cell r="L335">
            <v>34</v>
          </cell>
          <cell r="N335">
            <v>290</v>
          </cell>
          <cell r="O335">
            <v>0.22</v>
          </cell>
        </row>
        <row r="336">
          <cell r="A336">
            <v>336</v>
          </cell>
        </row>
        <row r="337">
          <cell r="A337">
            <v>337</v>
          </cell>
        </row>
        <row r="338">
          <cell r="A338">
            <v>338</v>
          </cell>
        </row>
        <row r="339">
          <cell r="A339">
            <v>339</v>
          </cell>
        </row>
        <row r="340">
          <cell r="A340">
            <v>340</v>
          </cell>
          <cell r="B340" t="str">
            <v>케이블 FS/JF (15%)</v>
          </cell>
          <cell r="C340" t="str">
            <v>0.65-15P</v>
          </cell>
          <cell r="D340" t="str">
            <v>m</v>
          </cell>
          <cell r="F340" t="str">
            <v>Y</v>
          </cell>
          <cell r="G340" t="str">
            <v>9-아</v>
          </cell>
          <cell r="I340">
            <v>46</v>
          </cell>
          <cell r="L340">
            <v>40</v>
          </cell>
          <cell r="N340">
            <v>290</v>
          </cell>
          <cell r="O340">
            <v>0.36</v>
          </cell>
        </row>
        <row r="341">
          <cell r="A341">
            <v>341</v>
          </cell>
        </row>
        <row r="342">
          <cell r="A342">
            <v>342</v>
          </cell>
        </row>
        <row r="343">
          <cell r="A343">
            <v>343</v>
          </cell>
        </row>
        <row r="344">
          <cell r="A344">
            <v>344</v>
          </cell>
        </row>
        <row r="345">
          <cell r="A345">
            <v>345</v>
          </cell>
          <cell r="B345" t="str">
            <v>케이블 FS/JF (15%)</v>
          </cell>
          <cell r="C345" t="str">
            <v>0.65-25P</v>
          </cell>
          <cell r="D345" t="str">
            <v>m</v>
          </cell>
          <cell r="E345">
            <v>10354</v>
          </cell>
          <cell r="F345" t="str">
            <v>Y</v>
          </cell>
          <cell r="G345" t="str">
            <v>11-나</v>
          </cell>
          <cell r="I345">
            <v>38</v>
          </cell>
          <cell r="L345">
            <v>31</v>
          </cell>
          <cell r="N345">
            <v>750</v>
          </cell>
          <cell r="O345">
            <v>0.78</v>
          </cell>
        </row>
        <row r="346">
          <cell r="A346">
            <v>346</v>
          </cell>
        </row>
        <row r="347">
          <cell r="A347">
            <v>347</v>
          </cell>
        </row>
        <row r="348">
          <cell r="A348">
            <v>348</v>
          </cell>
        </row>
        <row r="349">
          <cell r="A349">
            <v>349</v>
          </cell>
        </row>
        <row r="350">
          <cell r="A350">
            <v>350</v>
          </cell>
          <cell r="B350" t="str">
            <v>케이블 FS/JF (15%)</v>
          </cell>
          <cell r="C350" t="str">
            <v>0.65-30P</v>
          </cell>
          <cell r="D350" t="str">
            <v>m</v>
          </cell>
          <cell r="E350">
            <v>10896</v>
          </cell>
          <cell r="F350" t="str">
            <v>Y</v>
          </cell>
          <cell r="G350" t="str">
            <v>11-나</v>
          </cell>
          <cell r="I350">
            <v>38</v>
          </cell>
          <cell r="L350">
            <v>31</v>
          </cell>
          <cell r="N350">
            <v>750</v>
          </cell>
          <cell r="O350">
            <v>0.78</v>
          </cell>
        </row>
        <row r="351">
          <cell r="A351">
            <v>351</v>
          </cell>
        </row>
        <row r="352">
          <cell r="A352">
            <v>352</v>
          </cell>
        </row>
        <row r="353">
          <cell r="A353">
            <v>353</v>
          </cell>
        </row>
        <row r="354">
          <cell r="A354">
            <v>354</v>
          </cell>
        </row>
        <row r="355">
          <cell r="A355">
            <v>355</v>
          </cell>
          <cell r="B355" t="str">
            <v>케이블 FS/JF (15%)</v>
          </cell>
          <cell r="C355" t="str">
            <v>0.65-50P</v>
          </cell>
          <cell r="D355" t="str">
            <v>m</v>
          </cell>
          <cell r="E355">
            <v>11548</v>
          </cell>
          <cell r="F355" t="str">
            <v>Y</v>
          </cell>
          <cell r="G355" t="str">
            <v>9-아</v>
          </cell>
          <cell r="I355">
            <v>46</v>
          </cell>
          <cell r="L355">
            <v>40</v>
          </cell>
          <cell r="N355">
            <v>760</v>
          </cell>
          <cell r="O355">
            <v>1.4</v>
          </cell>
        </row>
        <row r="356">
          <cell r="A356">
            <v>356</v>
          </cell>
        </row>
        <row r="357">
          <cell r="A357">
            <v>357</v>
          </cell>
        </row>
        <row r="358">
          <cell r="A358">
            <v>358</v>
          </cell>
        </row>
        <row r="359">
          <cell r="A359">
            <v>359</v>
          </cell>
        </row>
        <row r="360">
          <cell r="A360">
            <v>360</v>
          </cell>
          <cell r="B360" t="str">
            <v>케이블 FS/JF (15%)</v>
          </cell>
          <cell r="C360" t="str">
            <v>0.65-100P</v>
          </cell>
          <cell r="D360" t="str">
            <v>m</v>
          </cell>
          <cell r="E360">
            <v>12896</v>
          </cell>
          <cell r="F360" t="str">
            <v>Y</v>
          </cell>
          <cell r="G360" t="str">
            <v>13-나</v>
          </cell>
          <cell r="I360">
            <v>40</v>
          </cell>
          <cell r="L360">
            <v>39</v>
          </cell>
          <cell r="N360">
            <v>1036</v>
          </cell>
          <cell r="O360">
            <v>2.5099999999999998</v>
          </cell>
        </row>
        <row r="361">
          <cell r="A361">
            <v>361</v>
          </cell>
        </row>
        <row r="362">
          <cell r="A362">
            <v>362</v>
          </cell>
        </row>
        <row r="363">
          <cell r="A363">
            <v>363</v>
          </cell>
        </row>
        <row r="364">
          <cell r="A364">
            <v>364</v>
          </cell>
        </row>
        <row r="365">
          <cell r="A365">
            <v>365</v>
          </cell>
          <cell r="B365" t="str">
            <v>케이블 FS/JF (15%)</v>
          </cell>
          <cell r="C365" t="str">
            <v>0.65-200P</v>
          </cell>
          <cell r="D365" t="str">
            <v>m</v>
          </cell>
          <cell r="E365">
            <v>20589</v>
          </cell>
          <cell r="F365" t="str">
            <v>Y</v>
          </cell>
          <cell r="G365" t="str">
            <v>15-라</v>
          </cell>
          <cell r="H365">
            <v>53</v>
          </cell>
          <cell r="K365">
            <v>56</v>
          </cell>
          <cell r="N365">
            <v>1732</v>
          </cell>
          <cell r="O365">
            <v>4.51</v>
          </cell>
        </row>
        <row r="366">
          <cell r="A366">
            <v>366</v>
          </cell>
        </row>
        <row r="367">
          <cell r="A367">
            <v>367</v>
          </cell>
        </row>
        <row r="368">
          <cell r="A368">
            <v>368</v>
          </cell>
        </row>
        <row r="369">
          <cell r="A369">
            <v>369</v>
          </cell>
        </row>
        <row r="370">
          <cell r="A370">
            <v>370</v>
          </cell>
          <cell r="B370" t="str">
            <v>케이블 FS/JF (15%)</v>
          </cell>
          <cell r="C370" t="str">
            <v>0.65-300P</v>
          </cell>
          <cell r="D370" t="str">
            <v>m</v>
          </cell>
          <cell r="E370">
            <v>26219</v>
          </cell>
          <cell r="F370" t="str">
            <v>Y</v>
          </cell>
          <cell r="G370" t="str">
            <v>16-다</v>
          </cell>
          <cell r="H370">
            <v>53</v>
          </cell>
          <cell r="K370">
            <v>56</v>
          </cell>
          <cell r="N370">
            <v>2194</v>
          </cell>
          <cell r="O370">
            <v>5.79</v>
          </cell>
        </row>
        <row r="371">
          <cell r="A371">
            <v>371</v>
          </cell>
        </row>
        <row r="372">
          <cell r="A372">
            <v>372</v>
          </cell>
        </row>
        <row r="373">
          <cell r="A373">
            <v>373</v>
          </cell>
        </row>
        <row r="374">
          <cell r="A374">
            <v>374</v>
          </cell>
        </row>
        <row r="375">
          <cell r="A375">
            <v>375</v>
          </cell>
          <cell r="B375" t="str">
            <v>케이블 FS/JF (15%)</v>
          </cell>
          <cell r="C375" t="str">
            <v>0.65-400P</v>
          </cell>
          <cell r="D375" t="str">
            <v>m</v>
          </cell>
          <cell r="F375" t="str">
            <v>Y</v>
          </cell>
          <cell r="G375" t="str">
            <v>16-다</v>
          </cell>
          <cell r="H375">
            <v>53</v>
          </cell>
          <cell r="K375">
            <v>56</v>
          </cell>
          <cell r="N375">
            <v>2900</v>
          </cell>
          <cell r="O375">
            <v>7.81</v>
          </cell>
        </row>
        <row r="376">
          <cell r="A376">
            <v>376</v>
          </cell>
        </row>
        <row r="377">
          <cell r="A377">
            <v>377</v>
          </cell>
        </row>
        <row r="378">
          <cell r="A378">
            <v>378</v>
          </cell>
        </row>
        <row r="379">
          <cell r="A379">
            <v>379</v>
          </cell>
        </row>
        <row r="380">
          <cell r="A380">
            <v>380</v>
          </cell>
        </row>
        <row r="381">
          <cell r="A381">
            <v>381</v>
          </cell>
        </row>
        <row r="382">
          <cell r="A382">
            <v>382</v>
          </cell>
        </row>
        <row r="383">
          <cell r="A383">
            <v>383</v>
          </cell>
        </row>
        <row r="384">
          <cell r="A384">
            <v>384</v>
          </cell>
        </row>
        <row r="385">
          <cell r="A385">
            <v>385</v>
          </cell>
          <cell r="B385" t="str">
            <v>케이블 FS/JF (15%)</v>
          </cell>
          <cell r="C385" t="str">
            <v>0.65-600P</v>
          </cell>
          <cell r="D385" t="str">
            <v>m</v>
          </cell>
          <cell r="F385" t="str">
            <v>Y</v>
          </cell>
          <cell r="G385" t="str">
            <v>17-라</v>
          </cell>
          <cell r="H385">
            <v>61</v>
          </cell>
          <cell r="K385">
            <v>64</v>
          </cell>
          <cell r="N385">
            <v>3528</v>
          </cell>
          <cell r="O385">
            <v>10.1</v>
          </cell>
        </row>
        <row r="386">
          <cell r="A386">
            <v>386</v>
          </cell>
        </row>
        <row r="387">
          <cell r="A387">
            <v>387</v>
          </cell>
        </row>
        <row r="388">
          <cell r="A388">
            <v>388</v>
          </cell>
        </row>
        <row r="389">
          <cell r="A389">
            <v>389</v>
          </cell>
        </row>
        <row r="390">
          <cell r="A390">
            <v>390</v>
          </cell>
          <cell r="B390" t="str">
            <v>케이블 JF/SC (50%)</v>
          </cell>
          <cell r="C390" t="str">
            <v>0.65-3P</v>
          </cell>
          <cell r="D390" t="str">
            <v>m</v>
          </cell>
          <cell r="F390" t="str">
            <v>Y</v>
          </cell>
          <cell r="G390" t="str">
            <v>6-라</v>
          </cell>
          <cell r="J390">
            <v>26</v>
          </cell>
          <cell r="M390">
            <v>25</v>
          </cell>
          <cell r="N390">
            <v>131</v>
          </cell>
          <cell r="O390">
            <v>0.08</v>
          </cell>
        </row>
        <row r="391">
          <cell r="A391">
            <v>391</v>
          </cell>
        </row>
        <row r="392">
          <cell r="A392">
            <v>392</v>
          </cell>
        </row>
        <row r="393">
          <cell r="A393">
            <v>393</v>
          </cell>
        </row>
        <row r="394">
          <cell r="A394">
            <v>394</v>
          </cell>
        </row>
        <row r="395">
          <cell r="A395">
            <v>395</v>
          </cell>
          <cell r="B395" t="str">
            <v>케이블 JF/SC (50%)</v>
          </cell>
          <cell r="C395" t="str">
            <v>0.65-12P</v>
          </cell>
          <cell r="D395" t="str">
            <v>m</v>
          </cell>
          <cell r="F395" t="str">
            <v>Y</v>
          </cell>
          <cell r="G395" t="str">
            <v>6-라</v>
          </cell>
          <cell r="J395">
            <v>26</v>
          </cell>
          <cell r="M395">
            <v>25</v>
          </cell>
          <cell r="N395">
            <v>290</v>
          </cell>
          <cell r="O395">
            <v>0.22</v>
          </cell>
        </row>
        <row r="396">
          <cell r="A396">
            <v>396</v>
          </cell>
        </row>
        <row r="397">
          <cell r="A397">
            <v>397</v>
          </cell>
        </row>
        <row r="398">
          <cell r="A398">
            <v>398</v>
          </cell>
        </row>
        <row r="399">
          <cell r="A399">
            <v>399</v>
          </cell>
        </row>
        <row r="400">
          <cell r="A400">
            <v>400</v>
          </cell>
          <cell r="B400" t="str">
            <v>케이블 JF/SC (50%)</v>
          </cell>
          <cell r="C400" t="str">
            <v>0.65-18P</v>
          </cell>
          <cell r="D400" t="str">
            <v>m</v>
          </cell>
          <cell r="E400">
            <v>5998</v>
          </cell>
          <cell r="F400" t="str">
            <v>Y</v>
          </cell>
          <cell r="G400" t="str">
            <v>6-라</v>
          </cell>
          <cell r="J400">
            <v>26</v>
          </cell>
          <cell r="M400">
            <v>25</v>
          </cell>
          <cell r="N400">
            <v>290</v>
          </cell>
          <cell r="O400">
            <v>0.36</v>
          </cell>
        </row>
        <row r="401">
          <cell r="A401">
            <v>401</v>
          </cell>
        </row>
        <row r="402">
          <cell r="A402">
            <v>402</v>
          </cell>
        </row>
        <row r="403">
          <cell r="A403">
            <v>403</v>
          </cell>
        </row>
        <row r="404">
          <cell r="A404">
            <v>404</v>
          </cell>
        </row>
        <row r="405">
          <cell r="A405">
            <v>405</v>
          </cell>
          <cell r="B405" t="str">
            <v>케이블 JF/SC (50%)</v>
          </cell>
          <cell r="C405" t="str">
            <v>0.65-24P</v>
          </cell>
          <cell r="D405" t="str">
            <v>m</v>
          </cell>
          <cell r="E405">
            <v>6458</v>
          </cell>
          <cell r="F405" t="str">
            <v>Y</v>
          </cell>
          <cell r="G405" t="str">
            <v>9-사</v>
          </cell>
          <cell r="I405">
            <v>44</v>
          </cell>
          <cell r="L405">
            <v>40</v>
          </cell>
          <cell r="N405">
            <v>637</v>
          </cell>
          <cell r="O405">
            <v>1.41</v>
          </cell>
        </row>
        <row r="406">
          <cell r="A406">
            <v>406</v>
          </cell>
        </row>
        <row r="407">
          <cell r="A407">
            <v>407</v>
          </cell>
        </row>
        <row r="408">
          <cell r="A408">
            <v>408</v>
          </cell>
        </row>
        <row r="409">
          <cell r="A409">
            <v>409</v>
          </cell>
        </row>
        <row r="410">
          <cell r="A410">
            <v>410</v>
          </cell>
          <cell r="B410" t="str">
            <v>케이블 JF/SC (50%)</v>
          </cell>
          <cell r="C410" t="str">
            <v>0.65-30P</v>
          </cell>
          <cell r="D410" t="str">
            <v>m</v>
          </cell>
          <cell r="E410">
            <v>7354</v>
          </cell>
          <cell r="F410" t="str">
            <v>Y</v>
          </cell>
          <cell r="G410" t="str">
            <v>9-사</v>
          </cell>
          <cell r="I410">
            <v>44</v>
          </cell>
          <cell r="L410">
            <v>40</v>
          </cell>
          <cell r="N410">
            <v>637</v>
          </cell>
          <cell r="O410">
            <v>1.41</v>
          </cell>
        </row>
        <row r="411">
          <cell r="A411">
            <v>411</v>
          </cell>
        </row>
        <row r="412">
          <cell r="A412">
            <v>412</v>
          </cell>
        </row>
        <row r="413">
          <cell r="A413">
            <v>413</v>
          </cell>
        </row>
        <row r="414">
          <cell r="A414">
            <v>414</v>
          </cell>
        </row>
        <row r="415">
          <cell r="A415">
            <v>415</v>
          </cell>
          <cell r="B415" t="str">
            <v>케이블 JF/SC (50%)</v>
          </cell>
          <cell r="C415" t="str">
            <v>0.65-50P</v>
          </cell>
          <cell r="D415" t="str">
            <v>m</v>
          </cell>
          <cell r="E415">
            <v>7996</v>
          </cell>
          <cell r="F415" t="str">
            <v>Y</v>
          </cell>
          <cell r="G415" t="str">
            <v>9-사</v>
          </cell>
          <cell r="I415">
            <v>44</v>
          </cell>
          <cell r="L415">
            <v>40</v>
          </cell>
          <cell r="N415">
            <v>641</v>
          </cell>
          <cell r="O415">
            <v>1.8</v>
          </cell>
        </row>
        <row r="416">
          <cell r="A416">
            <v>416</v>
          </cell>
        </row>
        <row r="417">
          <cell r="A417">
            <v>417</v>
          </cell>
        </row>
        <row r="418">
          <cell r="A418">
            <v>418</v>
          </cell>
        </row>
        <row r="419">
          <cell r="A419">
            <v>419</v>
          </cell>
        </row>
        <row r="420">
          <cell r="A420">
            <v>420</v>
          </cell>
          <cell r="B420" t="str">
            <v>케이블 JF/SC (50%)</v>
          </cell>
          <cell r="C420" t="str">
            <v>0.65-74P</v>
          </cell>
          <cell r="D420" t="str">
            <v>m</v>
          </cell>
          <cell r="E420">
            <v>10258</v>
          </cell>
          <cell r="F420" t="str">
            <v>Y</v>
          </cell>
          <cell r="G420" t="str">
            <v>9-바</v>
          </cell>
          <cell r="I420">
            <v>42</v>
          </cell>
          <cell r="L420">
            <v>40</v>
          </cell>
          <cell r="N420">
            <v>641</v>
          </cell>
          <cell r="O420">
            <v>1.8</v>
          </cell>
        </row>
        <row r="421">
          <cell r="A421">
            <v>421</v>
          </cell>
          <cell r="B421" t="str">
            <v>케이블 JF/SC (50%)</v>
          </cell>
          <cell r="C421" t="str">
            <v>0.65-75P</v>
          </cell>
          <cell r="D421" t="str">
            <v>m</v>
          </cell>
          <cell r="E421">
            <v>10258</v>
          </cell>
          <cell r="F421" t="str">
            <v>Y</v>
          </cell>
          <cell r="G421" t="str">
            <v>9-바</v>
          </cell>
          <cell r="I421">
            <v>42</v>
          </cell>
          <cell r="L421">
            <v>40</v>
          </cell>
          <cell r="N421">
            <v>641</v>
          </cell>
          <cell r="O421">
            <v>1.8</v>
          </cell>
        </row>
        <row r="422">
          <cell r="A422">
            <v>422</v>
          </cell>
        </row>
        <row r="423">
          <cell r="A423">
            <v>423</v>
          </cell>
        </row>
        <row r="424">
          <cell r="A424">
            <v>424</v>
          </cell>
        </row>
        <row r="425">
          <cell r="A425">
            <v>425</v>
          </cell>
          <cell r="B425" t="str">
            <v>케이블 JF/SC (50%)</v>
          </cell>
          <cell r="C425" t="str">
            <v>0.65-100P</v>
          </cell>
          <cell r="D425" t="str">
            <v>m</v>
          </cell>
          <cell r="E425">
            <v>11508</v>
          </cell>
          <cell r="F425" t="str">
            <v>Y</v>
          </cell>
          <cell r="G425" t="str">
            <v>12-나</v>
          </cell>
          <cell r="I425">
            <v>38</v>
          </cell>
          <cell r="L425">
            <v>35</v>
          </cell>
          <cell r="N425">
            <v>1644</v>
          </cell>
          <cell r="O425">
            <v>3.4</v>
          </cell>
        </row>
        <row r="426">
          <cell r="A426">
            <v>426</v>
          </cell>
        </row>
        <row r="427">
          <cell r="A427">
            <v>427</v>
          </cell>
        </row>
        <row r="428">
          <cell r="A428">
            <v>428</v>
          </cell>
        </row>
        <row r="429">
          <cell r="A429">
            <v>429</v>
          </cell>
        </row>
        <row r="430">
          <cell r="A430">
            <v>430</v>
          </cell>
          <cell r="B430" t="str">
            <v>케이블 JF/SC (50%)</v>
          </cell>
          <cell r="C430" t="str">
            <v>0.65-150P</v>
          </cell>
          <cell r="D430" t="str">
            <v>m</v>
          </cell>
          <cell r="E430">
            <v>13987</v>
          </cell>
          <cell r="F430" t="str">
            <v>Y</v>
          </cell>
          <cell r="G430" t="str">
            <v>12-나</v>
          </cell>
          <cell r="I430">
            <v>38</v>
          </cell>
          <cell r="L430">
            <v>35</v>
          </cell>
        </row>
        <row r="431">
          <cell r="A431">
            <v>431</v>
          </cell>
        </row>
        <row r="432">
          <cell r="A432">
            <v>432</v>
          </cell>
        </row>
        <row r="433">
          <cell r="A433">
            <v>433</v>
          </cell>
        </row>
        <row r="434">
          <cell r="A434">
            <v>434</v>
          </cell>
        </row>
        <row r="435">
          <cell r="A435">
            <v>435</v>
          </cell>
          <cell r="B435" t="str">
            <v>케이블 JF/SC (50%)</v>
          </cell>
          <cell r="C435" t="str">
            <v>0.65-200P</v>
          </cell>
          <cell r="D435" t="str">
            <v>m</v>
          </cell>
          <cell r="E435">
            <v>16005</v>
          </cell>
          <cell r="F435" t="str">
            <v>Y</v>
          </cell>
          <cell r="G435" t="str">
            <v>13-다</v>
          </cell>
          <cell r="I435">
            <v>43</v>
          </cell>
          <cell r="L435">
            <v>49</v>
          </cell>
          <cell r="N435">
            <v>1644</v>
          </cell>
          <cell r="O435">
            <v>4.29</v>
          </cell>
        </row>
        <row r="436">
          <cell r="A436">
            <v>436</v>
          </cell>
        </row>
        <row r="437">
          <cell r="A437">
            <v>437</v>
          </cell>
        </row>
        <row r="438">
          <cell r="A438">
            <v>438</v>
          </cell>
        </row>
        <row r="439">
          <cell r="A439">
            <v>439</v>
          </cell>
        </row>
        <row r="440">
          <cell r="A440">
            <v>440</v>
          </cell>
          <cell r="B440" t="str">
            <v>케이블 JF/SC (50%)</v>
          </cell>
          <cell r="C440" t="str">
            <v>0.65-300P</v>
          </cell>
          <cell r="D440" t="str">
            <v>m</v>
          </cell>
          <cell r="E440">
            <v>20568</v>
          </cell>
          <cell r="F440" t="str">
            <v>Y</v>
          </cell>
          <cell r="G440" t="str">
            <v>14-라</v>
          </cell>
          <cell r="I440">
            <v>48</v>
          </cell>
          <cell r="L440">
            <v>47</v>
          </cell>
          <cell r="N440">
            <v>2013</v>
          </cell>
          <cell r="O440">
            <v>5.47</v>
          </cell>
        </row>
        <row r="441">
          <cell r="A441">
            <v>441</v>
          </cell>
        </row>
        <row r="442">
          <cell r="A442">
            <v>442</v>
          </cell>
        </row>
        <row r="443">
          <cell r="A443">
            <v>443</v>
          </cell>
        </row>
        <row r="444">
          <cell r="A444">
            <v>444</v>
          </cell>
        </row>
        <row r="445">
          <cell r="A445">
            <v>445</v>
          </cell>
          <cell r="B445" t="str">
            <v>케이블 JF/SC (50%)</v>
          </cell>
          <cell r="C445" t="str">
            <v>0.65-400P</v>
          </cell>
          <cell r="D445" t="str">
            <v>m</v>
          </cell>
          <cell r="E445">
            <v>23654</v>
          </cell>
          <cell r="F445" t="str">
            <v>Y</v>
          </cell>
          <cell r="G445" t="str">
            <v>15-라</v>
          </cell>
          <cell r="H445">
            <v>53</v>
          </cell>
          <cell r="K445">
            <v>56</v>
          </cell>
          <cell r="N445">
            <v>2096</v>
          </cell>
          <cell r="O445">
            <v>6.01</v>
          </cell>
        </row>
        <row r="446">
          <cell r="A446">
            <v>446</v>
          </cell>
        </row>
        <row r="447">
          <cell r="A447">
            <v>447</v>
          </cell>
        </row>
        <row r="448">
          <cell r="A448">
            <v>448</v>
          </cell>
        </row>
        <row r="449">
          <cell r="A449">
            <v>449</v>
          </cell>
        </row>
        <row r="450">
          <cell r="A450">
            <v>450</v>
          </cell>
        </row>
        <row r="451">
          <cell r="A451">
            <v>451</v>
          </cell>
        </row>
        <row r="452">
          <cell r="A452">
            <v>452</v>
          </cell>
        </row>
        <row r="453">
          <cell r="A453">
            <v>453</v>
          </cell>
        </row>
        <row r="454">
          <cell r="A454">
            <v>454</v>
          </cell>
        </row>
        <row r="455">
          <cell r="A455">
            <v>455</v>
          </cell>
          <cell r="B455" t="str">
            <v>케이블 JF/SC (50%)</v>
          </cell>
          <cell r="C455" t="str">
            <v>0.65-600P</v>
          </cell>
          <cell r="D455" t="str">
            <v>m</v>
          </cell>
          <cell r="F455" t="str">
            <v>Y</v>
          </cell>
          <cell r="G455" t="str">
            <v>17-라</v>
          </cell>
          <cell r="H455">
            <v>61</v>
          </cell>
          <cell r="K455">
            <v>64</v>
          </cell>
          <cell r="N455">
            <v>3183</v>
          </cell>
          <cell r="O455">
            <v>8.93</v>
          </cell>
        </row>
        <row r="456">
          <cell r="A456">
            <v>456</v>
          </cell>
        </row>
        <row r="457">
          <cell r="A457">
            <v>457</v>
          </cell>
        </row>
        <row r="458">
          <cell r="A458">
            <v>458</v>
          </cell>
        </row>
        <row r="459">
          <cell r="A459">
            <v>459</v>
          </cell>
        </row>
        <row r="460">
          <cell r="A460">
            <v>460</v>
          </cell>
          <cell r="B460" t="str">
            <v>케이블 JF/SC (15%)</v>
          </cell>
          <cell r="C460" t="str">
            <v>0.65-3P</v>
          </cell>
          <cell r="D460" t="str">
            <v>m</v>
          </cell>
          <cell r="F460" t="str">
            <v>Y</v>
          </cell>
          <cell r="G460" t="str">
            <v>6-라</v>
          </cell>
          <cell r="J460">
            <v>26</v>
          </cell>
          <cell r="M460">
            <v>25</v>
          </cell>
          <cell r="N460">
            <v>131</v>
          </cell>
          <cell r="O460">
            <v>0.08</v>
          </cell>
        </row>
        <row r="461">
          <cell r="A461">
            <v>461</v>
          </cell>
        </row>
        <row r="462">
          <cell r="A462">
            <v>462</v>
          </cell>
        </row>
        <row r="463">
          <cell r="A463">
            <v>463</v>
          </cell>
        </row>
        <row r="464">
          <cell r="A464">
            <v>464</v>
          </cell>
        </row>
        <row r="465">
          <cell r="A465">
            <v>465</v>
          </cell>
          <cell r="B465" t="str">
            <v>케이블 JF/SC (15%)</v>
          </cell>
          <cell r="C465" t="str">
            <v>0.65-12P</v>
          </cell>
          <cell r="D465" t="str">
            <v>m</v>
          </cell>
          <cell r="F465" t="str">
            <v>Y</v>
          </cell>
          <cell r="G465" t="str">
            <v>9-나</v>
          </cell>
          <cell r="I465">
            <v>39</v>
          </cell>
          <cell r="L465">
            <v>34</v>
          </cell>
          <cell r="N465">
            <v>290</v>
          </cell>
          <cell r="O465">
            <v>0.22</v>
          </cell>
        </row>
        <row r="466">
          <cell r="A466">
            <v>466</v>
          </cell>
        </row>
        <row r="467">
          <cell r="A467">
            <v>467</v>
          </cell>
        </row>
        <row r="468">
          <cell r="A468">
            <v>468</v>
          </cell>
        </row>
        <row r="469">
          <cell r="A469">
            <v>469</v>
          </cell>
        </row>
        <row r="470">
          <cell r="A470">
            <v>470</v>
          </cell>
          <cell r="B470" t="str">
            <v>케이블 JF/SC (15%)</v>
          </cell>
          <cell r="C470" t="str">
            <v>0.65-18P</v>
          </cell>
          <cell r="D470" t="str">
            <v>m</v>
          </cell>
          <cell r="E470">
            <v>7405</v>
          </cell>
          <cell r="F470" t="str">
            <v>Y</v>
          </cell>
          <cell r="G470" t="str">
            <v>9-나</v>
          </cell>
          <cell r="I470">
            <v>39</v>
          </cell>
          <cell r="L470">
            <v>34</v>
          </cell>
          <cell r="N470">
            <v>290</v>
          </cell>
          <cell r="O470">
            <v>0.36</v>
          </cell>
        </row>
        <row r="471">
          <cell r="A471">
            <v>471</v>
          </cell>
        </row>
        <row r="472">
          <cell r="A472">
            <v>472</v>
          </cell>
        </row>
        <row r="473">
          <cell r="A473">
            <v>473</v>
          </cell>
        </row>
        <row r="474">
          <cell r="A474">
            <v>474</v>
          </cell>
        </row>
        <row r="475">
          <cell r="A475">
            <v>475</v>
          </cell>
          <cell r="B475" t="str">
            <v>케이블 JF/SC (15%)</v>
          </cell>
          <cell r="C475" t="str">
            <v>0.65-24P</v>
          </cell>
          <cell r="D475" t="str">
            <v>m</v>
          </cell>
          <cell r="E475">
            <v>8354</v>
          </cell>
          <cell r="F475" t="str">
            <v>Y</v>
          </cell>
          <cell r="G475" t="str">
            <v>11-나</v>
          </cell>
          <cell r="I475">
            <v>38</v>
          </cell>
          <cell r="L475">
            <v>31</v>
          </cell>
          <cell r="N475">
            <v>750</v>
          </cell>
          <cell r="O475">
            <v>0.78</v>
          </cell>
        </row>
        <row r="476">
          <cell r="A476">
            <v>476</v>
          </cell>
        </row>
        <row r="477">
          <cell r="A477">
            <v>477</v>
          </cell>
        </row>
        <row r="478">
          <cell r="A478">
            <v>478</v>
          </cell>
        </row>
        <row r="479">
          <cell r="A479">
            <v>479</v>
          </cell>
        </row>
        <row r="480">
          <cell r="A480">
            <v>480</v>
          </cell>
          <cell r="B480" t="str">
            <v>케이블 JF/SC (15%)</v>
          </cell>
          <cell r="C480" t="str">
            <v>0.65-30P</v>
          </cell>
          <cell r="D480" t="str">
            <v>m</v>
          </cell>
          <cell r="E480">
            <v>9565</v>
          </cell>
          <cell r="F480" t="str">
            <v>Y</v>
          </cell>
          <cell r="G480" t="str">
            <v>11-나</v>
          </cell>
          <cell r="I480">
            <v>38</v>
          </cell>
          <cell r="L480">
            <v>31</v>
          </cell>
          <cell r="N480">
            <v>750</v>
          </cell>
          <cell r="O480">
            <v>0.78</v>
          </cell>
        </row>
        <row r="481">
          <cell r="A481">
            <v>481</v>
          </cell>
        </row>
        <row r="482">
          <cell r="A482">
            <v>482</v>
          </cell>
        </row>
        <row r="483">
          <cell r="A483">
            <v>483</v>
          </cell>
        </row>
        <row r="484">
          <cell r="A484">
            <v>484</v>
          </cell>
        </row>
        <row r="485">
          <cell r="A485">
            <v>485</v>
          </cell>
          <cell r="B485" t="str">
            <v>케이블 JF/SC (15%)</v>
          </cell>
          <cell r="C485" t="str">
            <v>0.65-50P</v>
          </cell>
          <cell r="D485" t="str">
            <v>m</v>
          </cell>
          <cell r="E485">
            <v>10154</v>
          </cell>
          <cell r="F485" t="str">
            <v>Y</v>
          </cell>
          <cell r="G485" t="str">
            <v>10-나</v>
          </cell>
          <cell r="I485">
            <v>47</v>
          </cell>
          <cell r="L485">
            <v>31</v>
          </cell>
          <cell r="N485">
            <v>760</v>
          </cell>
          <cell r="O485">
            <v>1.4</v>
          </cell>
        </row>
        <row r="486">
          <cell r="A486">
            <v>486</v>
          </cell>
        </row>
        <row r="487">
          <cell r="A487">
            <v>487</v>
          </cell>
        </row>
        <row r="488">
          <cell r="A488">
            <v>488</v>
          </cell>
        </row>
        <row r="489">
          <cell r="A489">
            <v>489</v>
          </cell>
        </row>
        <row r="490">
          <cell r="A490">
            <v>490</v>
          </cell>
          <cell r="B490" t="str">
            <v>케이블 JF/SC (15%)</v>
          </cell>
          <cell r="C490" t="str">
            <v>0.65-74P</v>
          </cell>
          <cell r="D490" t="str">
            <v>m</v>
          </cell>
          <cell r="E490">
            <v>11998</v>
          </cell>
          <cell r="F490" t="str">
            <v>Y</v>
          </cell>
          <cell r="G490" t="str">
            <v>10-나</v>
          </cell>
          <cell r="I490">
            <v>47</v>
          </cell>
          <cell r="L490">
            <v>31</v>
          </cell>
        </row>
        <row r="491">
          <cell r="A491">
            <v>491</v>
          </cell>
        </row>
        <row r="492">
          <cell r="A492">
            <v>492</v>
          </cell>
        </row>
        <row r="493">
          <cell r="A493">
            <v>493</v>
          </cell>
        </row>
        <row r="494">
          <cell r="A494">
            <v>494</v>
          </cell>
        </row>
        <row r="495">
          <cell r="A495">
            <v>495</v>
          </cell>
          <cell r="B495" t="str">
            <v>케이블 JF/SC (15%)</v>
          </cell>
          <cell r="C495" t="str">
            <v>0.65-100P</v>
          </cell>
          <cell r="D495" t="str">
            <v>m</v>
          </cell>
          <cell r="E495">
            <v>14005</v>
          </cell>
          <cell r="F495" t="str">
            <v>Y</v>
          </cell>
          <cell r="G495" t="str">
            <v>12-나</v>
          </cell>
          <cell r="I495">
            <v>38</v>
          </cell>
          <cell r="L495">
            <v>35</v>
          </cell>
          <cell r="N495">
            <v>1036</v>
          </cell>
          <cell r="O495">
            <v>2.5099999999999998</v>
          </cell>
        </row>
        <row r="496">
          <cell r="A496">
            <v>496</v>
          </cell>
        </row>
        <row r="497">
          <cell r="A497">
            <v>497</v>
          </cell>
        </row>
        <row r="498">
          <cell r="A498">
            <v>498</v>
          </cell>
        </row>
        <row r="499">
          <cell r="A499">
            <v>499</v>
          </cell>
        </row>
        <row r="500">
          <cell r="A500">
            <v>500</v>
          </cell>
          <cell r="B500" t="str">
            <v>케이블 JF/SC (15%)</v>
          </cell>
          <cell r="C500" t="str">
            <v>0.65-150P</v>
          </cell>
          <cell r="D500" t="str">
            <v>m</v>
          </cell>
          <cell r="E500">
            <v>16895</v>
          </cell>
          <cell r="F500" t="str">
            <v>Y</v>
          </cell>
          <cell r="G500" t="str">
            <v>12-나</v>
          </cell>
          <cell r="I500">
            <v>38</v>
          </cell>
          <cell r="L500">
            <v>35</v>
          </cell>
        </row>
        <row r="501">
          <cell r="A501">
            <v>501</v>
          </cell>
        </row>
        <row r="502">
          <cell r="A502">
            <v>502</v>
          </cell>
        </row>
        <row r="503">
          <cell r="A503">
            <v>503</v>
          </cell>
        </row>
        <row r="504">
          <cell r="A504">
            <v>504</v>
          </cell>
        </row>
        <row r="505">
          <cell r="A505">
            <v>505</v>
          </cell>
          <cell r="B505" t="str">
            <v>케이블 JF/SC (15%)</v>
          </cell>
          <cell r="C505" t="str">
            <v>0.65-200P</v>
          </cell>
          <cell r="D505" t="str">
            <v>m</v>
          </cell>
          <cell r="E505">
            <v>19682</v>
          </cell>
          <cell r="F505" t="str">
            <v>Y</v>
          </cell>
          <cell r="G505" t="str">
            <v>14-다</v>
          </cell>
          <cell r="H505">
            <v>46</v>
          </cell>
          <cell r="K505">
            <v>47</v>
          </cell>
          <cell r="N505">
            <v>1732</v>
          </cell>
          <cell r="O505">
            <v>4.51</v>
          </cell>
        </row>
        <row r="506">
          <cell r="A506">
            <v>506</v>
          </cell>
        </row>
        <row r="507">
          <cell r="A507">
            <v>507</v>
          </cell>
        </row>
        <row r="508">
          <cell r="A508">
            <v>508</v>
          </cell>
        </row>
        <row r="509">
          <cell r="A509">
            <v>509</v>
          </cell>
        </row>
        <row r="510">
          <cell r="A510">
            <v>510</v>
          </cell>
          <cell r="B510" t="str">
            <v>케이블 JF/SC (15%)</v>
          </cell>
          <cell r="C510" t="str">
            <v>0.65-300P</v>
          </cell>
          <cell r="D510" t="str">
            <v>m</v>
          </cell>
          <cell r="E510">
            <v>24987</v>
          </cell>
          <cell r="F510" t="str">
            <v>Y</v>
          </cell>
          <cell r="G510" t="str">
            <v>14-바</v>
          </cell>
          <cell r="H510">
            <v>50</v>
          </cell>
          <cell r="K510">
            <v>47</v>
          </cell>
          <cell r="N510">
            <v>2194</v>
          </cell>
          <cell r="O510">
            <v>5.79</v>
          </cell>
        </row>
        <row r="511">
          <cell r="A511">
            <v>511</v>
          </cell>
        </row>
        <row r="512">
          <cell r="A512">
            <v>512</v>
          </cell>
        </row>
        <row r="513">
          <cell r="A513">
            <v>513</v>
          </cell>
        </row>
        <row r="514">
          <cell r="A514">
            <v>514</v>
          </cell>
        </row>
        <row r="515">
          <cell r="A515">
            <v>515</v>
          </cell>
          <cell r="B515" t="str">
            <v>케이블 JF/SC (15%)</v>
          </cell>
          <cell r="C515" t="str">
            <v>0.65-400P</v>
          </cell>
          <cell r="D515" t="str">
            <v>m</v>
          </cell>
          <cell r="E515">
            <v>29581</v>
          </cell>
          <cell r="F515" t="str">
            <v>Y</v>
          </cell>
          <cell r="G515" t="str">
            <v>16-다</v>
          </cell>
          <cell r="H515">
            <v>53</v>
          </cell>
          <cell r="K515">
            <v>56</v>
          </cell>
          <cell r="N515">
            <v>2900</v>
          </cell>
          <cell r="O515">
            <v>7.81</v>
          </cell>
        </row>
        <row r="516">
          <cell r="A516">
            <v>516</v>
          </cell>
        </row>
        <row r="517">
          <cell r="A517">
            <v>517</v>
          </cell>
        </row>
        <row r="518">
          <cell r="A518">
            <v>518</v>
          </cell>
        </row>
        <row r="519">
          <cell r="A519">
            <v>519</v>
          </cell>
        </row>
        <row r="520">
          <cell r="A520">
            <v>520</v>
          </cell>
        </row>
        <row r="521">
          <cell r="A521">
            <v>521</v>
          </cell>
        </row>
        <row r="522">
          <cell r="A522">
            <v>522</v>
          </cell>
        </row>
        <row r="523">
          <cell r="A523">
            <v>523</v>
          </cell>
        </row>
        <row r="524">
          <cell r="A524">
            <v>524</v>
          </cell>
        </row>
        <row r="525">
          <cell r="A525">
            <v>525</v>
          </cell>
          <cell r="B525" t="str">
            <v>케이블 JF/SC (15%)</v>
          </cell>
          <cell r="C525" t="str">
            <v>0.65-600P</v>
          </cell>
          <cell r="D525" t="str">
            <v>m</v>
          </cell>
          <cell r="F525" t="str">
            <v>Y</v>
          </cell>
          <cell r="G525" t="str">
            <v>17-마</v>
          </cell>
          <cell r="H525">
            <v>63</v>
          </cell>
          <cell r="K525">
            <v>64</v>
          </cell>
          <cell r="N525">
            <v>3528</v>
          </cell>
          <cell r="O525">
            <v>10.1</v>
          </cell>
        </row>
        <row r="526">
          <cell r="A526">
            <v>526</v>
          </cell>
        </row>
        <row r="527">
          <cell r="A527">
            <v>527</v>
          </cell>
        </row>
        <row r="528">
          <cell r="A528">
            <v>528</v>
          </cell>
        </row>
        <row r="529">
          <cell r="A529">
            <v>529</v>
          </cell>
        </row>
        <row r="530">
          <cell r="A530">
            <v>530</v>
          </cell>
          <cell r="B530" t="str">
            <v>케이블 FS/JF 수저</v>
          </cell>
          <cell r="C530" t="str">
            <v>0.65-3P</v>
          </cell>
          <cell r="D530" t="str">
            <v>m</v>
          </cell>
          <cell r="F530" t="str">
            <v>Y</v>
          </cell>
          <cell r="G530" t="str">
            <v>6-라</v>
          </cell>
          <cell r="J530">
            <v>26</v>
          </cell>
          <cell r="M530">
            <v>25</v>
          </cell>
        </row>
        <row r="531">
          <cell r="A531">
            <v>531</v>
          </cell>
        </row>
        <row r="532">
          <cell r="A532">
            <v>532</v>
          </cell>
        </row>
        <row r="533">
          <cell r="A533">
            <v>533</v>
          </cell>
        </row>
        <row r="534">
          <cell r="A534">
            <v>534</v>
          </cell>
        </row>
        <row r="535">
          <cell r="A535">
            <v>535</v>
          </cell>
          <cell r="B535" t="str">
            <v>케이블 FS/JF 수저</v>
          </cell>
          <cell r="C535" t="str">
            <v>0.65-12P</v>
          </cell>
          <cell r="D535" t="str">
            <v>m</v>
          </cell>
          <cell r="F535" t="str">
            <v>Y</v>
          </cell>
          <cell r="G535" t="str">
            <v>6-라</v>
          </cell>
          <cell r="J535">
            <v>26</v>
          </cell>
          <cell r="M535">
            <v>25</v>
          </cell>
        </row>
        <row r="536">
          <cell r="A536">
            <v>536</v>
          </cell>
        </row>
        <row r="537">
          <cell r="A537">
            <v>537</v>
          </cell>
        </row>
        <row r="538">
          <cell r="A538">
            <v>538</v>
          </cell>
        </row>
        <row r="539">
          <cell r="A539">
            <v>539</v>
          </cell>
        </row>
        <row r="540">
          <cell r="A540">
            <v>540</v>
          </cell>
          <cell r="B540" t="str">
            <v>케이블 FS/JF 수저</v>
          </cell>
          <cell r="C540" t="str">
            <v>0.65-15P</v>
          </cell>
          <cell r="D540" t="str">
            <v>m</v>
          </cell>
          <cell r="F540" t="str">
            <v>Y</v>
          </cell>
          <cell r="G540" t="str">
            <v>6-라</v>
          </cell>
          <cell r="J540">
            <v>26</v>
          </cell>
          <cell r="M540">
            <v>25</v>
          </cell>
        </row>
        <row r="541">
          <cell r="A541">
            <v>541</v>
          </cell>
        </row>
        <row r="542">
          <cell r="A542">
            <v>542</v>
          </cell>
        </row>
        <row r="543">
          <cell r="A543">
            <v>543</v>
          </cell>
        </row>
        <row r="544">
          <cell r="A544">
            <v>544</v>
          </cell>
        </row>
        <row r="545">
          <cell r="A545">
            <v>545</v>
          </cell>
          <cell r="B545" t="str">
            <v>케이블 FS/JF 수저</v>
          </cell>
          <cell r="C545" t="str">
            <v>0.65-25P</v>
          </cell>
          <cell r="D545" t="str">
            <v>m</v>
          </cell>
          <cell r="E545">
            <v>37360</v>
          </cell>
          <cell r="F545" t="str">
            <v>Y</v>
          </cell>
          <cell r="G545" t="str">
            <v>7-다</v>
          </cell>
          <cell r="J545">
            <v>25</v>
          </cell>
          <cell r="M545">
            <v>28</v>
          </cell>
        </row>
        <row r="546">
          <cell r="A546">
            <v>546</v>
          </cell>
        </row>
        <row r="547">
          <cell r="A547">
            <v>547</v>
          </cell>
        </row>
        <row r="548">
          <cell r="A548">
            <v>548</v>
          </cell>
        </row>
        <row r="549">
          <cell r="A549">
            <v>549</v>
          </cell>
        </row>
        <row r="550">
          <cell r="A550">
            <v>550</v>
          </cell>
          <cell r="B550" t="str">
            <v>케이블 FS/JF 수저</v>
          </cell>
          <cell r="C550" t="str">
            <v>0.65-30P</v>
          </cell>
          <cell r="D550" t="str">
            <v>m</v>
          </cell>
          <cell r="F550" t="str">
            <v>Y</v>
          </cell>
          <cell r="G550" t="str">
            <v>7-다</v>
          </cell>
          <cell r="J550">
            <v>25</v>
          </cell>
          <cell r="M550">
            <v>28</v>
          </cell>
        </row>
        <row r="551">
          <cell r="A551">
            <v>551</v>
          </cell>
        </row>
        <row r="552">
          <cell r="A552">
            <v>552</v>
          </cell>
        </row>
        <row r="553">
          <cell r="A553">
            <v>553</v>
          </cell>
        </row>
        <row r="554">
          <cell r="A554">
            <v>554</v>
          </cell>
        </row>
        <row r="555">
          <cell r="A555">
            <v>555</v>
          </cell>
          <cell r="B555" t="str">
            <v>케이블 FS/JF 수저</v>
          </cell>
          <cell r="C555" t="str">
            <v>0.65-50P</v>
          </cell>
          <cell r="D555" t="str">
            <v>m</v>
          </cell>
          <cell r="E555">
            <v>40680</v>
          </cell>
          <cell r="F555" t="str">
            <v>Y</v>
          </cell>
          <cell r="G555" t="str">
            <v>9-나</v>
          </cell>
          <cell r="I555">
            <v>39</v>
          </cell>
          <cell r="L555">
            <v>34</v>
          </cell>
        </row>
        <row r="556">
          <cell r="A556">
            <v>556</v>
          </cell>
        </row>
        <row r="557">
          <cell r="A557">
            <v>557</v>
          </cell>
        </row>
        <row r="558">
          <cell r="A558">
            <v>558</v>
          </cell>
        </row>
        <row r="559">
          <cell r="A559">
            <v>559</v>
          </cell>
        </row>
        <row r="560">
          <cell r="A560">
            <v>560</v>
          </cell>
          <cell r="B560" t="str">
            <v>케이블 FS/JF 수저</v>
          </cell>
          <cell r="C560" t="str">
            <v>0.65-100P</v>
          </cell>
          <cell r="D560" t="str">
            <v>m</v>
          </cell>
          <cell r="E560">
            <v>43560</v>
          </cell>
          <cell r="F560" t="str">
            <v>Y</v>
          </cell>
          <cell r="G560" t="str">
            <v>10-다</v>
          </cell>
          <cell r="I560">
            <v>51</v>
          </cell>
          <cell r="L560">
            <v>31</v>
          </cell>
        </row>
        <row r="561">
          <cell r="A561">
            <v>561</v>
          </cell>
        </row>
        <row r="562">
          <cell r="A562">
            <v>562</v>
          </cell>
        </row>
        <row r="563">
          <cell r="A563">
            <v>563</v>
          </cell>
        </row>
        <row r="564">
          <cell r="A564">
            <v>564</v>
          </cell>
        </row>
        <row r="565">
          <cell r="A565">
            <v>565</v>
          </cell>
          <cell r="B565" t="str">
            <v>케이블 FS/JF 수저</v>
          </cell>
          <cell r="C565" t="str">
            <v>0.65-200P</v>
          </cell>
          <cell r="D565" t="str">
            <v>m</v>
          </cell>
          <cell r="E565">
            <v>50480</v>
          </cell>
          <cell r="F565" t="str">
            <v>Y</v>
          </cell>
          <cell r="G565" t="str">
            <v>10-다</v>
          </cell>
          <cell r="I565">
            <v>51</v>
          </cell>
          <cell r="L565">
            <v>31</v>
          </cell>
        </row>
        <row r="566">
          <cell r="A566">
            <v>566</v>
          </cell>
        </row>
        <row r="567">
          <cell r="A567">
            <v>567</v>
          </cell>
        </row>
        <row r="568">
          <cell r="A568">
            <v>568</v>
          </cell>
        </row>
        <row r="569">
          <cell r="A569">
            <v>569</v>
          </cell>
        </row>
        <row r="570">
          <cell r="A570">
            <v>570</v>
          </cell>
          <cell r="B570" t="str">
            <v>케이블 FS/JF 수저</v>
          </cell>
          <cell r="C570" t="str">
            <v>0.65-300P</v>
          </cell>
          <cell r="D570" t="str">
            <v>m</v>
          </cell>
          <cell r="E570">
            <v>55862</v>
          </cell>
          <cell r="F570" t="str">
            <v>Y</v>
          </cell>
          <cell r="G570" t="str">
            <v>13-다</v>
          </cell>
          <cell r="I570">
            <v>40</v>
          </cell>
          <cell r="L570">
            <v>39</v>
          </cell>
        </row>
        <row r="571">
          <cell r="A571">
            <v>571</v>
          </cell>
        </row>
        <row r="572">
          <cell r="A572">
            <v>572</v>
          </cell>
        </row>
        <row r="573">
          <cell r="A573">
            <v>573</v>
          </cell>
        </row>
        <row r="574">
          <cell r="A574">
            <v>574</v>
          </cell>
        </row>
        <row r="575">
          <cell r="A575">
            <v>575</v>
          </cell>
          <cell r="B575" t="str">
            <v>케이블 FS/JF 수저</v>
          </cell>
          <cell r="C575" t="str">
            <v>0.65-400P</v>
          </cell>
          <cell r="D575" t="str">
            <v>m</v>
          </cell>
          <cell r="F575" t="str">
            <v>Y</v>
          </cell>
          <cell r="G575" t="str">
            <v>13-나</v>
          </cell>
          <cell r="I575">
            <v>43</v>
          </cell>
          <cell r="L575">
            <v>39</v>
          </cell>
        </row>
        <row r="576">
          <cell r="A576">
            <v>576</v>
          </cell>
        </row>
        <row r="577">
          <cell r="A577">
            <v>577</v>
          </cell>
        </row>
        <row r="578">
          <cell r="A578">
            <v>578</v>
          </cell>
        </row>
        <row r="579">
          <cell r="A579">
            <v>579</v>
          </cell>
        </row>
        <row r="580">
          <cell r="A580">
            <v>580</v>
          </cell>
        </row>
        <row r="581">
          <cell r="A581">
            <v>581</v>
          </cell>
        </row>
        <row r="582">
          <cell r="A582">
            <v>582</v>
          </cell>
        </row>
        <row r="583">
          <cell r="A583">
            <v>583</v>
          </cell>
        </row>
        <row r="584">
          <cell r="A584">
            <v>584</v>
          </cell>
        </row>
        <row r="585">
          <cell r="A585">
            <v>585</v>
          </cell>
          <cell r="B585" t="str">
            <v>케이블 FS/JF 수저</v>
          </cell>
          <cell r="C585" t="str">
            <v>0.65-600P</v>
          </cell>
          <cell r="D585" t="str">
            <v>m</v>
          </cell>
          <cell r="F585" t="str">
            <v>Y</v>
          </cell>
          <cell r="G585" t="str">
            <v>14-다</v>
          </cell>
          <cell r="H585">
            <v>47</v>
          </cell>
          <cell r="K585">
            <v>47</v>
          </cell>
        </row>
        <row r="586">
          <cell r="A586">
            <v>586</v>
          </cell>
        </row>
        <row r="587">
          <cell r="A587">
            <v>587</v>
          </cell>
        </row>
        <row r="588">
          <cell r="A588">
            <v>588</v>
          </cell>
        </row>
        <row r="589">
          <cell r="A589">
            <v>589</v>
          </cell>
        </row>
        <row r="590">
          <cell r="A590">
            <v>590</v>
          </cell>
          <cell r="B590" t="str">
            <v>케이블 FS/SC 수저</v>
          </cell>
          <cell r="C590" t="str">
            <v>0.65-3P</v>
          </cell>
          <cell r="D590" t="str">
            <v>m</v>
          </cell>
          <cell r="F590" t="str">
            <v>Y</v>
          </cell>
          <cell r="G590" t="str">
            <v>6-라</v>
          </cell>
          <cell r="J590">
            <v>26</v>
          </cell>
          <cell r="M590">
            <v>25</v>
          </cell>
        </row>
        <row r="591">
          <cell r="A591">
            <v>591</v>
          </cell>
        </row>
        <row r="592">
          <cell r="A592">
            <v>592</v>
          </cell>
        </row>
        <row r="593">
          <cell r="A593">
            <v>593</v>
          </cell>
        </row>
        <row r="594">
          <cell r="A594">
            <v>594</v>
          </cell>
        </row>
        <row r="595">
          <cell r="A595">
            <v>595</v>
          </cell>
          <cell r="B595" t="str">
            <v>케이블 FS/SC 수저</v>
          </cell>
          <cell r="C595" t="str">
            <v>0.65-12P</v>
          </cell>
          <cell r="D595" t="str">
            <v>m</v>
          </cell>
          <cell r="F595" t="str">
            <v>Y</v>
          </cell>
          <cell r="G595" t="str">
            <v>6-라</v>
          </cell>
          <cell r="J595">
            <v>26</v>
          </cell>
          <cell r="M595">
            <v>25</v>
          </cell>
        </row>
        <row r="596">
          <cell r="A596">
            <v>596</v>
          </cell>
        </row>
        <row r="597">
          <cell r="A597">
            <v>597</v>
          </cell>
        </row>
        <row r="598">
          <cell r="A598">
            <v>598</v>
          </cell>
        </row>
        <row r="599">
          <cell r="A599">
            <v>599</v>
          </cell>
        </row>
        <row r="600">
          <cell r="A600">
            <v>600</v>
          </cell>
          <cell r="B600" t="str">
            <v>케이블 FS/SC 수저</v>
          </cell>
          <cell r="C600" t="str">
            <v>0.65-15P</v>
          </cell>
          <cell r="D600" t="str">
            <v>m</v>
          </cell>
          <cell r="F600" t="str">
            <v>Y</v>
          </cell>
          <cell r="G600" t="str">
            <v>6-라</v>
          </cell>
          <cell r="J600">
            <v>26</v>
          </cell>
          <cell r="M600">
            <v>25</v>
          </cell>
        </row>
        <row r="601">
          <cell r="A601">
            <v>601</v>
          </cell>
        </row>
        <row r="602">
          <cell r="A602">
            <v>602</v>
          </cell>
        </row>
        <row r="603">
          <cell r="A603">
            <v>603</v>
          </cell>
        </row>
        <row r="604">
          <cell r="A604">
            <v>604</v>
          </cell>
        </row>
        <row r="605">
          <cell r="A605">
            <v>605</v>
          </cell>
          <cell r="B605" t="str">
            <v>케이블 FS/SC 수저</v>
          </cell>
          <cell r="C605" t="str">
            <v>0.65-24P</v>
          </cell>
          <cell r="D605" t="str">
            <v>m</v>
          </cell>
          <cell r="E605">
            <v>39680</v>
          </cell>
          <cell r="F605" t="str">
            <v>Y</v>
          </cell>
          <cell r="G605" t="str">
            <v>7-다</v>
          </cell>
          <cell r="J605">
            <v>25</v>
          </cell>
          <cell r="M605">
            <v>28</v>
          </cell>
        </row>
        <row r="606">
          <cell r="A606">
            <v>606</v>
          </cell>
        </row>
        <row r="607">
          <cell r="A607">
            <v>607</v>
          </cell>
        </row>
        <row r="608">
          <cell r="A608">
            <v>608</v>
          </cell>
        </row>
        <row r="609">
          <cell r="A609">
            <v>609</v>
          </cell>
        </row>
        <row r="610">
          <cell r="A610">
            <v>610</v>
          </cell>
          <cell r="B610" t="str">
            <v>케이블 FS/SC 수저</v>
          </cell>
          <cell r="C610" t="str">
            <v>0.65-30P</v>
          </cell>
          <cell r="D610" t="str">
            <v>m</v>
          </cell>
          <cell r="F610" t="str">
            <v>Y</v>
          </cell>
          <cell r="G610" t="str">
            <v>7-다</v>
          </cell>
          <cell r="J610">
            <v>25</v>
          </cell>
          <cell r="M610">
            <v>28</v>
          </cell>
        </row>
        <row r="611">
          <cell r="A611">
            <v>611</v>
          </cell>
        </row>
        <row r="612">
          <cell r="A612">
            <v>612</v>
          </cell>
        </row>
        <row r="613">
          <cell r="A613">
            <v>613</v>
          </cell>
        </row>
        <row r="614">
          <cell r="A614">
            <v>614</v>
          </cell>
        </row>
        <row r="615">
          <cell r="A615">
            <v>615</v>
          </cell>
          <cell r="B615" t="str">
            <v>케이블 FS/SC 수저</v>
          </cell>
          <cell r="C615" t="str">
            <v>0.65-50P</v>
          </cell>
          <cell r="D615" t="str">
            <v>m</v>
          </cell>
          <cell r="E615">
            <v>40450</v>
          </cell>
          <cell r="F615" t="str">
            <v>Y</v>
          </cell>
          <cell r="G615" t="str">
            <v>9-나</v>
          </cell>
          <cell r="I615">
            <v>39</v>
          </cell>
          <cell r="L615">
            <v>34</v>
          </cell>
        </row>
        <row r="616">
          <cell r="A616">
            <v>616</v>
          </cell>
        </row>
        <row r="617">
          <cell r="A617">
            <v>617</v>
          </cell>
        </row>
        <row r="618">
          <cell r="A618">
            <v>618</v>
          </cell>
        </row>
        <row r="619">
          <cell r="A619">
            <v>619</v>
          </cell>
        </row>
        <row r="620">
          <cell r="A620">
            <v>620</v>
          </cell>
          <cell r="B620" t="str">
            <v>케이블 FS/SC 수저</v>
          </cell>
          <cell r="C620" t="str">
            <v>0.65-100P</v>
          </cell>
          <cell r="D620" t="str">
            <v>m</v>
          </cell>
          <cell r="E620">
            <v>46400</v>
          </cell>
          <cell r="F620" t="str">
            <v>Y</v>
          </cell>
          <cell r="G620" t="str">
            <v>10-다</v>
          </cell>
          <cell r="I620">
            <v>51</v>
          </cell>
          <cell r="L620">
            <v>31</v>
          </cell>
        </row>
        <row r="621">
          <cell r="A621">
            <v>621</v>
          </cell>
        </row>
        <row r="622">
          <cell r="A622">
            <v>622</v>
          </cell>
        </row>
        <row r="623">
          <cell r="A623">
            <v>623</v>
          </cell>
        </row>
        <row r="624">
          <cell r="A624">
            <v>624</v>
          </cell>
        </row>
        <row r="625">
          <cell r="A625">
            <v>625</v>
          </cell>
          <cell r="B625" t="str">
            <v>케이블 FS/SC 수저</v>
          </cell>
          <cell r="C625" t="str">
            <v>0.65-200P</v>
          </cell>
          <cell r="D625" t="str">
            <v>m</v>
          </cell>
          <cell r="E625">
            <v>52800</v>
          </cell>
          <cell r="F625" t="str">
            <v>Y</v>
          </cell>
          <cell r="G625" t="str">
            <v>10-다</v>
          </cell>
          <cell r="I625">
            <v>51</v>
          </cell>
          <cell r="L625">
            <v>31</v>
          </cell>
        </row>
        <row r="626">
          <cell r="A626">
            <v>626</v>
          </cell>
        </row>
        <row r="627">
          <cell r="A627">
            <v>627</v>
          </cell>
        </row>
        <row r="628">
          <cell r="A628">
            <v>628</v>
          </cell>
        </row>
        <row r="629">
          <cell r="A629">
            <v>629</v>
          </cell>
        </row>
        <row r="630">
          <cell r="A630">
            <v>630</v>
          </cell>
          <cell r="B630" t="str">
            <v>케이블 FS/SC 수저</v>
          </cell>
          <cell r="C630" t="str">
            <v>0.65-300P</v>
          </cell>
          <cell r="D630" t="str">
            <v>m</v>
          </cell>
          <cell r="E630">
            <v>58310</v>
          </cell>
          <cell r="F630" t="str">
            <v>Y</v>
          </cell>
          <cell r="G630" t="str">
            <v>13-다</v>
          </cell>
          <cell r="I630">
            <v>40</v>
          </cell>
          <cell r="L630">
            <v>39</v>
          </cell>
        </row>
        <row r="631">
          <cell r="A631">
            <v>631</v>
          </cell>
        </row>
        <row r="632">
          <cell r="A632">
            <v>632</v>
          </cell>
        </row>
        <row r="633">
          <cell r="A633">
            <v>633</v>
          </cell>
        </row>
        <row r="634">
          <cell r="A634">
            <v>634</v>
          </cell>
        </row>
        <row r="635">
          <cell r="A635">
            <v>635</v>
          </cell>
          <cell r="B635" t="str">
            <v>케이블 FS/SC 수저</v>
          </cell>
          <cell r="C635" t="str">
            <v>0.65-400P</v>
          </cell>
          <cell r="D635" t="str">
            <v>m</v>
          </cell>
          <cell r="F635" t="str">
            <v>Y</v>
          </cell>
          <cell r="G635" t="str">
            <v>13-나</v>
          </cell>
          <cell r="I635">
            <v>43</v>
          </cell>
          <cell r="L635">
            <v>39</v>
          </cell>
        </row>
        <row r="636">
          <cell r="A636">
            <v>636</v>
          </cell>
        </row>
        <row r="637">
          <cell r="A637">
            <v>637</v>
          </cell>
        </row>
        <row r="638">
          <cell r="A638">
            <v>638</v>
          </cell>
        </row>
        <row r="639">
          <cell r="A639">
            <v>639</v>
          </cell>
        </row>
        <row r="640">
          <cell r="A640">
            <v>640</v>
          </cell>
        </row>
        <row r="641">
          <cell r="A641">
            <v>641</v>
          </cell>
        </row>
        <row r="642">
          <cell r="A642">
            <v>642</v>
          </cell>
        </row>
        <row r="643">
          <cell r="A643">
            <v>643</v>
          </cell>
        </row>
        <row r="644">
          <cell r="A644">
            <v>644</v>
          </cell>
        </row>
        <row r="645">
          <cell r="A645">
            <v>645</v>
          </cell>
          <cell r="B645" t="str">
            <v>케이블 FS/SC 수저</v>
          </cell>
          <cell r="C645" t="str">
            <v>0.65-600P</v>
          </cell>
          <cell r="D645" t="str">
            <v>m</v>
          </cell>
          <cell r="F645" t="str">
            <v>Y</v>
          </cell>
          <cell r="G645" t="str">
            <v>14-다</v>
          </cell>
          <cell r="H645">
            <v>47</v>
          </cell>
          <cell r="K645">
            <v>47</v>
          </cell>
        </row>
        <row r="646">
          <cell r="A646">
            <v>646</v>
          </cell>
        </row>
        <row r="647">
          <cell r="A647">
            <v>647</v>
          </cell>
        </row>
        <row r="648">
          <cell r="A648">
            <v>648</v>
          </cell>
        </row>
        <row r="649">
          <cell r="A649">
            <v>649</v>
          </cell>
        </row>
        <row r="650">
          <cell r="A650">
            <v>650</v>
          </cell>
          <cell r="B650" t="str">
            <v>케이블 FS/JF-SS</v>
          </cell>
          <cell r="C650" t="str">
            <v>0.65-6P</v>
          </cell>
          <cell r="D650" t="str">
            <v>m</v>
          </cell>
          <cell r="E650">
            <v>1519</v>
          </cell>
          <cell r="F650" t="str">
            <v>Y</v>
          </cell>
          <cell r="G650" t="str">
            <v>6-다</v>
          </cell>
          <cell r="J650">
            <v>24</v>
          </cell>
          <cell r="M650">
            <v>25</v>
          </cell>
          <cell r="N650">
            <v>252</v>
          </cell>
          <cell r="O650">
            <v>0.27</v>
          </cell>
        </row>
        <row r="651">
          <cell r="A651">
            <v>651</v>
          </cell>
        </row>
        <row r="652">
          <cell r="A652">
            <v>652</v>
          </cell>
        </row>
        <row r="653">
          <cell r="A653">
            <v>653</v>
          </cell>
        </row>
        <row r="654">
          <cell r="A654">
            <v>654</v>
          </cell>
        </row>
        <row r="655">
          <cell r="A655">
            <v>655</v>
          </cell>
          <cell r="B655" t="str">
            <v>케이블 FS/JF-SS</v>
          </cell>
          <cell r="C655" t="str">
            <v>0.65-12P</v>
          </cell>
          <cell r="D655" t="str">
            <v>m</v>
          </cell>
          <cell r="E655">
            <v>1782</v>
          </cell>
          <cell r="F655" t="str">
            <v>Y</v>
          </cell>
          <cell r="G655" t="str">
            <v>7-나</v>
          </cell>
          <cell r="J655">
            <v>25</v>
          </cell>
          <cell r="M655">
            <v>28</v>
          </cell>
          <cell r="N655">
            <v>252</v>
          </cell>
          <cell r="O655">
            <v>0.35</v>
          </cell>
        </row>
        <row r="656">
          <cell r="A656">
            <v>656</v>
          </cell>
        </row>
        <row r="657">
          <cell r="A657">
            <v>657</v>
          </cell>
        </row>
        <row r="658">
          <cell r="A658">
            <v>658</v>
          </cell>
        </row>
        <row r="659">
          <cell r="A659">
            <v>659</v>
          </cell>
        </row>
        <row r="660">
          <cell r="A660">
            <v>660</v>
          </cell>
          <cell r="B660" t="str">
            <v>케이블 FS/JF-SS</v>
          </cell>
          <cell r="C660" t="str">
            <v>0.65-15P</v>
          </cell>
          <cell r="D660" t="str">
            <v>m</v>
          </cell>
          <cell r="E660">
            <v>1816</v>
          </cell>
          <cell r="F660" t="str">
            <v>Y</v>
          </cell>
          <cell r="G660" t="str">
            <v>7-다</v>
          </cell>
          <cell r="J660">
            <v>25</v>
          </cell>
          <cell r="M660">
            <v>28</v>
          </cell>
          <cell r="N660">
            <v>252</v>
          </cell>
          <cell r="O660">
            <v>0.35</v>
          </cell>
        </row>
        <row r="661">
          <cell r="A661">
            <v>661</v>
          </cell>
        </row>
        <row r="662">
          <cell r="A662">
            <v>662</v>
          </cell>
        </row>
        <row r="663">
          <cell r="A663">
            <v>663</v>
          </cell>
        </row>
        <row r="664">
          <cell r="A664">
            <v>664</v>
          </cell>
        </row>
        <row r="665">
          <cell r="A665">
            <v>665</v>
          </cell>
          <cell r="B665" t="str">
            <v>케이블 FS/JF-SS</v>
          </cell>
          <cell r="C665" t="str">
            <v>0.65-25P</v>
          </cell>
          <cell r="D665" t="str">
            <v>m</v>
          </cell>
          <cell r="E665">
            <v>2392</v>
          </cell>
          <cell r="F665" t="str">
            <v>Y</v>
          </cell>
          <cell r="G665" t="str">
            <v>9-가</v>
          </cell>
          <cell r="I665">
            <v>37</v>
          </cell>
          <cell r="L665">
            <v>34</v>
          </cell>
          <cell r="N665">
            <v>355</v>
          </cell>
          <cell r="O665">
            <v>0.35</v>
          </cell>
        </row>
        <row r="666">
          <cell r="A666">
            <v>666</v>
          </cell>
        </row>
        <row r="667">
          <cell r="A667">
            <v>667</v>
          </cell>
        </row>
        <row r="668">
          <cell r="A668">
            <v>668</v>
          </cell>
        </row>
        <row r="669">
          <cell r="A669">
            <v>669</v>
          </cell>
        </row>
        <row r="670">
          <cell r="A670">
            <v>670</v>
          </cell>
          <cell r="B670" t="str">
            <v>케이블 FS/JF-SS</v>
          </cell>
          <cell r="C670" t="str">
            <v>0.65-30P</v>
          </cell>
          <cell r="D670" t="str">
            <v>m</v>
          </cell>
          <cell r="F670" t="str">
            <v>Y</v>
          </cell>
          <cell r="G670" t="str">
            <v>9-가</v>
          </cell>
          <cell r="I670">
            <v>37</v>
          </cell>
          <cell r="L670">
            <v>34</v>
          </cell>
          <cell r="N670">
            <v>464</v>
          </cell>
          <cell r="O670">
            <v>0.46</v>
          </cell>
        </row>
        <row r="671">
          <cell r="A671">
            <v>671</v>
          </cell>
        </row>
        <row r="672">
          <cell r="A672">
            <v>672</v>
          </cell>
        </row>
        <row r="673">
          <cell r="A673">
            <v>673</v>
          </cell>
        </row>
        <row r="674">
          <cell r="A674">
            <v>674</v>
          </cell>
        </row>
        <row r="675">
          <cell r="A675">
            <v>675</v>
          </cell>
          <cell r="B675" t="str">
            <v>케이블 FS/JF-SS</v>
          </cell>
          <cell r="C675" t="str">
            <v>0.65-50P</v>
          </cell>
          <cell r="D675" t="str">
            <v>m</v>
          </cell>
          <cell r="E675">
            <v>3171</v>
          </cell>
          <cell r="F675" t="str">
            <v>Y</v>
          </cell>
          <cell r="G675" t="str">
            <v>9-아</v>
          </cell>
          <cell r="I675">
            <v>46</v>
          </cell>
          <cell r="L675">
            <v>40</v>
          </cell>
          <cell r="N675">
            <v>520</v>
          </cell>
          <cell r="O675">
            <v>0.7</v>
          </cell>
        </row>
        <row r="676">
          <cell r="A676">
            <v>676</v>
          </cell>
        </row>
        <row r="677">
          <cell r="A677">
            <v>677</v>
          </cell>
        </row>
        <row r="678">
          <cell r="A678">
            <v>678</v>
          </cell>
          <cell r="B678" t="str">
            <v>케이블 FS/JF-SS</v>
          </cell>
          <cell r="C678" t="str">
            <v>0.65-75P</v>
          </cell>
          <cell r="D678" t="str">
            <v>m</v>
          </cell>
          <cell r="E678">
            <v>3910</v>
          </cell>
          <cell r="F678" t="str">
            <v>Y</v>
          </cell>
        </row>
        <row r="679">
          <cell r="A679">
            <v>679</v>
          </cell>
        </row>
        <row r="680">
          <cell r="A680">
            <v>680</v>
          </cell>
          <cell r="B680" t="str">
            <v>케이블 FS/JF-SS</v>
          </cell>
          <cell r="C680" t="str">
            <v>0.65-100P</v>
          </cell>
          <cell r="D680" t="str">
            <v>m</v>
          </cell>
          <cell r="E680">
            <v>5019</v>
          </cell>
          <cell r="F680" t="str">
            <v>Y</v>
          </cell>
          <cell r="G680" t="str">
            <v>13-라</v>
          </cell>
          <cell r="I680">
            <v>46</v>
          </cell>
          <cell r="L680">
            <v>39</v>
          </cell>
          <cell r="N680">
            <v>819</v>
          </cell>
          <cell r="O680">
            <v>1.22</v>
          </cell>
        </row>
        <row r="681">
          <cell r="A681">
            <v>681</v>
          </cell>
        </row>
        <row r="682">
          <cell r="A682">
            <v>682</v>
          </cell>
          <cell r="B682" t="str">
            <v>케이블 FS/JF-SS</v>
          </cell>
          <cell r="C682" t="str">
            <v>0.65-150P</v>
          </cell>
          <cell r="D682" t="str">
            <v>m</v>
          </cell>
          <cell r="E682">
            <v>7210</v>
          </cell>
          <cell r="F682" t="str">
            <v>Y</v>
          </cell>
        </row>
        <row r="683">
          <cell r="A683">
            <v>683</v>
          </cell>
        </row>
        <row r="684">
          <cell r="A684">
            <v>684</v>
          </cell>
        </row>
        <row r="685">
          <cell r="A685">
            <v>685</v>
          </cell>
          <cell r="B685" t="str">
            <v>케이블 FS/JF-SS</v>
          </cell>
          <cell r="C685" t="str">
            <v>0.65-200P</v>
          </cell>
          <cell r="D685" t="str">
            <v>m</v>
          </cell>
          <cell r="E685">
            <v>9727</v>
          </cell>
          <cell r="F685" t="str">
            <v>Y</v>
          </cell>
          <cell r="G685" t="str">
            <v>11-다</v>
          </cell>
          <cell r="I685">
            <v>38</v>
          </cell>
          <cell r="L685">
            <v>31</v>
          </cell>
          <cell r="N685">
            <v>891</v>
          </cell>
          <cell r="O685">
            <v>2.12</v>
          </cell>
        </row>
        <row r="686">
          <cell r="A686">
            <v>686</v>
          </cell>
        </row>
        <row r="687">
          <cell r="A687">
            <v>687</v>
          </cell>
        </row>
        <row r="688">
          <cell r="A688">
            <v>688</v>
          </cell>
        </row>
        <row r="689">
          <cell r="A689">
            <v>689</v>
          </cell>
        </row>
        <row r="690">
          <cell r="A690">
            <v>690</v>
          </cell>
          <cell r="B690" t="str">
            <v>케이블 FS/JF-SS</v>
          </cell>
          <cell r="C690" t="str">
            <v>0.65-300P</v>
          </cell>
          <cell r="D690" t="str">
            <v>m</v>
          </cell>
          <cell r="F690" t="str">
            <v>Y</v>
          </cell>
          <cell r="G690" t="str">
            <v>14-라</v>
          </cell>
          <cell r="H690">
            <v>48</v>
          </cell>
          <cell r="K690">
            <v>47</v>
          </cell>
        </row>
        <row r="691">
          <cell r="A691">
            <v>691</v>
          </cell>
        </row>
        <row r="692">
          <cell r="A692">
            <v>692</v>
          </cell>
        </row>
        <row r="693">
          <cell r="A693">
            <v>693</v>
          </cell>
        </row>
        <row r="694">
          <cell r="A694">
            <v>694</v>
          </cell>
        </row>
        <row r="695">
          <cell r="A695">
            <v>695</v>
          </cell>
          <cell r="B695" t="str">
            <v>케이블 FS/JF-SS</v>
          </cell>
          <cell r="C695" t="str">
            <v>0.65-400P</v>
          </cell>
          <cell r="D695" t="str">
            <v>m</v>
          </cell>
          <cell r="F695" t="str">
            <v>Y</v>
          </cell>
          <cell r="G695" t="str">
            <v>14-나</v>
          </cell>
          <cell r="H695">
            <v>46</v>
          </cell>
          <cell r="K695">
            <v>47</v>
          </cell>
        </row>
        <row r="696">
          <cell r="A696">
            <v>696</v>
          </cell>
        </row>
        <row r="697">
          <cell r="A697">
            <v>697</v>
          </cell>
        </row>
        <row r="698">
          <cell r="A698">
            <v>698</v>
          </cell>
        </row>
        <row r="699">
          <cell r="A699">
            <v>699</v>
          </cell>
        </row>
        <row r="700">
          <cell r="A700">
            <v>700</v>
          </cell>
        </row>
        <row r="701">
          <cell r="A701">
            <v>701</v>
          </cell>
        </row>
        <row r="702">
          <cell r="A702">
            <v>702</v>
          </cell>
        </row>
        <row r="703">
          <cell r="A703">
            <v>703</v>
          </cell>
        </row>
        <row r="704">
          <cell r="A704">
            <v>704</v>
          </cell>
        </row>
        <row r="705">
          <cell r="A705">
            <v>705</v>
          </cell>
          <cell r="B705" t="str">
            <v>케이블 FS/JF-SS</v>
          </cell>
          <cell r="C705" t="str">
            <v>0.65-600P</v>
          </cell>
          <cell r="D705" t="str">
            <v>m</v>
          </cell>
          <cell r="F705" t="str">
            <v>Y</v>
          </cell>
          <cell r="G705" t="str">
            <v>16-나</v>
          </cell>
          <cell r="H705">
            <v>52</v>
          </cell>
          <cell r="K705">
            <v>56</v>
          </cell>
        </row>
        <row r="706">
          <cell r="A706">
            <v>706</v>
          </cell>
        </row>
        <row r="707">
          <cell r="A707">
            <v>707</v>
          </cell>
        </row>
        <row r="708">
          <cell r="A708">
            <v>708</v>
          </cell>
        </row>
        <row r="709">
          <cell r="A709">
            <v>709</v>
          </cell>
        </row>
        <row r="710">
          <cell r="A710">
            <v>710</v>
          </cell>
        </row>
        <row r="711">
          <cell r="A711">
            <v>711</v>
          </cell>
        </row>
        <row r="712">
          <cell r="A712">
            <v>712</v>
          </cell>
        </row>
        <row r="713">
          <cell r="A713">
            <v>713</v>
          </cell>
        </row>
        <row r="714">
          <cell r="A714">
            <v>714</v>
          </cell>
          <cell r="E714" t="str">
            <v>…..</v>
          </cell>
        </row>
        <row r="715">
          <cell r="A715">
            <v>715</v>
          </cell>
        </row>
        <row r="716">
          <cell r="A716">
            <v>716</v>
          </cell>
        </row>
        <row r="717">
          <cell r="A717">
            <v>717</v>
          </cell>
        </row>
        <row r="718">
          <cell r="A718">
            <v>718</v>
          </cell>
        </row>
        <row r="719">
          <cell r="A719">
            <v>719</v>
          </cell>
        </row>
        <row r="720">
          <cell r="A720">
            <v>720</v>
          </cell>
        </row>
        <row r="721">
          <cell r="A721">
            <v>721</v>
          </cell>
        </row>
        <row r="722">
          <cell r="A722">
            <v>722</v>
          </cell>
        </row>
        <row r="723">
          <cell r="A723">
            <v>723</v>
          </cell>
        </row>
        <row r="724">
          <cell r="A724">
            <v>724</v>
          </cell>
        </row>
        <row r="725">
          <cell r="A725">
            <v>725</v>
          </cell>
        </row>
        <row r="726">
          <cell r="A726">
            <v>726</v>
          </cell>
        </row>
        <row r="727">
          <cell r="A727">
            <v>727</v>
          </cell>
        </row>
        <row r="728">
          <cell r="A728">
            <v>728</v>
          </cell>
        </row>
        <row r="729">
          <cell r="A729">
            <v>729</v>
          </cell>
        </row>
        <row r="730">
          <cell r="A730">
            <v>730</v>
          </cell>
        </row>
        <row r="731">
          <cell r="A731">
            <v>731</v>
          </cell>
        </row>
        <row r="732">
          <cell r="A732">
            <v>732</v>
          </cell>
        </row>
        <row r="733">
          <cell r="A733">
            <v>733</v>
          </cell>
        </row>
        <row r="734">
          <cell r="A734">
            <v>734</v>
          </cell>
        </row>
        <row r="735">
          <cell r="A735">
            <v>735</v>
          </cell>
        </row>
        <row r="736">
          <cell r="A736">
            <v>736</v>
          </cell>
        </row>
        <row r="737">
          <cell r="A737">
            <v>737</v>
          </cell>
        </row>
        <row r="738">
          <cell r="A738">
            <v>738</v>
          </cell>
        </row>
        <row r="739">
          <cell r="A739">
            <v>739</v>
          </cell>
        </row>
        <row r="740">
          <cell r="A740">
            <v>740</v>
          </cell>
        </row>
        <row r="741">
          <cell r="A741">
            <v>741</v>
          </cell>
        </row>
        <row r="742">
          <cell r="A742">
            <v>742</v>
          </cell>
        </row>
        <row r="743">
          <cell r="A743">
            <v>743</v>
          </cell>
        </row>
        <row r="744">
          <cell r="A744">
            <v>744</v>
          </cell>
        </row>
        <row r="745">
          <cell r="A745">
            <v>745</v>
          </cell>
        </row>
        <row r="746">
          <cell r="A746">
            <v>746</v>
          </cell>
        </row>
        <row r="747">
          <cell r="A747">
            <v>747</v>
          </cell>
        </row>
        <row r="748">
          <cell r="A748">
            <v>748</v>
          </cell>
        </row>
        <row r="749">
          <cell r="A749">
            <v>749</v>
          </cell>
        </row>
        <row r="750">
          <cell r="A750">
            <v>750</v>
          </cell>
        </row>
        <row r="751">
          <cell r="A751">
            <v>751</v>
          </cell>
        </row>
        <row r="752">
          <cell r="A752">
            <v>752</v>
          </cell>
        </row>
        <row r="753">
          <cell r="A753">
            <v>753</v>
          </cell>
        </row>
        <row r="754">
          <cell r="A754">
            <v>754</v>
          </cell>
        </row>
        <row r="755">
          <cell r="A755">
            <v>755</v>
          </cell>
        </row>
        <row r="756">
          <cell r="A756">
            <v>756</v>
          </cell>
        </row>
        <row r="757">
          <cell r="A757">
            <v>757</v>
          </cell>
        </row>
        <row r="758">
          <cell r="A758">
            <v>758</v>
          </cell>
        </row>
        <row r="759">
          <cell r="A759">
            <v>759</v>
          </cell>
        </row>
        <row r="760">
          <cell r="A760">
            <v>760</v>
          </cell>
        </row>
        <row r="761">
          <cell r="A761">
            <v>761</v>
          </cell>
        </row>
        <row r="762">
          <cell r="A762">
            <v>762</v>
          </cell>
        </row>
        <row r="763">
          <cell r="A763">
            <v>763</v>
          </cell>
        </row>
        <row r="764">
          <cell r="A764">
            <v>764</v>
          </cell>
        </row>
        <row r="765">
          <cell r="A765">
            <v>765</v>
          </cell>
        </row>
        <row r="766">
          <cell r="A766">
            <v>766</v>
          </cell>
        </row>
        <row r="767">
          <cell r="A767">
            <v>767</v>
          </cell>
        </row>
        <row r="768">
          <cell r="A768">
            <v>768</v>
          </cell>
        </row>
        <row r="769">
          <cell r="A769">
            <v>769</v>
          </cell>
        </row>
        <row r="770">
          <cell r="A770">
            <v>770</v>
          </cell>
        </row>
        <row r="771">
          <cell r="A771">
            <v>771</v>
          </cell>
        </row>
        <row r="772">
          <cell r="A772">
            <v>772</v>
          </cell>
        </row>
        <row r="773">
          <cell r="A773">
            <v>773</v>
          </cell>
        </row>
        <row r="774">
          <cell r="A774">
            <v>774</v>
          </cell>
        </row>
        <row r="775">
          <cell r="A775">
            <v>775</v>
          </cell>
        </row>
        <row r="776">
          <cell r="A776">
            <v>776</v>
          </cell>
        </row>
        <row r="777">
          <cell r="A777">
            <v>777</v>
          </cell>
        </row>
        <row r="778">
          <cell r="A778">
            <v>778</v>
          </cell>
        </row>
        <row r="779">
          <cell r="A779">
            <v>779</v>
          </cell>
        </row>
        <row r="780">
          <cell r="A780">
            <v>780</v>
          </cell>
        </row>
        <row r="781">
          <cell r="A781">
            <v>781</v>
          </cell>
        </row>
        <row r="782">
          <cell r="A782">
            <v>782</v>
          </cell>
        </row>
        <row r="783">
          <cell r="A783">
            <v>783</v>
          </cell>
        </row>
        <row r="784">
          <cell r="A784">
            <v>784</v>
          </cell>
        </row>
        <row r="785">
          <cell r="A785">
            <v>785</v>
          </cell>
        </row>
        <row r="786">
          <cell r="A786">
            <v>786</v>
          </cell>
        </row>
        <row r="787">
          <cell r="A787">
            <v>787</v>
          </cell>
        </row>
        <row r="788">
          <cell r="A788">
            <v>788</v>
          </cell>
        </row>
        <row r="789">
          <cell r="A789">
            <v>789</v>
          </cell>
        </row>
        <row r="790">
          <cell r="A790">
            <v>790</v>
          </cell>
        </row>
        <row r="791">
          <cell r="A791">
            <v>791</v>
          </cell>
        </row>
        <row r="792">
          <cell r="A792">
            <v>792</v>
          </cell>
        </row>
        <row r="793">
          <cell r="A793">
            <v>793</v>
          </cell>
        </row>
        <row r="794">
          <cell r="A794">
            <v>794</v>
          </cell>
        </row>
        <row r="795">
          <cell r="A795">
            <v>795</v>
          </cell>
        </row>
        <row r="796">
          <cell r="A796">
            <v>796</v>
          </cell>
        </row>
        <row r="797">
          <cell r="A797">
            <v>797</v>
          </cell>
        </row>
        <row r="798">
          <cell r="A798">
            <v>798</v>
          </cell>
        </row>
        <row r="799">
          <cell r="A799">
            <v>799</v>
          </cell>
        </row>
        <row r="800">
          <cell r="A800">
            <v>800</v>
          </cell>
        </row>
        <row r="801">
          <cell r="A801">
            <v>801</v>
          </cell>
        </row>
        <row r="802">
          <cell r="A802">
            <v>802</v>
          </cell>
        </row>
        <row r="803">
          <cell r="A803">
            <v>803</v>
          </cell>
        </row>
        <row r="804">
          <cell r="A804">
            <v>804</v>
          </cell>
        </row>
        <row r="805">
          <cell r="A805">
            <v>805</v>
          </cell>
        </row>
        <row r="806">
          <cell r="A806">
            <v>806</v>
          </cell>
        </row>
        <row r="807">
          <cell r="A807">
            <v>807</v>
          </cell>
        </row>
        <row r="808">
          <cell r="A808">
            <v>808</v>
          </cell>
        </row>
        <row r="809">
          <cell r="A809">
            <v>809</v>
          </cell>
        </row>
        <row r="810">
          <cell r="A810">
            <v>810</v>
          </cell>
        </row>
        <row r="811">
          <cell r="A811">
            <v>811</v>
          </cell>
        </row>
        <row r="812">
          <cell r="A812">
            <v>812</v>
          </cell>
        </row>
        <row r="813">
          <cell r="A813">
            <v>813</v>
          </cell>
        </row>
        <row r="814">
          <cell r="A814">
            <v>814</v>
          </cell>
        </row>
        <row r="815">
          <cell r="A815">
            <v>815</v>
          </cell>
        </row>
        <row r="816">
          <cell r="A816">
            <v>816</v>
          </cell>
        </row>
        <row r="817">
          <cell r="A817">
            <v>817</v>
          </cell>
        </row>
        <row r="818">
          <cell r="A818">
            <v>818</v>
          </cell>
        </row>
        <row r="819">
          <cell r="A819">
            <v>819</v>
          </cell>
        </row>
        <row r="820">
          <cell r="A820">
            <v>820</v>
          </cell>
        </row>
        <row r="821">
          <cell r="A821">
            <v>821</v>
          </cell>
        </row>
        <row r="822">
          <cell r="A822">
            <v>822</v>
          </cell>
        </row>
        <row r="823">
          <cell r="A823">
            <v>823</v>
          </cell>
        </row>
        <row r="824">
          <cell r="A824">
            <v>824</v>
          </cell>
        </row>
        <row r="825">
          <cell r="A825">
            <v>825</v>
          </cell>
        </row>
        <row r="826">
          <cell r="A826">
            <v>826</v>
          </cell>
        </row>
        <row r="827">
          <cell r="A827">
            <v>827</v>
          </cell>
        </row>
        <row r="828">
          <cell r="A828">
            <v>828</v>
          </cell>
        </row>
        <row r="829">
          <cell r="A829">
            <v>829</v>
          </cell>
        </row>
        <row r="830">
          <cell r="A830">
            <v>830</v>
          </cell>
        </row>
        <row r="831">
          <cell r="A831">
            <v>831</v>
          </cell>
        </row>
        <row r="832">
          <cell r="A832">
            <v>832</v>
          </cell>
        </row>
        <row r="833">
          <cell r="A833">
            <v>833</v>
          </cell>
        </row>
        <row r="834">
          <cell r="A834">
            <v>834</v>
          </cell>
        </row>
        <row r="835">
          <cell r="A835">
            <v>835</v>
          </cell>
        </row>
        <row r="836">
          <cell r="A836">
            <v>836</v>
          </cell>
        </row>
        <row r="837">
          <cell r="A837">
            <v>837</v>
          </cell>
        </row>
        <row r="838">
          <cell r="A838">
            <v>838</v>
          </cell>
        </row>
        <row r="839">
          <cell r="A839">
            <v>839</v>
          </cell>
        </row>
        <row r="840">
          <cell r="A840">
            <v>840</v>
          </cell>
        </row>
        <row r="841">
          <cell r="A841">
            <v>841</v>
          </cell>
        </row>
        <row r="842">
          <cell r="A842">
            <v>842</v>
          </cell>
        </row>
        <row r="843">
          <cell r="A843">
            <v>843</v>
          </cell>
        </row>
        <row r="844">
          <cell r="A844">
            <v>844</v>
          </cell>
        </row>
        <row r="845">
          <cell r="A845">
            <v>845</v>
          </cell>
        </row>
        <row r="846">
          <cell r="A846">
            <v>846</v>
          </cell>
        </row>
        <row r="847">
          <cell r="A847">
            <v>847</v>
          </cell>
        </row>
        <row r="848">
          <cell r="A848">
            <v>848</v>
          </cell>
        </row>
        <row r="849">
          <cell r="A849">
            <v>849</v>
          </cell>
        </row>
        <row r="850">
          <cell r="A850">
            <v>850</v>
          </cell>
        </row>
        <row r="851">
          <cell r="A851">
            <v>851</v>
          </cell>
        </row>
        <row r="852">
          <cell r="A852">
            <v>852</v>
          </cell>
        </row>
        <row r="853">
          <cell r="A853">
            <v>853</v>
          </cell>
        </row>
        <row r="854">
          <cell r="A854">
            <v>854</v>
          </cell>
        </row>
        <row r="855">
          <cell r="A855">
            <v>855</v>
          </cell>
        </row>
        <row r="856">
          <cell r="A856">
            <v>856</v>
          </cell>
        </row>
        <row r="857">
          <cell r="A857">
            <v>857</v>
          </cell>
        </row>
        <row r="858">
          <cell r="A858">
            <v>858</v>
          </cell>
        </row>
        <row r="859">
          <cell r="A859">
            <v>859</v>
          </cell>
        </row>
        <row r="860">
          <cell r="A860">
            <v>860</v>
          </cell>
        </row>
        <row r="861">
          <cell r="A861">
            <v>861</v>
          </cell>
        </row>
        <row r="862">
          <cell r="A862">
            <v>862</v>
          </cell>
        </row>
        <row r="863">
          <cell r="A863">
            <v>863</v>
          </cell>
        </row>
        <row r="864">
          <cell r="A864">
            <v>864</v>
          </cell>
        </row>
        <row r="865">
          <cell r="A865">
            <v>865</v>
          </cell>
        </row>
        <row r="866">
          <cell r="A866">
            <v>866</v>
          </cell>
        </row>
        <row r="867">
          <cell r="A867">
            <v>867</v>
          </cell>
        </row>
        <row r="868">
          <cell r="A868">
            <v>868</v>
          </cell>
        </row>
        <row r="869">
          <cell r="A869">
            <v>869</v>
          </cell>
        </row>
        <row r="870">
          <cell r="A870">
            <v>870</v>
          </cell>
        </row>
        <row r="871">
          <cell r="A871">
            <v>871</v>
          </cell>
        </row>
        <row r="872">
          <cell r="A872">
            <v>872</v>
          </cell>
        </row>
        <row r="873">
          <cell r="A873">
            <v>873</v>
          </cell>
        </row>
        <row r="874">
          <cell r="A874">
            <v>874</v>
          </cell>
        </row>
        <row r="875">
          <cell r="A875">
            <v>875</v>
          </cell>
        </row>
        <row r="876">
          <cell r="A876">
            <v>876</v>
          </cell>
        </row>
        <row r="877">
          <cell r="A877">
            <v>877</v>
          </cell>
        </row>
        <row r="878">
          <cell r="A878">
            <v>878</v>
          </cell>
        </row>
        <row r="879">
          <cell r="A879">
            <v>879</v>
          </cell>
        </row>
        <row r="880">
          <cell r="A880">
            <v>880</v>
          </cell>
        </row>
        <row r="881">
          <cell r="A881">
            <v>881</v>
          </cell>
        </row>
        <row r="882">
          <cell r="A882">
            <v>882</v>
          </cell>
        </row>
        <row r="883">
          <cell r="A883">
            <v>883</v>
          </cell>
        </row>
        <row r="884">
          <cell r="A884">
            <v>884</v>
          </cell>
        </row>
        <row r="885">
          <cell r="A885">
            <v>885</v>
          </cell>
        </row>
        <row r="886">
          <cell r="A886">
            <v>886</v>
          </cell>
        </row>
        <row r="887">
          <cell r="A887">
            <v>887</v>
          </cell>
        </row>
        <row r="888">
          <cell r="A888">
            <v>888</v>
          </cell>
        </row>
        <row r="889">
          <cell r="A889">
            <v>889</v>
          </cell>
        </row>
        <row r="890">
          <cell r="A890">
            <v>890</v>
          </cell>
        </row>
        <row r="891">
          <cell r="A891">
            <v>891</v>
          </cell>
        </row>
        <row r="892">
          <cell r="A892">
            <v>892</v>
          </cell>
        </row>
        <row r="893">
          <cell r="A893">
            <v>893</v>
          </cell>
        </row>
        <row r="894">
          <cell r="A894">
            <v>894</v>
          </cell>
        </row>
        <row r="895">
          <cell r="A895">
            <v>895</v>
          </cell>
        </row>
        <row r="896">
          <cell r="A896">
            <v>896</v>
          </cell>
        </row>
        <row r="897">
          <cell r="A897">
            <v>897</v>
          </cell>
        </row>
        <row r="898">
          <cell r="A898">
            <v>898</v>
          </cell>
        </row>
        <row r="899">
          <cell r="A899">
            <v>899</v>
          </cell>
        </row>
        <row r="900">
          <cell r="A900">
            <v>900</v>
          </cell>
        </row>
        <row r="901">
          <cell r="A901">
            <v>901</v>
          </cell>
        </row>
        <row r="902">
          <cell r="A902">
            <v>902</v>
          </cell>
        </row>
        <row r="903">
          <cell r="A903">
            <v>903</v>
          </cell>
        </row>
        <row r="904">
          <cell r="A904">
            <v>904</v>
          </cell>
        </row>
        <row r="905">
          <cell r="A905">
            <v>905</v>
          </cell>
        </row>
        <row r="906">
          <cell r="A906">
            <v>906</v>
          </cell>
        </row>
        <row r="907">
          <cell r="A907">
            <v>907</v>
          </cell>
        </row>
        <row r="908">
          <cell r="A908">
            <v>908</v>
          </cell>
        </row>
        <row r="909">
          <cell r="A909">
            <v>909</v>
          </cell>
        </row>
        <row r="910">
          <cell r="A910">
            <v>910</v>
          </cell>
        </row>
        <row r="911">
          <cell r="A911">
            <v>911</v>
          </cell>
        </row>
        <row r="912">
          <cell r="A912">
            <v>912</v>
          </cell>
        </row>
        <row r="913">
          <cell r="A913">
            <v>913</v>
          </cell>
        </row>
        <row r="914">
          <cell r="A914">
            <v>914</v>
          </cell>
        </row>
        <row r="915">
          <cell r="A915">
            <v>915</v>
          </cell>
        </row>
        <row r="916">
          <cell r="A916">
            <v>916</v>
          </cell>
        </row>
        <row r="917">
          <cell r="A917">
            <v>917</v>
          </cell>
        </row>
        <row r="918">
          <cell r="A918">
            <v>918</v>
          </cell>
        </row>
        <row r="919">
          <cell r="A919">
            <v>919</v>
          </cell>
        </row>
        <row r="920">
          <cell r="A920">
            <v>920</v>
          </cell>
        </row>
        <row r="921">
          <cell r="A921">
            <v>921</v>
          </cell>
        </row>
        <row r="922">
          <cell r="A922">
            <v>922</v>
          </cell>
        </row>
        <row r="923">
          <cell r="A923">
            <v>923</v>
          </cell>
        </row>
        <row r="924">
          <cell r="A924">
            <v>924</v>
          </cell>
        </row>
        <row r="925">
          <cell r="A925">
            <v>925</v>
          </cell>
        </row>
        <row r="926">
          <cell r="A926">
            <v>926</v>
          </cell>
        </row>
        <row r="927">
          <cell r="A927">
            <v>927</v>
          </cell>
        </row>
        <row r="928">
          <cell r="A928">
            <v>928</v>
          </cell>
        </row>
        <row r="929">
          <cell r="A929">
            <v>929</v>
          </cell>
        </row>
        <row r="930">
          <cell r="A930">
            <v>930</v>
          </cell>
        </row>
        <row r="931">
          <cell r="A931">
            <v>931</v>
          </cell>
        </row>
        <row r="932">
          <cell r="A932">
            <v>932</v>
          </cell>
        </row>
        <row r="933">
          <cell r="A933">
            <v>933</v>
          </cell>
        </row>
        <row r="934">
          <cell r="A934">
            <v>934</v>
          </cell>
        </row>
        <row r="935">
          <cell r="A935">
            <v>935</v>
          </cell>
        </row>
        <row r="936">
          <cell r="A936">
            <v>936</v>
          </cell>
        </row>
        <row r="937">
          <cell r="A937">
            <v>937</v>
          </cell>
        </row>
        <row r="938">
          <cell r="A938">
            <v>938</v>
          </cell>
        </row>
        <row r="939">
          <cell r="A939">
            <v>939</v>
          </cell>
        </row>
        <row r="940">
          <cell r="A940">
            <v>940</v>
          </cell>
        </row>
        <row r="941">
          <cell r="A941">
            <v>941</v>
          </cell>
        </row>
        <row r="942">
          <cell r="A942">
            <v>942</v>
          </cell>
        </row>
        <row r="943">
          <cell r="A943">
            <v>943</v>
          </cell>
        </row>
        <row r="944">
          <cell r="A944">
            <v>944</v>
          </cell>
        </row>
        <row r="945">
          <cell r="A945">
            <v>945</v>
          </cell>
        </row>
        <row r="946">
          <cell r="A946">
            <v>946</v>
          </cell>
        </row>
        <row r="947">
          <cell r="A947">
            <v>947</v>
          </cell>
        </row>
        <row r="948">
          <cell r="A948">
            <v>948</v>
          </cell>
        </row>
        <row r="949">
          <cell r="A949">
            <v>949</v>
          </cell>
        </row>
        <row r="950">
          <cell r="A950">
            <v>950</v>
          </cell>
        </row>
        <row r="951">
          <cell r="A951">
            <v>951</v>
          </cell>
        </row>
        <row r="952">
          <cell r="A952">
            <v>952</v>
          </cell>
        </row>
        <row r="953">
          <cell r="A953">
            <v>953</v>
          </cell>
        </row>
        <row r="954">
          <cell r="A954">
            <v>954</v>
          </cell>
        </row>
        <row r="955">
          <cell r="A955">
            <v>955</v>
          </cell>
        </row>
        <row r="956">
          <cell r="A956">
            <v>956</v>
          </cell>
        </row>
        <row r="957">
          <cell r="A957">
            <v>957</v>
          </cell>
        </row>
        <row r="958">
          <cell r="A958">
            <v>958</v>
          </cell>
        </row>
        <row r="959">
          <cell r="A959">
            <v>959</v>
          </cell>
        </row>
        <row r="960">
          <cell r="A960">
            <v>960</v>
          </cell>
        </row>
        <row r="961">
          <cell r="A961">
            <v>961</v>
          </cell>
        </row>
        <row r="962">
          <cell r="A962">
            <v>962</v>
          </cell>
        </row>
        <row r="963">
          <cell r="A963">
            <v>963</v>
          </cell>
        </row>
        <row r="964">
          <cell r="A964">
            <v>964</v>
          </cell>
        </row>
        <row r="965">
          <cell r="A965">
            <v>965</v>
          </cell>
        </row>
        <row r="966">
          <cell r="A966">
            <v>966</v>
          </cell>
        </row>
        <row r="967">
          <cell r="A967">
            <v>967</v>
          </cell>
        </row>
        <row r="968">
          <cell r="A968">
            <v>968</v>
          </cell>
        </row>
        <row r="969">
          <cell r="A969">
            <v>969</v>
          </cell>
        </row>
        <row r="970">
          <cell r="A970">
            <v>970</v>
          </cell>
        </row>
        <row r="971">
          <cell r="A971">
            <v>971</v>
          </cell>
        </row>
        <row r="972">
          <cell r="A972">
            <v>972</v>
          </cell>
        </row>
        <row r="973">
          <cell r="A973">
            <v>973</v>
          </cell>
        </row>
        <row r="974">
          <cell r="A974">
            <v>974</v>
          </cell>
        </row>
        <row r="975">
          <cell r="A975">
            <v>975</v>
          </cell>
        </row>
        <row r="976">
          <cell r="A976">
            <v>976</v>
          </cell>
        </row>
        <row r="977">
          <cell r="A977">
            <v>977</v>
          </cell>
        </row>
        <row r="978">
          <cell r="A978">
            <v>978</v>
          </cell>
        </row>
        <row r="979">
          <cell r="A979">
            <v>979</v>
          </cell>
        </row>
        <row r="980">
          <cell r="A980">
            <v>980</v>
          </cell>
        </row>
        <row r="981">
          <cell r="A981">
            <v>981</v>
          </cell>
        </row>
        <row r="982">
          <cell r="A982">
            <v>982</v>
          </cell>
        </row>
        <row r="983">
          <cell r="A983">
            <v>983</v>
          </cell>
        </row>
        <row r="984">
          <cell r="A984">
            <v>984</v>
          </cell>
        </row>
        <row r="985">
          <cell r="A985">
            <v>985</v>
          </cell>
        </row>
        <row r="986">
          <cell r="A986">
            <v>986</v>
          </cell>
        </row>
        <row r="987">
          <cell r="A987">
            <v>987</v>
          </cell>
        </row>
        <row r="988">
          <cell r="A988">
            <v>988</v>
          </cell>
        </row>
        <row r="989">
          <cell r="A989">
            <v>989</v>
          </cell>
        </row>
        <row r="990">
          <cell r="A990">
            <v>990</v>
          </cell>
        </row>
        <row r="991">
          <cell r="A991">
            <v>991</v>
          </cell>
        </row>
        <row r="992">
          <cell r="A992">
            <v>992</v>
          </cell>
        </row>
        <row r="993">
          <cell r="A993">
            <v>993</v>
          </cell>
        </row>
        <row r="994">
          <cell r="A994">
            <v>994</v>
          </cell>
        </row>
        <row r="995">
          <cell r="A995">
            <v>995</v>
          </cell>
        </row>
        <row r="996">
          <cell r="A996">
            <v>996</v>
          </cell>
        </row>
        <row r="997">
          <cell r="A997">
            <v>997</v>
          </cell>
        </row>
        <row r="998">
          <cell r="A998">
            <v>998</v>
          </cell>
        </row>
        <row r="999">
          <cell r="A999">
            <v>999</v>
          </cell>
        </row>
        <row r="1000">
          <cell r="A1000">
            <v>1000</v>
          </cell>
        </row>
        <row r="1001">
          <cell r="A1001">
            <v>1001</v>
          </cell>
        </row>
        <row r="1002">
          <cell r="A1002">
            <v>1002</v>
          </cell>
        </row>
        <row r="1003">
          <cell r="A1003">
            <v>1003</v>
          </cell>
        </row>
        <row r="1004">
          <cell r="A1004">
            <v>1004</v>
          </cell>
        </row>
        <row r="1005">
          <cell r="A1005">
            <v>1005</v>
          </cell>
        </row>
        <row r="1006">
          <cell r="A1006">
            <v>1006</v>
          </cell>
        </row>
        <row r="1007">
          <cell r="A1007">
            <v>1007</v>
          </cell>
        </row>
        <row r="1008">
          <cell r="A1008">
            <v>1008</v>
          </cell>
        </row>
        <row r="1009">
          <cell r="A1009">
            <v>1009</v>
          </cell>
        </row>
        <row r="1010">
          <cell r="A1010">
            <v>1010</v>
          </cell>
        </row>
        <row r="1011">
          <cell r="A1011">
            <v>1011</v>
          </cell>
        </row>
        <row r="1012">
          <cell r="A1012">
            <v>1012</v>
          </cell>
        </row>
        <row r="1013">
          <cell r="A1013">
            <v>1013</v>
          </cell>
        </row>
        <row r="1014">
          <cell r="A1014">
            <v>1014</v>
          </cell>
        </row>
        <row r="1015">
          <cell r="A1015">
            <v>1015</v>
          </cell>
        </row>
        <row r="1016">
          <cell r="A1016">
            <v>1016</v>
          </cell>
        </row>
        <row r="1017">
          <cell r="A1017">
            <v>1017</v>
          </cell>
        </row>
        <row r="1018">
          <cell r="A1018">
            <v>1018</v>
          </cell>
        </row>
        <row r="1019">
          <cell r="A1019">
            <v>1019</v>
          </cell>
        </row>
        <row r="1020">
          <cell r="A1020">
            <v>1020</v>
          </cell>
        </row>
        <row r="1021">
          <cell r="A1021">
            <v>1021</v>
          </cell>
        </row>
        <row r="1022">
          <cell r="A1022">
            <v>1022</v>
          </cell>
        </row>
        <row r="1023">
          <cell r="A1023">
            <v>1023</v>
          </cell>
        </row>
        <row r="1024">
          <cell r="A1024">
            <v>1024</v>
          </cell>
        </row>
        <row r="1025">
          <cell r="A1025">
            <v>1025</v>
          </cell>
        </row>
        <row r="1026">
          <cell r="A1026">
            <v>1026</v>
          </cell>
        </row>
        <row r="1027">
          <cell r="A1027">
            <v>1027</v>
          </cell>
        </row>
        <row r="1028">
          <cell r="A1028">
            <v>1028</v>
          </cell>
        </row>
        <row r="1029">
          <cell r="A1029">
            <v>1029</v>
          </cell>
        </row>
        <row r="1030">
          <cell r="A1030">
            <v>1030</v>
          </cell>
        </row>
        <row r="1031">
          <cell r="A1031">
            <v>1031</v>
          </cell>
        </row>
        <row r="1032">
          <cell r="A1032">
            <v>1032</v>
          </cell>
        </row>
        <row r="1033">
          <cell r="A1033">
            <v>1033</v>
          </cell>
        </row>
        <row r="1034">
          <cell r="A1034">
            <v>1034</v>
          </cell>
        </row>
        <row r="1035">
          <cell r="A1035">
            <v>1035</v>
          </cell>
        </row>
        <row r="1036">
          <cell r="A1036">
            <v>1036</v>
          </cell>
        </row>
        <row r="1037">
          <cell r="A1037">
            <v>1037</v>
          </cell>
        </row>
        <row r="1038">
          <cell r="A1038">
            <v>1038</v>
          </cell>
        </row>
        <row r="1039">
          <cell r="A1039">
            <v>1039</v>
          </cell>
        </row>
        <row r="1040">
          <cell r="A1040">
            <v>1040</v>
          </cell>
        </row>
        <row r="1041">
          <cell r="A1041">
            <v>1041</v>
          </cell>
        </row>
        <row r="1042">
          <cell r="A1042">
            <v>1042</v>
          </cell>
        </row>
        <row r="1043">
          <cell r="A1043">
            <v>1043</v>
          </cell>
        </row>
        <row r="1044">
          <cell r="A1044">
            <v>1044</v>
          </cell>
        </row>
        <row r="1045">
          <cell r="A1045">
            <v>1045</v>
          </cell>
        </row>
        <row r="1046">
          <cell r="A1046">
            <v>1046</v>
          </cell>
        </row>
        <row r="1047">
          <cell r="A1047">
            <v>1047</v>
          </cell>
        </row>
        <row r="1048">
          <cell r="A1048">
            <v>1048</v>
          </cell>
        </row>
        <row r="1049">
          <cell r="A1049">
            <v>1049</v>
          </cell>
        </row>
        <row r="1050">
          <cell r="A1050">
            <v>1050</v>
          </cell>
        </row>
        <row r="1051">
          <cell r="A1051">
            <v>1051</v>
          </cell>
        </row>
        <row r="1052">
          <cell r="A1052">
            <v>1052</v>
          </cell>
        </row>
        <row r="1053">
          <cell r="A1053">
            <v>1053</v>
          </cell>
        </row>
        <row r="1054">
          <cell r="A1054">
            <v>1054</v>
          </cell>
        </row>
        <row r="1055">
          <cell r="A1055">
            <v>1055</v>
          </cell>
        </row>
        <row r="1056">
          <cell r="A1056">
            <v>1056</v>
          </cell>
        </row>
        <row r="1057">
          <cell r="A1057">
            <v>1057</v>
          </cell>
        </row>
        <row r="1058">
          <cell r="A1058">
            <v>1058</v>
          </cell>
        </row>
        <row r="1059">
          <cell r="A1059">
            <v>1059</v>
          </cell>
        </row>
        <row r="1060">
          <cell r="A1060">
            <v>1060</v>
          </cell>
        </row>
        <row r="1061">
          <cell r="A1061">
            <v>1061</v>
          </cell>
        </row>
        <row r="1062">
          <cell r="A1062">
            <v>1062</v>
          </cell>
        </row>
        <row r="1063">
          <cell r="A1063">
            <v>1063</v>
          </cell>
        </row>
        <row r="1064">
          <cell r="A1064">
            <v>1064</v>
          </cell>
        </row>
        <row r="1065">
          <cell r="A1065">
            <v>1065</v>
          </cell>
        </row>
        <row r="1066">
          <cell r="A1066">
            <v>1066</v>
          </cell>
        </row>
        <row r="1067">
          <cell r="A1067">
            <v>1067</v>
          </cell>
        </row>
        <row r="1068">
          <cell r="A1068">
            <v>1068</v>
          </cell>
        </row>
        <row r="1069">
          <cell r="A1069">
            <v>1069</v>
          </cell>
        </row>
        <row r="1070">
          <cell r="A1070">
            <v>1070</v>
          </cell>
        </row>
        <row r="1071">
          <cell r="A1071">
            <v>1071</v>
          </cell>
        </row>
        <row r="1072">
          <cell r="A1072">
            <v>1072</v>
          </cell>
        </row>
        <row r="1073">
          <cell r="A1073">
            <v>1073</v>
          </cell>
        </row>
        <row r="1074">
          <cell r="A1074">
            <v>1074</v>
          </cell>
        </row>
        <row r="1075">
          <cell r="A1075">
            <v>1075</v>
          </cell>
        </row>
        <row r="1076">
          <cell r="A1076">
            <v>1076</v>
          </cell>
        </row>
        <row r="1077">
          <cell r="A1077">
            <v>1077</v>
          </cell>
        </row>
        <row r="1078">
          <cell r="A1078">
            <v>1078</v>
          </cell>
        </row>
        <row r="1079">
          <cell r="A1079">
            <v>1079</v>
          </cell>
        </row>
        <row r="1080">
          <cell r="A1080">
            <v>1080</v>
          </cell>
        </row>
        <row r="1081">
          <cell r="A1081">
            <v>1081</v>
          </cell>
        </row>
        <row r="1082">
          <cell r="A1082">
            <v>1082</v>
          </cell>
        </row>
        <row r="1083">
          <cell r="A1083">
            <v>1083</v>
          </cell>
        </row>
        <row r="1084">
          <cell r="A1084">
            <v>1084</v>
          </cell>
        </row>
        <row r="1085">
          <cell r="A1085">
            <v>1085</v>
          </cell>
        </row>
        <row r="1086">
          <cell r="A1086">
            <v>1086</v>
          </cell>
        </row>
        <row r="1087">
          <cell r="A1087">
            <v>1087</v>
          </cell>
        </row>
        <row r="1088">
          <cell r="A1088">
            <v>1088</v>
          </cell>
        </row>
        <row r="1089">
          <cell r="A1089">
            <v>1089</v>
          </cell>
        </row>
        <row r="1090">
          <cell r="A1090">
            <v>1090</v>
          </cell>
        </row>
        <row r="1091">
          <cell r="A1091">
            <v>1091</v>
          </cell>
        </row>
        <row r="1092">
          <cell r="A1092">
            <v>1092</v>
          </cell>
        </row>
        <row r="1093">
          <cell r="A1093">
            <v>1093</v>
          </cell>
        </row>
        <row r="1094">
          <cell r="A1094">
            <v>1094</v>
          </cell>
        </row>
        <row r="1095">
          <cell r="A1095">
            <v>1095</v>
          </cell>
        </row>
        <row r="1096">
          <cell r="A1096">
            <v>1096</v>
          </cell>
        </row>
        <row r="1097">
          <cell r="A1097">
            <v>1097</v>
          </cell>
        </row>
        <row r="1098">
          <cell r="A1098">
            <v>1098</v>
          </cell>
        </row>
        <row r="1099">
          <cell r="A1099">
            <v>1099</v>
          </cell>
        </row>
        <row r="1100">
          <cell r="A1100">
            <v>1100</v>
          </cell>
        </row>
        <row r="1101">
          <cell r="A1101">
            <v>1101</v>
          </cell>
        </row>
        <row r="1102">
          <cell r="A1102">
            <v>1102</v>
          </cell>
        </row>
        <row r="1103">
          <cell r="A1103">
            <v>1103</v>
          </cell>
        </row>
        <row r="1104">
          <cell r="A1104">
            <v>1104</v>
          </cell>
        </row>
        <row r="1105">
          <cell r="A1105">
            <v>1105</v>
          </cell>
        </row>
        <row r="1106">
          <cell r="A1106">
            <v>1106</v>
          </cell>
        </row>
        <row r="1107">
          <cell r="A1107">
            <v>1107</v>
          </cell>
        </row>
        <row r="1108">
          <cell r="A1108">
            <v>1108</v>
          </cell>
        </row>
        <row r="1109">
          <cell r="A1109">
            <v>1109</v>
          </cell>
        </row>
        <row r="1110">
          <cell r="A1110">
            <v>1110</v>
          </cell>
        </row>
        <row r="1111">
          <cell r="A1111">
            <v>1111</v>
          </cell>
        </row>
        <row r="1112">
          <cell r="A1112">
            <v>1112</v>
          </cell>
        </row>
        <row r="1113">
          <cell r="A1113">
            <v>1113</v>
          </cell>
        </row>
        <row r="1114">
          <cell r="A1114">
            <v>1114</v>
          </cell>
        </row>
        <row r="1115">
          <cell r="A1115">
            <v>1115</v>
          </cell>
        </row>
        <row r="1116">
          <cell r="A1116">
            <v>1116</v>
          </cell>
        </row>
        <row r="1117">
          <cell r="A1117">
            <v>1117</v>
          </cell>
        </row>
        <row r="1118">
          <cell r="A1118">
            <v>1118</v>
          </cell>
        </row>
        <row r="1119">
          <cell r="A1119">
            <v>1119</v>
          </cell>
        </row>
        <row r="1120">
          <cell r="A1120">
            <v>1120</v>
          </cell>
        </row>
        <row r="1121">
          <cell r="A1121">
            <v>1121</v>
          </cell>
        </row>
        <row r="1122">
          <cell r="A1122">
            <v>1122</v>
          </cell>
        </row>
        <row r="1123">
          <cell r="A1123">
            <v>1123</v>
          </cell>
        </row>
        <row r="1124">
          <cell r="A1124">
            <v>1124</v>
          </cell>
        </row>
        <row r="1125">
          <cell r="A1125">
            <v>1125</v>
          </cell>
        </row>
        <row r="1126">
          <cell r="A1126">
            <v>1126</v>
          </cell>
        </row>
        <row r="1127">
          <cell r="A1127">
            <v>1127</v>
          </cell>
        </row>
        <row r="1128">
          <cell r="A1128">
            <v>1128</v>
          </cell>
        </row>
        <row r="1129">
          <cell r="A1129">
            <v>1129</v>
          </cell>
        </row>
        <row r="1130">
          <cell r="A1130">
            <v>1130</v>
          </cell>
        </row>
        <row r="1131">
          <cell r="A1131">
            <v>1131</v>
          </cell>
        </row>
        <row r="1132">
          <cell r="A1132">
            <v>1132</v>
          </cell>
        </row>
        <row r="1133">
          <cell r="A1133">
            <v>1133</v>
          </cell>
        </row>
        <row r="1134">
          <cell r="A1134">
            <v>1134</v>
          </cell>
        </row>
        <row r="1135">
          <cell r="A1135">
            <v>1135</v>
          </cell>
        </row>
        <row r="1136">
          <cell r="A1136">
            <v>1136</v>
          </cell>
        </row>
        <row r="1137">
          <cell r="A1137">
            <v>1137</v>
          </cell>
        </row>
        <row r="1138">
          <cell r="A1138">
            <v>1138</v>
          </cell>
        </row>
        <row r="1139">
          <cell r="A1139">
            <v>1139</v>
          </cell>
        </row>
        <row r="1140">
          <cell r="A1140">
            <v>1140</v>
          </cell>
        </row>
        <row r="1141">
          <cell r="A1141">
            <v>1141</v>
          </cell>
        </row>
        <row r="1142">
          <cell r="A1142">
            <v>1142</v>
          </cell>
        </row>
        <row r="1143">
          <cell r="A1143">
            <v>1143</v>
          </cell>
        </row>
        <row r="1144">
          <cell r="A1144">
            <v>1144</v>
          </cell>
        </row>
        <row r="1145">
          <cell r="A1145">
            <v>1145</v>
          </cell>
        </row>
        <row r="1146">
          <cell r="A1146">
            <v>1146</v>
          </cell>
        </row>
        <row r="1147">
          <cell r="A1147">
            <v>1147</v>
          </cell>
        </row>
        <row r="1148">
          <cell r="A1148">
            <v>1148</v>
          </cell>
        </row>
        <row r="1149">
          <cell r="A1149">
            <v>1149</v>
          </cell>
        </row>
        <row r="1150">
          <cell r="A1150">
            <v>1150</v>
          </cell>
        </row>
        <row r="1151">
          <cell r="A1151">
            <v>1151</v>
          </cell>
        </row>
        <row r="1152">
          <cell r="A1152">
            <v>1152</v>
          </cell>
        </row>
        <row r="1153">
          <cell r="A1153">
            <v>1153</v>
          </cell>
        </row>
        <row r="1154">
          <cell r="A1154">
            <v>1154</v>
          </cell>
        </row>
        <row r="1155">
          <cell r="A1155">
            <v>1155</v>
          </cell>
        </row>
        <row r="1156">
          <cell r="A1156">
            <v>1156</v>
          </cell>
        </row>
        <row r="1157">
          <cell r="A1157">
            <v>1157</v>
          </cell>
        </row>
        <row r="1158">
          <cell r="A1158">
            <v>1158</v>
          </cell>
        </row>
        <row r="1159">
          <cell r="A1159">
            <v>1159</v>
          </cell>
        </row>
        <row r="1160">
          <cell r="A1160">
            <v>1160</v>
          </cell>
        </row>
        <row r="1161">
          <cell r="A1161">
            <v>1161</v>
          </cell>
        </row>
        <row r="1162">
          <cell r="A1162">
            <v>1162</v>
          </cell>
        </row>
        <row r="1163">
          <cell r="A1163">
            <v>1163</v>
          </cell>
        </row>
        <row r="1164">
          <cell r="A1164">
            <v>1164</v>
          </cell>
        </row>
        <row r="1165">
          <cell r="A1165">
            <v>1165</v>
          </cell>
        </row>
        <row r="1166">
          <cell r="A1166">
            <v>1166</v>
          </cell>
        </row>
        <row r="1167">
          <cell r="A1167">
            <v>1167</v>
          </cell>
        </row>
        <row r="1168">
          <cell r="A1168">
            <v>1168</v>
          </cell>
        </row>
        <row r="1169">
          <cell r="A1169">
            <v>1169</v>
          </cell>
        </row>
        <row r="1170">
          <cell r="A1170">
            <v>1170</v>
          </cell>
        </row>
        <row r="1171">
          <cell r="A1171">
            <v>1171</v>
          </cell>
        </row>
        <row r="1172">
          <cell r="A1172">
            <v>1172</v>
          </cell>
        </row>
        <row r="1173">
          <cell r="A1173">
            <v>1173</v>
          </cell>
        </row>
        <row r="1174">
          <cell r="A1174">
            <v>1174</v>
          </cell>
        </row>
        <row r="1175">
          <cell r="A1175">
            <v>1175</v>
          </cell>
        </row>
        <row r="1176">
          <cell r="A1176">
            <v>1176</v>
          </cell>
        </row>
        <row r="1177">
          <cell r="A1177">
            <v>1177</v>
          </cell>
        </row>
        <row r="1178">
          <cell r="A1178">
            <v>1178</v>
          </cell>
        </row>
        <row r="1179">
          <cell r="A1179">
            <v>1179</v>
          </cell>
        </row>
        <row r="1180">
          <cell r="A1180">
            <v>1180</v>
          </cell>
        </row>
        <row r="1181">
          <cell r="A1181">
            <v>1181</v>
          </cell>
        </row>
        <row r="1182">
          <cell r="A1182">
            <v>1182</v>
          </cell>
        </row>
        <row r="1183">
          <cell r="A1183">
            <v>1183</v>
          </cell>
        </row>
        <row r="1184">
          <cell r="A1184">
            <v>1184</v>
          </cell>
        </row>
        <row r="1185">
          <cell r="A1185">
            <v>1185</v>
          </cell>
        </row>
        <row r="1186">
          <cell r="A1186">
            <v>1186</v>
          </cell>
        </row>
        <row r="1187">
          <cell r="A1187">
            <v>1187</v>
          </cell>
        </row>
        <row r="1188">
          <cell r="A1188">
            <v>1188</v>
          </cell>
        </row>
        <row r="1189">
          <cell r="A1189">
            <v>1189</v>
          </cell>
        </row>
        <row r="1190">
          <cell r="A1190">
            <v>1190</v>
          </cell>
        </row>
        <row r="1191">
          <cell r="A1191">
            <v>1191</v>
          </cell>
        </row>
        <row r="1192">
          <cell r="A1192">
            <v>1192</v>
          </cell>
        </row>
        <row r="1193">
          <cell r="A1193">
            <v>1193</v>
          </cell>
        </row>
        <row r="1194">
          <cell r="A1194">
            <v>1194</v>
          </cell>
        </row>
        <row r="1195">
          <cell r="A1195">
            <v>1195</v>
          </cell>
        </row>
        <row r="1196">
          <cell r="A1196">
            <v>1196</v>
          </cell>
        </row>
        <row r="1197">
          <cell r="A1197">
            <v>1197</v>
          </cell>
        </row>
        <row r="1198">
          <cell r="A1198">
            <v>1198</v>
          </cell>
        </row>
        <row r="1199">
          <cell r="A1199">
            <v>1199</v>
          </cell>
        </row>
        <row r="1200">
          <cell r="A1200">
            <v>1200</v>
          </cell>
        </row>
        <row r="1201">
          <cell r="A1201">
            <v>1201</v>
          </cell>
        </row>
        <row r="1202">
          <cell r="A1202">
            <v>1202</v>
          </cell>
        </row>
        <row r="1203">
          <cell r="A1203">
            <v>1203</v>
          </cell>
        </row>
        <row r="1204">
          <cell r="A1204">
            <v>1204</v>
          </cell>
        </row>
        <row r="1205">
          <cell r="A1205">
            <v>1205</v>
          </cell>
        </row>
        <row r="1206">
          <cell r="A1206">
            <v>1206</v>
          </cell>
        </row>
        <row r="1207">
          <cell r="A1207">
            <v>1207</v>
          </cell>
        </row>
        <row r="1208">
          <cell r="A1208">
            <v>1208</v>
          </cell>
        </row>
        <row r="1209">
          <cell r="A1209">
            <v>1209</v>
          </cell>
        </row>
        <row r="1210">
          <cell r="A1210">
            <v>1210</v>
          </cell>
        </row>
        <row r="1211">
          <cell r="A1211">
            <v>1211</v>
          </cell>
        </row>
        <row r="1212">
          <cell r="A1212">
            <v>1212</v>
          </cell>
        </row>
        <row r="1213">
          <cell r="A1213">
            <v>1213</v>
          </cell>
        </row>
        <row r="1214">
          <cell r="A1214">
            <v>1214</v>
          </cell>
        </row>
        <row r="1215">
          <cell r="A1215">
            <v>1215</v>
          </cell>
        </row>
        <row r="1216">
          <cell r="A1216">
            <v>1216</v>
          </cell>
        </row>
        <row r="1217">
          <cell r="A1217">
            <v>1217</v>
          </cell>
        </row>
        <row r="1218">
          <cell r="A1218">
            <v>1218</v>
          </cell>
        </row>
        <row r="1219">
          <cell r="A1219">
            <v>1219</v>
          </cell>
        </row>
        <row r="1220">
          <cell r="A1220">
            <v>1220</v>
          </cell>
        </row>
        <row r="1221">
          <cell r="A1221">
            <v>1221</v>
          </cell>
        </row>
        <row r="1222">
          <cell r="A1222">
            <v>1222</v>
          </cell>
        </row>
        <row r="1223">
          <cell r="A1223">
            <v>1223</v>
          </cell>
        </row>
        <row r="1224">
          <cell r="A1224">
            <v>1224</v>
          </cell>
        </row>
        <row r="1225">
          <cell r="A1225">
            <v>1225</v>
          </cell>
        </row>
        <row r="1226">
          <cell r="A1226">
            <v>1226</v>
          </cell>
        </row>
        <row r="1227">
          <cell r="A1227">
            <v>1227</v>
          </cell>
        </row>
        <row r="1228">
          <cell r="A1228">
            <v>1228</v>
          </cell>
        </row>
        <row r="1229">
          <cell r="A1229">
            <v>1229</v>
          </cell>
        </row>
        <row r="1230">
          <cell r="A1230">
            <v>1230</v>
          </cell>
        </row>
        <row r="1231">
          <cell r="A1231">
            <v>1231</v>
          </cell>
        </row>
        <row r="1232">
          <cell r="A1232">
            <v>1232</v>
          </cell>
        </row>
        <row r="1233">
          <cell r="A1233">
            <v>1233</v>
          </cell>
        </row>
        <row r="1234">
          <cell r="A1234">
            <v>1234</v>
          </cell>
        </row>
        <row r="1235">
          <cell r="A1235">
            <v>1235</v>
          </cell>
        </row>
        <row r="1236">
          <cell r="A1236">
            <v>1236</v>
          </cell>
        </row>
        <row r="1237">
          <cell r="A1237">
            <v>1237</v>
          </cell>
        </row>
        <row r="1238">
          <cell r="A1238">
            <v>1238</v>
          </cell>
        </row>
        <row r="1239">
          <cell r="A1239">
            <v>1239</v>
          </cell>
        </row>
        <row r="1240">
          <cell r="A1240">
            <v>1240</v>
          </cell>
        </row>
        <row r="1241">
          <cell r="A1241">
            <v>1241</v>
          </cell>
        </row>
        <row r="1242">
          <cell r="A1242">
            <v>1242</v>
          </cell>
        </row>
        <row r="1243">
          <cell r="A1243">
            <v>1243</v>
          </cell>
        </row>
        <row r="1244">
          <cell r="A1244">
            <v>1244</v>
          </cell>
        </row>
        <row r="1245">
          <cell r="A1245">
            <v>1245</v>
          </cell>
        </row>
        <row r="1246">
          <cell r="A1246">
            <v>1246</v>
          </cell>
        </row>
        <row r="1247">
          <cell r="A1247">
            <v>1247</v>
          </cell>
        </row>
        <row r="1248">
          <cell r="A1248">
            <v>1248</v>
          </cell>
        </row>
        <row r="1249">
          <cell r="A1249">
            <v>1249</v>
          </cell>
        </row>
        <row r="1250">
          <cell r="A1250">
            <v>1250</v>
          </cell>
        </row>
        <row r="1251">
          <cell r="A1251">
            <v>1251</v>
          </cell>
        </row>
        <row r="1252">
          <cell r="A1252">
            <v>1252</v>
          </cell>
        </row>
        <row r="1253">
          <cell r="A1253">
            <v>1253</v>
          </cell>
        </row>
        <row r="1254">
          <cell r="A1254">
            <v>1254</v>
          </cell>
        </row>
        <row r="1255">
          <cell r="A1255">
            <v>1255</v>
          </cell>
        </row>
        <row r="1256">
          <cell r="A1256">
            <v>1256</v>
          </cell>
        </row>
        <row r="1257">
          <cell r="A1257">
            <v>1257</v>
          </cell>
        </row>
        <row r="1258">
          <cell r="A1258">
            <v>1258</v>
          </cell>
        </row>
        <row r="1259">
          <cell r="A1259">
            <v>1259</v>
          </cell>
        </row>
        <row r="1260">
          <cell r="A1260">
            <v>1260</v>
          </cell>
        </row>
        <row r="1261">
          <cell r="A1261">
            <v>1261</v>
          </cell>
        </row>
        <row r="1262">
          <cell r="A1262">
            <v>1262</v>
          </cell>
        </row>
        <row r="1263">
          <cell r="A1263">
            <v>1263</v>
          </cell>
        </row>
        <row r="1264">
          <cell r="A1264">
            <v>1264</v>
          </cell>
        </row>
        <row r="1265">
          <cell r="A1265">
            <v>1265</v>
          </cell>
        </row>
        <row r="1266">
          <cell r="A1266">
            <v>1266</v>
          </cell>
        </row>
        <row r="1267">
          <cell r="A1267">
            <v>1267</v>
          </cell>
        </row>
        <row r="1268">
          <cell r="A1268">
            <v>1268</v>
          </cell>
        </row>
        <row r="1269">
          <cell r="A1269">
            <v>1269</v>
          </cell>
        </row>
        <row r="1270">
          <cell r="A1270">
            <v>1270</v>
          </cell>
        </row>
        <row r="1271">
          <cell r="A1271">
            <v>1271</v>
          </cell>
        </row>
        <row r="1272">
          <cell r="A1272">
            <v>1272</v>
          </cell>
        </row>
        <row r="1273">
          <cell r="A1273">
            <v>1273</v>
          </cell>
        </row>
        <row r="1274">
          <cell r="A1274">
            <v>1274</v>
          </cell>
        </row>
        <row r="1275">
          <cell r="A1275">
            <v>1275</v>
          </cell>
        </row>
        <row r="1276">
          <cell r="A1276">
            <v>1276</v>
          </cell>
        </row>
        <row r="1277">
          <cell r="A1277">
            <v>1277</v>
          </cell>
        </row>
        <row r="1278">
          <cell r="A1278">
            <v>1278</v>
          </cell>
        </row>
        <row r="1279">
          <cell r="A1279">
            <v>1279</v>
          </cell>
        </row>
        <row r="1280">
          <cell r="A1280">
            <v>1280</v>
          </cell>
        </row>
        <row r="1281">
          <cell r="A1281">
            <v>1281</v>
          </cell>
        </row>
        <row r="1282">
          <cell r="A1282">
            <v>1282</v>
          </cell>
        </row>
        <row r="1283">
          <cell r="A1283">
            <v>1283</v>
          </cell>
        </row>
        <row r="1284">
          <cell r="A1284">
            <v>1284</v>
          </cell>
        </row>
        <row r="1285">
          <cell r="A1285">
            <v>1285</v>
          </cell>
        </row>
        <row r="1286">
          <cell r="A1286">
            <v>1286</v>
          </cell>
        </row>
        <row r="1287">
          <cell r="A1287">
            <v>1287</v>
          </cell>
        </row>
        <row r="1288">
          <cell r="A1288">
            <v>1288</v>
          </cell>
        </row>
        <row r="1289">
          <cell r="A1289">
            <v>1289</v>
          </cell>
        </row>
        <row r="1290">
          <cell r="A1290">
            <v>1290</v>
          </cell>
        </row>
        <row r="1291">
          <cell r="A1291">
            <v>1291</v>
          </cell>
        </row>
        <row r="1292">
          <cell r="A1292">
            <v>1292</v>
          </cell>
        </row>
        <row r="1293">
          <cell r="A1293">
            <v>1293</v>
          </cell>
        </row>
        <row r="1294">
          <cell r="A1294">
            <v>1294</v>
          </cell>
        </row>
        <row r="1295">
          <cell r="A1295">
            <v>1295</v>
          </cell>
        </row>
        <row r="1296">
          <cell r="A1296">
            <v>1296</v>
          </cell>
        </row>
        <row r="1297">
          <cell r="A1297">
            <v>1297</v>
          </cell>
        </row>
        <row r="1298">
          <cell r="A1298">
            <v>1298</v>
          </cell>
        </row>
        <row r="1299">
          <cell r="A1299">
            <v>1299</v>
          </cell>
        </row>
        <row r="1300">
          <cell r="A1300">
            <v>1300</v>
          </cell>
        </row>
        <row r="1301">
          <cell r="A1301">
            <v>1301</v>
          </cell>
        </row>
        <row r="1302">
          <cell r="A1302">
            <v>1302</v>
          </cell>
        </row>
        <row r="1303">
          <cell r="A1303">
            <v>1303</v>
          </cell>
        </row>
        <row r="1304">
          <cell r="A1304">
            <v>1304</v>
          </cell>
        </row>
        <row r="1305">
          <cell r="A1305">
            <v>1305</v>
          </cell>
        </row>
        <row r="1306">
          <cell r="A1306">
            <v>1306</v>
          </cell>
        </row>
        <row r="1307">
          <cell r="A1307">
            <v>1307</v>
          </cell>
        </row>
        <row r="1308">
          <cell r="A1308">
            <v>1308</v>
          </cell>
        </row>
        <row r="1309">
          <cell r="A1309">
            <v>1309</v>
          </cell>
        </row>
        <row r="1310">
          <cell r="A1310">
            <v>1310</v>
          </cell>
        </row>
        <row r="1311">
          <cell r="A1311">
            <v>1311</v>
          </cell>
        </row>
        <row r="1312">
          <cell r="A1312">
            <v>1312</v>
          </cell>
        </row>
        <row r="1313">
          <cell r="A1313">
            <v>1313</v>
          </cell>
        </row>
        <row r="1314">
          <cell r="A1314">
            <v>1314</v>
          </cell>
        </row>
        <row r="1315">
          <cell r="A1315">
            <v>1315</v>
          </cell>
        </row>
        <row r="1316">
          <cell r="A1316">
            <v>1316</v>
          </cell>
        </row>
        <row r="1317">
          <cell r="A1317">
            <v>1317</v>
          </cell>
        </row>
        <row r="1318">
          <cell r="A1318">
            <v>1318</v>
          </cell>
        </row>
        <row r="1319">
          <cell r="A1319">
            <v>1319</v>
          </cell>
        </row>
        <row r="1320">
          <cell r="A1320">
            <v>1320</v>
          </cell>
        </row>
        <row r="1321">
          <cell r="A1321">
            <v>1321</v>
          </cell>
        </row>
        <row r="1322">
          <cell r="A1322">
            <v>1322</v>
          </cell>
        </row>
        <row r="1323">
          <cell r="A1323">
            <v>1323</v>
          </cell>
        </row>
        <row r="1324">
          <cell r="A1324">
            <v>1324</v>
          </cell>
        </row>
        <row r="1325">
          <cell r="A1325">
            <v>1325</v>
          </cell>
        </row>
        <row r="1326">
          <cell r="A1326">
            <v>1326</v>
          </cell>
        </row>
        <row r="1327">
          <cell r="A1327">
            <v>1327</v>
          </cell>
        </row>
        <row r="1328">
          <cell r="A1328">
            <v>1328</v>
          </cell>
        </row>
        <row r="1329">
          <cell r="A1329">
            <v>1329</v>
          </cell>
        </row>
        <row r="1330">
          <cell r="A1330">
            <v>1330</v>
          </cell>
        </row>
        <row r="1331">
          <cell r="A1331">
            <v>1331</v>
          </cell>
        </row>
        <row r="1332">
          <cell r="A1332">
            <v>1332</v>
          </cell>
        </row>
        <row r="1333">
          <cell r="A1333">
            <v>1333</v>
          </cell>
        </row>
        <row r="1334">
          <cell r="A1334">
            <v>1334</v>
          </cell>
        </row>
        <row r="1335">
          <cell r="A1335">
            <v>1335</v>
          </cell>
        </row>
        <row r="1336">
          <cell r="A1336">
            <v>1336</v>
          </cell>
        </row>
        <row r="1337">
          <cell r="A1337">
            <v>1337</v>
          </cell>
        </row>
        <row r="1338">
          <cell r="A1338">
            <v>1338</v>
          </cell>
        </row>
        <row r="1339">
          <cell r="A1339">
            <v>1339</v>
          </cell>
        </row>
        <row r="1340">
          <cell r="A1340">
            <v>1340</v>
          </cell>
        </row>
        <row r="1341">
          <cell r="A1341">
            <v>1341</v>
          </cell>
        </row>
        <row r="1342">
          <cell r="A1342">
            <v>1342</v>
          </cell>
        </row>
        <row r="1343">
          <cell r="A1343">
            <v>1343</v>
          </cell>
        </row>
        <row r="1344">
          <cell r="A1344">
            <v>1344</v>
          </cell>
        </row>
        <row r="1345">
          <cell r="A1345">
            <v>1345</v>
          </cell>
        </row>
        <row r="1346">
          <cell r="A1346">
            <v>1346</v>
          </cell>
        </row>
        <row r="1347">
          <cell r="A1347">
            <v>1347</v>
          </cell>
        </row>
        <row r="1348">
          <cell r="A1348">
            <v>1348</v>
          </cell>
        </row>
        <row r="1349">
          <cell r="A1349">
            <v>1349</v>
          </cell>
        </row>
        <row r="1350">
          <cell r="A1350">
            <v>1350</v>
          </cell>
        </row>
        <row r="1351">
          <cell r="A1351">
            <v>1351</v>
          </cell>
        </row>
        <row r="1352">
          <cell r="A1352">
            <v>1352</v>
          </cell>
        </row>
        <row r="1353">
          <cell r="A1353">
            <v>1353</v>
          </cell>
        </row>
        <row r="1354">
          <cell r="A1354">
            <v>1354</v>
          </cell>
        </row>
        <row r="1355">
          <cell r="A1355">
            <v>1355</v>
          </cell>
        </row>
        <row r="1356">
          <cell r="A1356">
            <v>1356</v>
          </cell>
        </row>
        <row r="1357">
          <cell r="A1357">
            <v>1357</v>
          </cell>
        </row>
        <row r="1358">
          <cell r="A1358">
            <v>1358</v>
          </cell>
        </row>
        <row r="1359">
          <cell r="A1359">
            <v>1359</v>
          </cell>
        </row>
        <row r="1360">
          <cell r="A1360">
            <v>1360</v>
          </cell>
        </row>
        <row r="1361">
          <cell r="A1361">
            <v>1361</v>
          </cell>
        </row>
        <row r="1362">
          <cell r="A1362">
            <v>1362</v>
          </cell>
        </row>
        <row r="1363">
          <cell r="A1363">
            <v>1363</v>
          </cell>
        </row>
        <row r="1364">
          <cell r="A1364">
            <v>1364</v>
          </cell>
        </row>
        <row r="1365">
          <cell r="A1365">
            <v>1365</v>
          </cell>
        </row>
        <row r="1366">
          <cell r="A1366">
            <v>1366</v>
          </cell>
        </row>
        <row r="1367">
          <cell r="A1367">
            <v>1367</v>
          </cell>
        </row>
        <row r="1368">
          <cell r="A1368">
            <v>1368</v>
          </cell>
        </row>
        <row r="1369">
          <cell r="A1369">
            <v>1369</v>
          </cell>
        </row>
        <row r="1370">
          <cell r="A1370">
            <v>1370</v>
          </cell>
        </row>
        <row r="1371">
          <cell r="A1371">
            <v>1371</v>
          </cell>
        </row>
        <row r="1372">
          <cell r="A1372">
            <v>1372</v>
          </cell>
        </row>
        <row r="1373">
          <cell r="A1373">
            <v>1373</v>
          </cell>
        </row>
        <row r="1374">
          <cell r="A1374">
            <v>1374</v>
          </cell>
        </row>
        <row r="1375">
          <cell r="A1375">
            <v>1375</v>
          </cell>
        </row>
        <row r="1376">
          <cell r="A1376">
            <v>1376</v>
          </cell>
        </row>
        <row r="1377">
          <cell r="A1377">
            <v>1377</v>
          </cell>
        </row>
        <row r="1378">
          <cell r="A1378">
            <v>1378</v>
          </cell>
        </row>
        <row r="1379">
          <cell r="A1379">
            <v>1379</v>
          </cell>
        </row>
        <row r="1380">
          <cell r="A1380">
            <v>1380</v>
          </cell>
        </row>
        <row r="1381">
          <cell r="A1381">
            <v>1381</v>
          </cell>
        </row>
        <row r="1382">
          <cell r="A1382">
            <v>1382</v>
          </cell>
        </row>
        <row r="1383">
          <cell r="A1383">
            <v>1383</v>
          </cell>
        </row>
        <row r="1384">
          <cell r="A1384">
            <v>1384</v>
          </cell>
        </row>
        <row r="1385">
          <cell r="A1385">
            <v>1385</v>
          </cell>
        </row>
        <row r="1386">
          <cell r="A1386">
            <v>1386</v>
          </cell>
        </row>
        <row r="1387">
          <cell r="A1387">
            <v>1387</v>
          </cell>
        </row>
        <row r="1388">
          <cell r="A1388">
            <v>1388</v>
          </cell>
        </row>
        <row r="1389">
          <cell r="A1389">
            <v>1389</v>
          </cell>
        </row>
        <row r="1390">
          <cell r="A1390">
            <v>1390</v>
          </cell>
        </row>
        <row r="1391">
          <cell r="A1391">
            <v>1391</v>
          </cell>
        </row>
        <row r="1392">
          <cell r="A1392">
            <v>1392</v>
          </cell>
        </row>
        <row r="1393">
          <cell r="A1393">
            <v>1393</v>
          </cell>
        </row>
        <row r="1394">
          <cell r="A1394">
            <v>1394</v>
          </cell>
        </row>
        <row r="1395">
          <cell r="A1395">
            <v>1395</v>
          </cell>
        </row>
        <row r="1396">
          <cell r="A1396">
            <v>1396</v>
          </cell>
        </row>
        <row r="1397">
          <cell r="A1397">
            <v>1397</v>
          </cell>
        </row>
        <row r="1398">
          <cell r="A1398">
            <v>1398</v>
          </cell>
        </row>
        <row r="1399">
          <cell r="A1399">
            <v>1399</v>
          </cell>
        </row>
        <row r="1400">
          <cell r="A1400">
            <v>1400</v>
          </cell>
        </row>
        <row r="1401">
          <cell r="A1401">
            <v>1401</v>
          </cell>
        </row>
        <row r="1402">
          <cell r="A1402">
            <v>1402</v>
          </cell>
        </row>
        <row r="1403">
          <cell r="A1403">
            <v>1403</v>
          </cell>
        </row>
        <row r="1404">
          <cell r="A1404">
            <v>1404</v>
          </cell>
        </row>
        <row r="1405">
          <cell r="A1405">
            <v>1405</v>
          </cell>
        </row>
        <row r="1406">
          <cell r="A1406">
            <v>1406</v>
          </cell>
        </row>
        <row r="1407">
          <cell r="A1407">
            <v>1407</v>
          </cell>
        </row>
        <row r="1408">
          <cell r="A1408">
            <v>1408</v>
          </cell>
        </row>
        <row r="1409">
          <cell r="A1409">
            <v>1409</v>
          </cell>
        </row>
        <row r="1410">
          <cell r="A1410">
            <v>1410</v>
          </cell>
        </row>
        <row r="1411">
          <cell r="A1411">
            <v>1411</v>
          </cell>
        </row>
        <row r="1412">
          <cell r="A1412">
            <v>1412</v>
          </cell>
        </row>
        <row r="1413">
          <cell r="A1413">
            <v>1413</v>
          </cell>
        </row>
        <row r="1414">
          <cell r="A1414">
            <v>1414</v>
          </cell>
        </row>
        <row r="1415">
          <cell r="A1415">
            <v>1415</v>
          </cell>
        </row>
        <row r="1416">
          <cell r="A1416">
            <v>1416</v>
          </cell>
        </row>
        <row r="1417">
          <cell r="A1417">
            <v>1417</v>
          </cell>
        </row>
        <row r="1418">
          <cell r="A1418">
            <v>1418</v>
          </cell>
        </row>
        <row r="1419">
          <cell r="A1419">
            <v>1419</v>
          </cell>
        </row>
        <row r="1420">
          <cell r="A1420">
            <v>1420</v>
          </cell>
        </row>
        <row r="1421">
          <cell r="A1421">
            <v>1421</v>
          </cell>
        </row>
        <row r="1422">
          <cell r="A1422">
            <v>1422</v>
          </cell>
        </row>
        <row r="1423">
          <cell r="A1423">
            <v>1423</v>
          </cell>
        </row>
        <row r="1424">
          <cell r="A1424">
            <v>1424</v>
          </cell>
        </row>
        <row r="1425">
          <cell r="A1425">
            <v>1425</v>
          </cell>
        </row>
        <row r="1426">
          <cell r="A1426">
            <v>1426</v>
          </cell>
        </row>
        <row r="1427">
          <cell r="A1427">
            <v>1427</v>
          </cell>
        </row>
        <row r="1428">
          <cell r="A1428">
            <v>1428</v>
          </cell>
        </row>
        <row r="1429">
          <cell r="A1429">
            <v>1429</v>
          </cell>
        </row>
        <row r="1430">
          <cell r="A1430">
            <v>1430</v>
          </cell>
        </row>
        <row r="1431">
          <cell r="A1431">
            <v>1431</v>
          </cell>
        </row>
        <row r="1432">
          <cell r="A1432">
            <v>1432</v>
          </cell>
        </row>
        <row r="1433">
          <cell r="A1433">
            <v>1433</v>
          </cell>
        </row>
        <row r="1434">
          <cell r="A1434">
            <v>1434</v>
          </cell>
        </row>
        <row r="1435">
          <cell r="A1435">
            <v>1435</v>
          </cell>
        </row>
        <row r="1436">
          <cell r="A1436">
            <v>1436</v>
          </cell>
        </row>
        <row r="1437">
          <cell r="A1437">
            <v>1437</v>
          </cell>
        </row>
        <row r="1438">
          <cell r="A1438">
            <v>1438</v>
          </cell>
        </row>
        <row r="1439">
          <cell r="A1439">
            <v>1439</v>
          </cell>
        </row>
        <row r="1440">
          <cell r="A1440">
            <v>1440</v>
          </cell>
        </row>
        <row r="1441">
          <cell r="A1441">
            <v>1441</v>
          </cell>
        </row>
        <row r="1442">
          <cell r="A1442">
            <v>1442</v>
          </cell>
        </row>
        <row r="1443">
          <cell r="A1443">
            <v>1443</v>
          </cell>
        </row>
        <row r="1444">
          <cell r="A1444">
            <v>1444</v>
          </cell>
        </row>
        <row r="1445">
          <cell r="A1445">
            <v>1445</v>
          </cell>
        </row>
        <row r="1446">
          <cell r="A1446">
            <v>1446</v>
          </cell>
        </row>
        <row r="1447">
          <cell r="A1447">
            <v>1447</v>
          </cell>
        </row>
        <row r="1448">
          <cell r="A1448">
            <v>1448</v>
          </cell>
        </row>
        <row r="1449">
          <cell r="A1449">
            <v>1449</v>
          </cell>
        </row>
        <row r="1450">
          <cell r="A1450">
            <v>1450</v>
          </cell>
        </row>
        <row r="1451">
          <cell r="A1451">
            <v>1451</v>
          </cell>
        </row>
        <row r="1452">
          <cell r="A1452">
            <v>1452</v>
          </cell>
        </row>
        <row r="1453">
          <cell r="A1453">
            <v>1453</v>
          </cell>
        </row>
        <row r="1454">
          <cell r="A1454">
            <v>1454</v>
          </cell>
        </row>
        <row r="1455">
          <cell r="A1455">
            <v>1455</v>
          </cell>
        </row>
        <row r="1456">
          <cell r="A1456">
            <v>1456</v>
          </cell>
        </row>
        <row r="1457">
          <cell r="A1457">
            <v>1457</v>
          </cell>
        </row>
        <row r="1458">
          <cell r="A1458">
            <v>1458</v>
          </cell>
        </row>
        <row r="1459">
          <cell r="A1459">
            <v>1459</v>
          </cell>
        </row>
        <row r="1460">
          <cell r="A1460">
            <v>1460</v>
          </cell>
        </row>
        <row r="1461">
          <cell r="A1461">
            <v>1461</v>
          </cell>
        </row>
        <row r="1462">
          <cell r="A1462">
            <v>1462</v>
          </cell>
        </row>
        <row r="1463">
          <cell r="A1463">
            <v>1463</v>
          </cell>
        </row>
        <row r="1464">
          <cell r="A1464">
            <v>1464</v>
          </cell>
        </row>
        <row r="1465">
          <cell r="A1465">
            <v>1465</v>
          </cell>
        </row>
        <row r="1466">
          <cell r="A1466">
            <v>1466</v>
          </cell>
        </row>
        <row r="1467">
          <cell r="A1467">
            <v>1467</v>
          </cell>
        </row>
        <row r="1468">
          <cell r="A1468">
            <v>1468</v>
          </cell>
        </row>
        <row r="1469">
          <cell r="A1469">
            <v>1469</v>
          </cell>
        </row>
        <row r="1470">
          <cell r="A1470">
            <v>1470</v>
          </cell>
        </row>
        <row r="1471">
          <cell r="A1471">
            <v>1471</v>
          </cell>
        </row>
        <row r="1472">
          <cell r="A1472">
            <v>1472</v>
          </cell>
        </row>
        <row r="1473">
          <cell r="A1473">
            <v>1473</v>
          </cell>
        </row>
        <row r="1474">
          <cell r="A1474">
            <v>1474</v>
          </cell>
        </row>
        <row r="1475">
          <cell r="A1475">
            <v>1475</v>
          </cell>
        </row>
        <row r="1476">
          <cell r="A1476">
            <v>1476</v>
          </cell>
        </row>
        <row r="1477">
          <cell r="A1477">
            <v>1477</v>
          </cell>
        </row>
        <row r="1478">
          <cell r="A1478">
            <v>1478</v>
          </cell>
        </row>
        <row r="1479">
          <cell r="A1479">
            <v>1479</v>
          </cell>
        </row>
        <row r="1480">
          <cell r="A1480">
            <v>1480</v>
          </cell>
        </row>
        <row r="1481">
          <cell r="A1481">
            <v>1481</v>
          </cell>
        </row>
        <row r="1482">
          <cell r="A1482">
            <v>1482</v>
          </cell>
        </row>
        <row r="1483">
          <cell r="A1483">
            <v>1483</v>
          </cell>
        </row>
        <row r="1484">
          <cell r="A1484">
            <v>1484</v>
          </cell>
        </row>
        <row r="1485">
          <cell r="A1485">
            <v>1485</v>
          </cell>
        </row>
        <row r="1486">
          <cell r="A1486">
            <v>1486</v>
          </cell>
        </row>
        <row r="1487">
          <cell r="A1487">
            <v>1487</v>
          </cell>
        </row>
        <row r="1488">
          <cell r="A1488">
            <v>1488</v>
          </cell>
        </row>
        <row r="1489">
          <cell r="A1489">
            <v>1489</v>
          </cell>
        </row>
        <row r="1490">
          <cell r="A1490">
            <v>1490</v>
          </cell>
        </row>
        <row r="1491">
          <cell r="A1491">
            <v>1491</v>
          </cell>
        </row>
        <row r="1492">
          <cell r="A1492">
            <v>1492</v>
          </cell>
        </row>
        <row r="1493">
          <cell r="A1493">
            <v>1493</v>
          </cell>
        </row>
        <row r="1494">
          <cell r="A1494">
            <v>1494</v>
          </cell>
        </row>
        <row r="1495">
          <cell r="A1495">
            <v>1495</v>
          </cell>
        </row>
        <row r="1496">
          <cell r="A1496">
            <v>1496</v>
          </cell>
        </row>
        <row r="1497">
          <cell r="A1497">
            <v>1497</v>
          </cell>
        </row>
        <row r="1498">
          <cell r="A1498">
            <v>1498</v>
          </cell>
        </row>
        <row r="1499">
          <cell r="A1499">
            <v>1499</v>
          </cell>
        </row>
        <row r="1500">
          <cell r="A1500">
            <v>1500</v>
          </cell>
        </row>
        <row r="1501">
          <cell r="A1501">
            <v>1501</v>
          </cell>
        </row>
        <row r="1502">
          <cell r="A1502">
            <v>1502</v>
          </cell>
        </row>
        <row r="1503">
          <cell r="A1503">
            <v>1503</v>
          </cell>
        </row>
        <row r="1504">
          <cell r="A1504">
            <v>1504</v>
          </cell>
        </row>
        <row r="1505">
          <cell r="A1505">
            <v>1505</v>
          </cell>
        </row>
        <row r="1506">
          <cell r="A1506">
            <v>1506</v>
          </cell>
        </row>
        <row r="1507">
          <cell r="A1507">
            <v>1507</v>
          </cell>
        </row>
        <row r="1508">
          <cell r="A1508">
            <v>1508</v>
          </cell>
        </row>
        <row r="1509">
          <cell r="A1509">
            <v>1509</v>
          </cell>
        </row>
        <row r="1510">
          <cell r="A1510">
            <v>1510</v>
          </cell>
        </row>
        <row r="1511">
          <cell r="A1511">
            <v>1511</v>
          </cell>
        </row>
        <row r="1512">
          <cell r="A1512">
            <v>1512</v>
          </cell>
        </row>
        <row r="1513">
          <cell r="A1513">
            <v>1513</v>
          </cell>
        </row>
        <row r="1514">
          <cell r="A1514">
            <v>1514</v>
          </cell>
        </row>
        <row r="1515">
          <cell r="A1515">
            <v>1515</v>
          </cell>
        </row>
        <row r="1516">
          <cell r="A1516">
            <v>1516</v>
          </cell>
        </row>
        <row r="1517">
          <cell r="A1517">
            <v>1517</v>
          </cell>
        </row>
        <row r="1518">
          <cell r="A1518">
            <v>1518</v>
          </cell>
        </row>
        <row r="1519">
          <cell r="A1519">
            <v>1519</v>
          </cell>
        </row>
        <row r="1520">
          <cell r="A1520">
            <v>1520</v>
          </cell>
        </row>
        <row r="1521">
          <cell r="A1521">
            <v>1521</v>
          </cell>
        </row>
        <row r="1522">
          <cell r="A1522">
            <v>1522</v>
          </cell>
        </row>
        <row r="1523">
          <cell r="A1523">
            <v>1523</v>
          </cell>
        </row>
        <row r="1524">
          <cell r="A1524">
            <v>1524</v>
          </cell>
        </row>
        <row r="1525">
          <cell r="A1525">
            <v>1525</v>
          </cell>
        </row>
        <row r="1526">
          <cell r="A1526">
            <v>1526</v>
          </cell>
        </row>
        <row r="1527">
          <cell r="A1527">
            <v>1527</v>
          </cell>
        </row>
        <row r="1528">
          <cell r="A1528">
            <v>1528</v>
          </cell>
        </row>
        <row r="1529">
          <cell r="A1529">
            <v>1529</v>
          </cell>
        </row>
        <row r="1530">
          <cell r="A1530">
            <v>1530</v>
          </cell>
        </row>
        <row r="1531">
          <cell r="A1531">
            <v>1531</v>
          </cell>
        </row>
        <row r="1532">
          <cell r="A1532">
            <v>1532</v>
          </cell>
        </row>
        <row r="1533">
          <cell r="A1533">
            <v>1533</v>
          </cell>
        </row>
        <row r="1534">
          <cell r="A1534">
            <v>1534</v>
          </cell>
        </row>
        <row r="1535">
          <cell r="A1535">
            <v>1535</v>
          </cell>
        </row>
        <row r="1536">
          <cell r="A1536">
            <v>1536</v>
          </cell>
        </row>
        <row r="1537">
          <cell r="A1537">
            <v>1537</v>
          </cell>
        </row>
        <row r="1538">
          <cell r="A1538">
            <v>1538</v>
          </cell>
        </row>
        <row r="1539">
          <cell r="A1539">
            <v>1539</v>
          </cell>
        </row>
        <row r="1540">
          <cell r="A1540">
            <v>1540</v>
          </cell>
        </row>
        <row r="1541">
          <cell r="A1541">
            <v>1541</v>
          </cell>
        </row>
        <row r="1542">
          <cell r="A1542">
            <v>1542</v>
          </cell>
        </row>
        <row r="1543">
          <cell r="A1543">
            <v>1543</v>
          </cell>
        </row>
        <row r="1544">
          <cell r="A1544">
            <v>1544</v>
          </cell>
        </row>
        <row r="1545">
          <cell r="A1545">
            <v>1545</v>
          </cell>
        </row>
        <row r="1546">
          <cell r="A1546">
            <v>1546</v>
          </cell>
        </row>
        <row r="1547">
          <cell r="A1547">
            <v>1547</v>
          </cell>
        </row>
        <row r="1548">
          <cell r="A1548">
            <v>1548</v>
          </cell>
        </row>
        <row r="1549">
          <cell r="A1549">
            <v>1549</v>
          </cell>
        </row>
        <row r="1550">
          <cell r="A1550">
            <v>1550</v>
          </cell>
        </row>
        <row r="1551">
          <cell r="A1551">
            <v>1551</v>
          </cell>
        </row>
        <row r="1552">
          <cell r="A1552">
            <v>1552</v>
          </cell>
        </row>
        <row r="1553">
          <cell r="A1553">
            <v>1553</v>
          </cell>
        </row>
        <row r="1554">
          <cell r="A1554">
            <v>1554</v>
          </cell>
        </row>
        <row r="1555">
          <cell r="A1555">
            <v>1555</v>
          </cell>
        </row>
        <row r="1556">
          <cell r="A1556">
            <v>1556</v>
          </cell>
        </row>
        <row r="1557">
          <cell r="A1557">
            <v>1557</v>
          </cell>
        </row>
        <row r="1558">
          <cell r="A1558">
            <v>1558</v>
          </cell>
        </row>
        <row r="1559">
          <cell r="A1559">
            <v>1559</v>
          </cell>
        </row>
        <row r="1560">
          <cell r="A1560">
            <v>1560</v>
          </cell>
        </row>
        <row r="1561">
          <cell r="A1561">
            <v>1561</v>
          </cell>
        </row>
        <row r="1562">
          <cell r="A1562">
            <v>1562</v>
          </cell>
        </row>
        <row r="1563">
          <cell r="A1563">
            <v>1563</v>
          </cell>
        </row>
        <row r="1564">
          <cell r="A1564">
            <v>1564</v>
          </cell>
        </row>
        <row r="1565">
          <cell r="A1565">
            <v>1565</v>
          </cell>
        </row>
        <row r="1566">
          <cell r="A1566">
            <v>1566</v>
          </cell>
        </row>
        <row r="1567">
          <cell r="A1567">
            <v>1567</v>
          </cell>
        </row>
        <row r="1568">
          <cell r="A1568">
            <v>1568</v>
          </cell>
        </row>
        <row r="1569">
          <cell r="A1569">
            <v>1569</v>
          </cell>
        </row>
        <row r="1570">
          <cell r="A1570">
            <v>1570</v>
          </cell>
        </row>
        <row r="1571">
          <cell r="A1571">
            <v>1571</v>
          </cell>
        </row>
        <row r="1572">
          <cell r="A1572">
            <v>1572</v>
          </cell>
        </row>
        <row r="1573">
          <cell r="A1573">
            <v>1573</v>
          </cell>
        </row>
        <row r="1574">
          <cell r="A1574">
            <v>1574</v>
          </cell>
        </row>
        <row r="1575">
          <cell r="A1575">
            <v>1575</v>
          </cell>
        </row>
        <row r="1576">
          <cell r="A1576">
            <v>1576</v>
          </cell>
        </row>
        <row r="1577">
          <cell r="A1577">
            <v>1577</v>
          </cell>
        </row>
        <row r="1578">
          <cell r="A1578">
            <v>1578</v>
          </cell>
        </row>
        <row r="1579">
          <cell r="A1579">
            <v>1579</v>
          </cell>
        </row>
        <row r="1580">
          <cell r="A1580">
            <v>1580</v>
          </cell>
        </row>
        <row r="1581">
          <cell r="A1581">
            <v>1581</v>
          </cell>
        </row>
        <row r="1582">
          <cell r="A1582">
            <v>1582</v>
          </cell>
        </row>
        <row r="1583">
          <cell r="A1583">
            <v>1583</v>
          </cell>
        </row>
        <row r="1584">
          <cell r="A1584">
            <v>1584</v>
          </cell>
        </row>
        <row r="1585">
          <cell r="A1585">
            <v>1585</v>
          </cell>
        </row>
        <row r="1586">
          <cell r="A1586">
            <v>1586</v>
          </cell>
        </row>
        <row r="1587">
          <cell r="A1587">
            <v>1587</v>
          </cell>
        </row>
        <row r="1588">
          <cell r="A1588">
            <v>1588</v>
          </cell>
        </row>
        <row r="1589">
          <cell r="A1589">
            <v>1589</v>
          </cell>
        </row>
        <row r="1590">
          <cell r="A1590">
            <v>1590</v>
          </cell>
        </row>
        <row r="1591">
          <cell r="A1591">
            <v>1591</v>
          </cell>
        </row>
        <row r="1592">
          <cell r="A1592">
            <v>1592</v>
          </cell>
        </row>
        <row r="1593">
          <cell r="A1593">
            <v>1593</v>
          </cell>
        </row>
        <row r="1594">
          <cell r="A1594">
            <v>1594</v>
          </cell>
        </row>
        <row r="1595">
          <cell r="A1595">
            <v>1595</v>
          </cell>
        </row>
        <row r="1596">
          <cell r="A1596">
            <v>1596</v>
          </cell>
        </row>
        <row r="1597">
          <cell r="A1597">
            <v>1597</v>
          </cell>
        </row>
        <row r="1598">
          <cell r="A1598">
            <v>1598</v>
          </cell>
        </row>
        <row r="1599">
          <cell r="A1599">
            <v>1599</v>
          </cell>
        </row>
        <row r="1600">
          <cell r="A1600">
            <v>1600</v>
          </cell>
        </row>
        <row r="1601">
          <cell r="A1601">
            <v>1601</v>
          </cell>
        </row>
        <row r="1602">
          <cell r="A1602">
            <v>1602</v>
          </cell>
        </row>
        <row r="1603">
          <cell r="A1603">
            <v>1603</v>
          </cell>
        </row>
        <row r="1604">
          <cell r="A1604">
            <v>1604</v>
          </cell>
        </row>
        <row r="1605">
          <cell r="A1605">
            <v>1605</v>
          </cell>
        </row>
        <row r="1606">
          <cell r="A1606">
            <v>1606</v>
          </cell>
        </row>
        <row r="1607">
          <cell r="A1607">
            <v>1607</v>
          </cell>
        </row>
        <row r="1608">
          <cell r="A1608">
            <v>1608</v>
          </cell>
        </row>
        <row r="1609">
          <cell r="A1609">
            <v>1609</v>
          </cell>
        </row>
        <row r="1610">
          <cell r="A1610">
            <v>1610</v>
          </cell>
        </row>
        <row r="1611">
          <cell r="A1611">
            <v>1611</v>
          </cell>
        </row>
        <row r="1612">
          <cell r="A1612">
            <v>1612</v>
          </cell>
        </row>
        <row r="1613">
          <cell r="A1613">
            <v>1613</v>
          </cell>
        </row>
        <row r="1614">
          <cell r="A1614">
            <v>1614</v>
          </cell>
        </row>
        <row r="1615">
          <cell r="A1615">
            <v>1615</v>
          </cell>
        </row>
        <row r="1616">
          <cell r="A1616">
            <v>1616</v>
          </cell>
        </row>
        <row r="1617">
          <cell r="A1617">
            <v>1617</v>
          </cell>
        </row>
        <row r="1618">
          <cell r="A1618">
            <v>1618</v>
          </cell>
        </row>
        <row r="1619">
          <cell r="A1619">
            <v>1619</v>
          </cell>
        </row>
        <row r="1620">
          <cell r="A1620">
            <v>1620</v>
          </cell>
        </row>
        <row r="1621">
          <cell r="A1621">
            <v>1621</v>
          </cell>
        </row>
        <row r="1622">
          <cell r="A1622">
            <v>1622</v>
          </cell>
        </row>
        <row r="1623">
          <cell r="A1623">
            <v>1623</v>
          </cell>
        </row>
        <row r="1624">
          <cell r="A1624">
            <v>1624</v>
          </cell>
        </row>
        <row r="1625">
          <cell r="A1625">
            <v>1625</v>
          </cell>
        </row>
        <row r="1626">
          <cell r="A1626">
            <v>1626</v>
          </cell>
        </row>
        <row r="1627">
          <cell r="A1627">
            <v>1627</v>
          </cell>
        </row>
        <row r="1628">
          <cell r="A1628">
            <v>1628</v>
          </cell>
        </row>
        <row r="1629">
          <cell r="A1629">
            <v>1629</v>
          </cell>
        </row>
        <row r="1630">
          <cell r="A1630">
            <v>1630</v>
          </cell>
        </row>
        <row r="1631">
          <cell r="A1631">
            <v>1631</v>
          </cell>
        </row>
        <row r="1632">
          <cell r="A1632">
            <v>1632</v>
          </cell>
        </row>
        <row r="1633">
          <cell r="A1633">
            <v>1633</v>
          </cell>
        </row>
        <row r="1634">
          <cell r="A1634">
            <v>1634</v>
          </cell>
        </row>
        <row r="1635">
          <cell r="A1635">
            <v>1635</v>
          </cell>
        </row>
        <row r="1636">
          <cell r="A1636">
            <v>1636</v>
          </cell>
        </row>
        <row r="1637">
          <cell r="A1637">
            <v>1637</v>
          </cell>
        </row>
        <row r="1638">
          <cell r="A1638">
            <v>1638</v>
          </cell>
        </row>
        <row r="1639">
          <cell r="A1639">
            <v>1639</v>
          </cell>
        </row>
        <row r="1640">
          <cell r="A1640">
            <v>1640</v>
          </cell>
        </row>
        <row r="1641">
          <cell r="A1641">
            <v>1641</v>
          </cell>
        </row>
        <row r="1642">
          <cell r="A1642">
            <v>1642</v>
          </cell>
        </row>
        <row r="1643">
          <cell r="A1643">
            <v>1643</v>
          </cell>
        </row>
        <row r="1644">
          <cell r="A1644">
            <v>1644</v>
          </cell>
        </row>
        <row r="1645">
          <cell r="A1645">
            <v>1645</v>
          </cell>
        </row>
        <row r="1646">
          <cell r="A1646">
            <v>1646</v>
          </cell>
        </row>
        <row r="1647">
          <cell r="A1647">
            <v>1647</v>
          </cell>
        </row>
        <row r="1648">
          <cell r="A1648">
            <v>1648</v>
          </cell>
        </row>
        <row r="1649">
          <cell r="A1649">
            <v>1649</v>
          </cell>
        </row>
        <row r="1650">
          <cell r="A1650">
            <v>1650</v>
          </cell>
        </row>
        <row r="1651">
          <cell r="A1651">
            <v>1651</v>
          </cell>
        </row>
        <row r="1652">
          <cell r="A1652">
            <v>1652</v>
          </cell>
        </row>
        <row r="1653">
          <cell r="A1653">
            <v>1653</v>
          </cell>
        </row>
        <row r="1654">
          <cell r="A1654">
            <v>1654</v>
          </cell>
        </row>
        <row r="1655">
          <cell r="A1655">
            <v>1655</v>
          </cell>
        </row>
        <row r="1656">
          <cell r="A1656">
            <v>1656</v>
          </cell>
        </row>
        <row r="1657">
          <cell r="A1657">
            <v>1657</v>
          </cell>
        </row>
        <row r="1658">
          <cell r="A1658">
            <v>1658</v>
          </cell>
        </row>
        <row r="1659">
          <cell r="A1659">
            <v>1659</v>
          </cell>
        </row>
        <row r="1660">
          <cell r="A1660">
            <v>1660</v>
          </cell>
        </row>
        <row r="1661">
          <cell r="A1661">
            <v>1661</v>
          </cell>
        </row>
        <row r="1662">
          <cell r="A1662">
            <v>1662</v>
          </cell>
        </row>
        <row r="1663">
          <cell r="A1663">
            <v>1663</v>
          </cell>
        </row>
        <row r="1664">
          <cell r="A1664">
            <v>1664</v>
          </cell>
        </row>
        <row r="1665">
          <cell r="A1665">
            <v>1665</v>
          </cell>
        </row>
        <row r="1666">
          <cell r="A1666">
            <v>1666</v>
          </cell>
        </row>
        <row r="1667">
          <cell r="A1667">
            <v>1667</v>
          </cell>
        </row>
        <row r="1668">
          <cell r="A1668">
            <v>1668</v>
          </cell>
        </row>
        <row r="1669">
          <cell r="A1669">
            <v>1669</v>
          </cell>
        </row>
        <row r="1670">
          <cell r="A1670">
            <v>1670</v>
          </cell>
        </row>
        <row r="1671">
          <cell r="A1671">
            <v>1671</v>
          </cell>
        </row>
        <row r="1672">
          <cell r="A1672">
            <v>1672</v>
          </cell>
        </row>
        <row r="1673">
          <cell r="A1673">
            <v>1673</v>
          </cell>
        </row>
        <row r="1674">
          <cell r="A1674">
            <v>1674</v>
          </cell>
        </row>
        <row r="1675">
          <cell r="A1675">
            <v>1675</v>
          </cell>
        </row>
        <row r="1676">
          <cell r="A1676">
            <v>1676</v>
          </cell>
        </row>
        <row r="1677">
          <cell r="A1677">
            <v>1677</v>
          </cell>
        </row>
        <row r="1678">
          <cell r="A1678">
            <v>1678</v>
          </cell>
        </row>
        <row r="1679">
          <cell r="A1679">
            <v>1679</v>
          </cell>
        </row>
        <row r="1680">
          <cell r="A1680">
            <v>1680</v>
          </cell>
        </row>
        <row r="1681">
          <cell r="A1681">
            <v>1681</v>
          </cell>
        </row>
        <row r="1682">
          <cell r="A1682">
            <v>1682</v>
          </cell>
        </row>
        <row r="1683">
          <cell r="A1683">
            <v>1683</v>
          </cell>
        </row>
        <row r="1684">
          <cell r="A1684">
            <v>1684</v>
          </cell>
        </row>
        <row r="1685">
          <cell r="A1685">
            <v>1685</v>
          </cell>
        </row>
        <row r="1686">
          <cell r="A1686">
            <v>1686</v>
          </cell>
        </row>
        <row r="1687">
          <cell r="A1687">
            <v>1687</v>
          </cell>
        </row>
        <row r="1688">
          <cell r="A1688">
            <v>1688</v>
          </cell>
        </row>
        <row r="1689">
          <cell r="A1689">
            <v>1689</v>
          </cell>
        </row>
        <row r="1690">
          <cell r="A1690">
            <v>1690</v>
          </cell>
        </row>
        <row r="1691">
          <cell r="A1691">
            <v>1691</v>
          </cell>
        </row>
        <row r="1692">
          <cell r="A1692">
            <v>1692</v>
          </cell>
        </row>
        <row r="1693">
          <cell r="A1693">
            <v>1693</v>
          </cell>
        </row>
        <row r="1694">
          <cell r="A1694">
            <v>1694</v>
          </cell>
        </row>
        <row r="1695">
          <cell r="A1695">
            <v>1695</v>
          </cell>
        </row>
        <row r="1696">
          <cell r="A1696">
            <v>1696</v>
          </cell>
        </row>
        <row r="1697">
          <cell r="A1697">
            <v>1697</v>
          </cell>
        </row>
        <row r="1698">
          <cell r="A1698">
            <v>1698</v>
          </cell>
        </row>
        <row r="1699">
          <cell r="A1699">
            <v>1699</v>
          </cell>
        </row>
        <row r="1700">
          <cell r="A1700">
            <v>1700</v>
          </cell>
        </row>
        <row r="1701">
          <cell r="A1701">
            <v>1701</v>
          </cell>
        </row>
        <row r="1702">
          <cell r="A1702">
            <v>1702</v>
          </cell>
        </row>
        <row r="1703">
          <cell r="A1703">
            <v>1703</v>
          </cell>
        </row>
        <row r="1704">
          <cell r="A1704">
            <v>1704</v>
          </cell>
        </row>
        <row r="1705">
          <cell r="A1705">
            <v>1705</v>
          </cell>
        </row>
        <row r="1706">
          <cell r="A1706">
            <v>1706</v>
          </cell>
        </row>
        <row r="1707">
          <cell r="A1707">
            <v>1707</v>
          </cell>
        </row>
        <row r="1708">
          <cell r="A1708">
            <v>1708</v>
          </cell>
        </row>
        <row r="1709">
          <cell r="A1709">
            <v>1709</v>
          </cell>
        </row>
        <row r="1710">
          <cell r="A1710">
            <v>1710</v>
          </cell>
        </row>
        <row r="1711">
          <cell r="A1711">
            <v>1711</v>
          </cell>
        </row>
        <row r="1712">
          <cell r="A1712">
            <v>1712</v>
          </cell>
        </row>
        <row r="1713">
          <cell r="A1713">
            <v>1713</v>
          </cell>
        </row>
        <row r="1714">
          <cell r="A1714">
            <v>1714</v>
          </cell>
        </row>
        <row r="1715">
          <cell r="A1715">
            <v>1715</v>
          </cell>
        </row>
        <row r="1716">
          <cell r="A1716">
            <v>1716</v>
          </cell>
        </row>
        <row r="1717">
          <cell r="A1717">
            <v>1717</v>
          </cell>
        </row>
        <row r="1718">
          <cell r="A1718">
            <v>1718</v>
          </cell>
        </row>
        <row r="1719">
          <cell r="A1719">
            <v>1719</v>
          </cell>
        </row>
        <row r="1720">
          <cell r="A1720">
            <v>1720</v>
          </cell>
        </row>
        <row r="1721">
          <cell r="A1721">
            <v>1721</v>
          </cell>
        </row>
        <row r="1722">
          <cell r="A1722">
            <v>1722</v>
          </cell>
        </row>
        <row r="1723">
          <cell r="A1723">
            <v>1723</v>
          </cell>
        </row>
        <row r="1724">
          <cell r="A1724">
            <v>1724</v>
          </cell>
        </row>
        <row r="1725">
          <cell r="A1725">
            <v>1725</v>
          </cell>
        </row>
        <row r="1726">
          <cell r="A1726">
            <v>1726</v>
          </cell>
        </row>
        <row r="1727">
          <cell r="A1727">
            <v>1727</v>
          </cell>
        </row>
        <row r="1728">
          <cell r="A1728">
            <v>1728</v>
          </cell>
        </row>
        <row r="1729">
          <cell r="A1729">
            <v>1729</v>
          </cell>
        </row>
        <row r="1730">
          <cell r="A1730">
            <v>1730</v>
          </cell>
        </row>
        <row r="1731">
          <cell r="A1731">
            <v>1731</v>
          </cell>
        </row>
        <row r="1732">
          <cell r="A1732">
            <v>1732</v>
          </cell>
        </row>
        <row r="1733">
          <cell r="A1733">
            <v>1733</v>
          </cell>
        </row>
        <row r="1734">
          <cell r="A1734">
            <v>1734</v>
          </cell>
        </row>
        <row r="1735">
          <cell r="A1735">
            <v>1735</v>
          </cell>
        </row>
        <row r="1736">
          <cell r="A1736">
            <v>1736</v>
          </cell>
        </row>
        <row r="1737">
          <cell r="A1737">
            <v>1737</v>
          </cell>
        </row>
        <row r="1738">
          <cell r="A1738">
            <v>1738</v>
          </cell>
        </row>
        <row r="1739">
          <cell r="A1739">
            <v>1739</v>
          </cell>
        </row>
        <row r="1740">
          <cell r="A1740">
            <v>1740</v>
          </cell>
        </row>
        <row r="1741">
          <cell r="A1741">
            <v>1741</v>
          </cell>
        </row>
        <row r="1742">
          <cell r="A1742">
            <v>1742</v>
          </cell>
        </row>
        <row r="1743">
          <cell r="A1743">
            <v>1743</v>
          </cell>
        </row>
        <row r="1744">
          <cell r="A1744">
            <v>1744</v>
          </cell>
        </row>
        <row r="1745">
          <cell r="A1745">
            <v>1745</v>
          </cell>
        </row>
        <row r="1746">
          <cell r="A1746">
            <v>1746</v>
          </cell>
        </row>
        <row r="1747">
          <cell r="A1747">
            <v>1747</v>
          </cell>
        </row>
        <row r="1748">
          <cell r="A1748">
            <v>1748</v>
          </cell>
        </row>
        <row r="1749">
          <cell r="A1749">
            <v>1749</v>
          </cell>
        </row>
        <row r="1750">
          <cell r="A1750">
            <v>1750</v>
          </cell>
        </row>
        <row r="1751">
          <cell r="A1751">
            <v>1751</v>
          </cell>
        </row>
        <row r="1752">
          <cell r="A1752">
            <v>1752</v>
          </cell>
        </row>
        <row r="1753">
          <cell r="A1753">
            <v>1753</v>
          </cell>
        </row>
        <row r="1754">
          <cell r="A1754">
            <v>1754</v>
          </cell>
        </row>
        <row r="1755">
          <cell r="A1755">
            <v>1755</v>
          </cell>
        </row>
        <row r="1756">
          <cell r="A1756">
            <v>1756</v>
          </cell>
        </row>
        <row r="1757">
          <cell r="A1757">
            <v>1757</v>
          </cell>
        </row>
        <row r="1758">
          <cell r="A1758">
            <v>1758</v>
          </cell>
        </row>
        <row r="1759">
          <cell r="A1759">
            <v>1759</v>
          </cell>
        </row>
        <row r="1760">
          <cell r="A1760">
            <v>1760</v>
          </cell>
        </row>
        <row r="1761">
          <cell r="A1761">
            <v>1761</v>
          </cell>
        </row>
        <row r="1762">
          <cell r="A1762">
            <v>1762</v>
          </cell>
        </row>
        <row r="1763">
          <cell r="A1763">
            <v>1763</v>
          </cell>
        </row>
        <row r="1764">
          <cell r="A1764">
            <v>1764</v>
          </cell>
        </row>
        <row r="1765">
          <cell r="A1765">
            <v>1765</v>
          </cell>
        </row>
        <row r="1766">
          <cell r="A1766">
            <v>1766</v>
          </cell>
        </row>
        <row r="1767">
          <cell r="A1767">
            <v>1767</v>
          </cell>
        </row>
        <row r="1768">
          <cell r="A1768">
            <v>1768</v>
          </cell>
        </row>
        <row r="1769">
          <cell r="A1769">
            <v>1769</v>
          </cell>
        </row>
        <row r="1770">
          <cell r="A1770">
            <v>1770</v>
          </cell>
        </row>
        <row r="1771">
          <cell r="A1771">
            <v>1771</v>
          </cell>
        </row>
        <row r="1772">
          <cell r="A1772">
            <v>1772</v>
          </cell>
        </row>
        <row r="1773">
          <cell r="A1773">
            <v>1773</v>
          </cell>
        </row>
        <row r="1774">
          <cell r="A1774">
            <v>1774</v>
          </cell>
        </row>
        <row r="1775">
          <cell r="A1775">
            <v>1775</v>
          </cell>
        </row>
        <row r="1776">
          <cell r="A1776">
            <v>1776</v>
          </cell>
        </row>
        <row r="1777">
          <cell r="A1777">
            <v>1777</v>
          </cell>
        </row>
        <row r="1778">
          <cell r="A1778">
            <v>1778</v>
          </cell>
        </row>
        <row r="1779">
          <cell r="A1779">
            <v>1779</v>
          </cell>
        </row>
        <row r="1780">
          <cell r="A1780">
            <v>1780</v>
          </cell>
        </row>
        <row r="1781">
          <cell r="A1781">
            <v>1781</v>
          </cell>
        </row>
        <row r="1782">
          <cell r="A1782">
            <v>1782</v>
          </cell>
        </row>
        <row r="1783">
          <cell r="A1783">
            <v>1783</v>
          </cell>
        </row>
        <row r="1784">
          <cell r="A1784">
            <v>1784</v>
          </cell>
        </row>
        <row r="1785">
          <cell r="A1785">
            <v>1785</v>
          </cell>
        </row>
        <row r="1786">
          <cell r="A1786">
            <v>1786</v>
          </cell>
        </row>
        <row r="1787">
          <cell r="A1787">
            <v>1787</v>
          </cell>
        </row>
        <row r="1788">
          <cell r="A1788">
            <v>1788</v>
          </cell>
        </row>
        <row r="1789">
          <cell r="A1789">
            <v>1789</v>
          </cell>
        </row>
        <row r="1790">
          <cell r="A1790">
            <v>1790</v>
          </cell>
        </row>
        <row r="1791">
          <cell r="A1791">
            <v>1791</v>
          </cell>
        </row>
        <row r="1792">
          <cell r="A1792">
            <v>1792</v>
          </cell>
        </row>
        <row r="1793">
          <cell r="A1793">
            <v>1793</v>
          </cell>
        </row>
        <row r="1794">
          <cell r="A1794">
            <v>1794</v>
          </cell>
        </row>
        <row r="1795">
          <cell r="A1795">
            <v>1795</v>
          </cell>
        </row>
        <row r="1796">
          <cell r="A1796">
            <v>1796</v>
          </cell>
        </row>
        <row r="1797">
          <cell r="A1797">
            <v>1797</v>
          </cell>
        </row>
        <row r="1798">
          <cell r="A1798">
            <v>1798</v>
          </cell>
        </row>
        <row r="1799">
          <cell r="A1799">
            <v>1799</v>
          </cell>
        </row>
        <row r="1800">
          <cell r="A1800">
            <v>1800</v>
          </cell>
        </row>
        <row r="1801">
          <cell r="A1801">
            <v>1801</v>
          </cell>
        </row>
        <row r="1802">
          <cell r="A1802">
            <v>1802</v>
          </cell>
        </row>
        <row r="1803">
          <cell r="A1803">
            <v>1803</v>
          </cell>
        </row>
        <row r="1804">
          <cell r="A1804">
            <v>1804</v>
          </cell>
        </row>
        <row r="1805">
          <cell r="A1805">
            <v>1805</v>
          </cell>
        </row>
        <row r="1806">
          <cell r="A1806">
            <v>1806</v>
          </cell>
        </row>
        <row r="1807">
          <cell r="A1807">
            <v>1807</v>
          </cell>
        </row>
        <row r="1808">
          <cell r="A1808">
            <v>1808</v>
          </cell>
        </row>
        <row r="1809">
          <cell r="A1809">
            <v>1809</v>
          </cell>
        </row>
        <row r="1810">
          <cell r="A1810">
            <v>1810</v>
          </cell>
        </row>
        <row r="1811">
          <cell r="A1811">
            <v>1811</v>
          </cell>
        </row>
        <row r="1812">
          <cell r="A1812">
            <v>1812</v>
          </cell>
        </row>
        <row r="1813">
          <cell r="A1813">
            <v>1813</v>
          </cell>
        </row>
        <row r="1814">
          <cell r="A1814">
            <v>1814</v>
          </cell>
        </row>
        <row r="1815">
          <cell r="A1815">
            <v>1815</v>
          </cell>
        </row>
        <row r="1816">
          <cell r="A1816">
            <v>1816</v>
          </cell>
        </row>
        <row r="1817">
          <cell r="A1817">
            <v>1817</v>
          </cell>
        </row>
        <row r="1818">
          <cell r="A1818">
            <v>1818</v>
          </cell>
        </row>
        <row r="1819">
          <cell r="A1819">
            <v>1819</v>
          </cell>
        </row>
        <row r="1820">
          <cell r="A1820">
            <v>1820</v>
          </cell>
        </row>
        <row r="1821">
          <cell r="A1821">
            <v>1821</v>
          </cell>
        </row>
        <row r="1822">
          <cell r="A1822">
            <v>1822</v>
          </cell>
        </row>
        <row r="1823">
          <cell r="A1823">
            <v>1823</v>
          </cell>
        </row>
        <row r="1824">
          <cell r="A1824">
            <v>1824</v>
          </cell>
        </row>
        <row r="1825">
          <cell r="A1825">
            <v>1825</v>
          </cell>
        </row>
        <row r="1826">
          <cell r="A1826">
            <v>1826</v>
          </cell>
        </row>
        <row r="1827">
          <cell r="A1827">
            <v>1827</v>
          </cell>
        </row>
        <row r="1828">
          <cell r="A1828">
            <v>1828</v>
          </cell>
        </row>
        <row r="1829">
          <cell r="A1829">
            <v>1829</v>
          </cell>
        </row>
        <row r="1830">
          <cell r="A1830">
            <v>1830</v>
          </cell>
        </row>
        <row r="1831">
          <cell r="A1831">
            <v>1831</v>
          </cell>
        </row>
        <row r="1832">
          <cell r="A1832">
            <v>1832</v>
          </cell>
        </row>
        <row r="1833">
          <cell r="A1833">
            <v>1833</v>
          </cell>
        </row>
        <row r="1834">
          <cell r="A1834">
            <v>1834</v>
          </cell>
        </row>
        <row r="1835">
          <cell r="A1835">
            <v>1835</v>
          </cell>
        </row>
        <row r="1836">
          <cell r="A1836">
            <v>1836</v>
          </cell>
        </row>
        <row r="1837">
          <cell r="A1837">
            <v>1837</v>
          </cell>
        </row>
        <row r="1838">
          <cell r="A1838">
            <v>1838</v>
          </cell>
        </row>
        <row r="1839">
          <cell r="A1839">
            <v>1839</v>
          </cell>
        </row>
        <row r="1840">
          <cell r="A1840">
            <v>1840</v>
          </cell>
        </row>
        <row r="1841">
          <cell r="A1841">
            <v>1841</v>
          </cell>
        </row>
        <row r="1842">
          <cell r="A1842">
            <v>1842</v>
          </cell>
        </row>
        <row r="1843">
          <cell r="A1843">
            <v>1843</v>
          </cell>
        </row>
        <row r="1844">
          <cell r="A1844">
            <v>1844</v>
          </cell>
        </row>
        <row r="1845">
          <cell r="A1845">
            <v>1845</v>
          </cell>
        </row>
        <row r="1846">
          <cell r="A1846">
            <v>1846</v>
          </cell>
        </row>
        <row r="1847">
          <cell r="A1847">
            <v>1847</v>
          </cell>
        </row>
        <row r="1848">
          <cell r="A1848">
            <v>1848</v>
          </cell>
        </row>
        <row r="1849">
          <cell r="A1849">
            <v>1849</v>
          </cell>
        </row>
        <row r="1850">
          <cell r="A1850">
            <v>1850</v>
          </cell>
        </row>
        <row r="1851">
          <cell r="A1851">
            <v>1851</v>
          </cell>
        </row>
        <row r="1852">
          <cell r="A1852">
            <v>1852</v>
          </cell>
        </row>
        <row r="1853">
          <cell r="A1853">
            <v>1853</v>
          </cell>
        </row>
        <row r="1854">
          <cell r="A1854">
            <v>1854</v>
          </cell>
        </row>
        <row r="1855">
          <cell r="A1855">
            <v>1855</v>
          </cell>
        </row>
        <row r="1856">
          <cell r="A1856">
            <v>1856</v>
          </cell>
        </row>
        <row r="1857">
          <cell r="A1857">
            <v>1857</v>
          </cell>
        </row>
        <row r="1858">
          <cell r="A1858">
            <v>1858</v>
          </cell>
        </row>
        <row r="1859">
          <cell r="A1859">
            <v>1859</v>
          </cell>
        </row>
        <row r="1860">
          <cell r="A1860">
            <v>1860</v>
          </cell>
        </row>
        <row r="1861">
          <cell r="A1861">
            <v>1861</v>
          </cell>
        </row>
        <row r="1862">
          <cell r="A1862">
            <v>1862</v>
          </cell>
        </row>
        <row r="1863">
          <cell r="A1863">
            <v>1863</v>
          </cell>
        </row>
        <row r="1864">
          <cell r="A1864">
            <v>1864</v>
          </cell>
        </row>
        <row r="1865">
          <cell r="A1865">
            <v>1865</v>
          </cell>
        </row>
        <row r="1866">
          <cell r="A1866">
            <v>1866</v>
          </cell>
        </row>
        <row r="1867">
          <cell r="A1867">
            <v>1867</v>
          </cell>
        </row>
        <row r="1868">
          <cell r="A1868">
            <v>1868</v>
          </cell>
        </row>
        <row r="1869">
          <cell r="A1869">
            <v>1869</v>
          </cell>
        </row>
        <row r="1870">
          <cell r="A1870">
            <v>1870</v>
          </cell>
        </row>
        <row r="1871">
          <cell r="A1871">
            <v>1871</v>
          </cell>
        </row>
        <row r="1872">
          <cell r="A1872">
            <v>1872</v>
          </cell>
        </row>
        <row r="1873">
          <cell r="A1873">
            <v>1873</v>
          </cell>
        </row>
        <row r="1874">
          <cell r="A1874">
            <v>1874</v>
          </cell>
        </row>
        <row r="1875">
          <cell r="A1875">
            <v>1875</v>
          </cell>
        </row>
        <row r="1876">
          <cell r="A1876">
            <v>1876</v>
          </cell>
        </row>
        <row r="1877">
          <cell r="A1877">
            <v>1877</v>
          </cell>
        </row>
        <row r="1878">
          <cell r="A1878">
            <v>1878</v>
          </cell>
        </row>
        <row r="1879">
          <cell r="A1879">
            <v>1879</v>
          </cell>
        </row>
        <row r="1880">
          <cell r="A1880">
            <v>1880</v>
          </cell>
        </row>
        <row r="1881">
          <cell r="A1881">
            <v>1881</v>
          </cell>
        </row>
        <row r="1882">
          <cell r="A1882">
            <v>1882</v>
          </cell>
        </row>
        <row r="1883">
          <cell r="A1883">
            <v>1883</v>
          </cell>
        </row>
        <row r="1884">
          <cell r="A1884">
            <v>1884</v>
          </cell>
        </row>
        <row r="1885">
          <cell r="A1885">
            <v>1885</v>
          </cell>
        </row>
        <row r="1886">
          <cell r="A1886">
            <v>1886</v>
          </cell>
        </row>
        <row r="1887">
          <cell r="A1887">
            <v>1887</v>
          </cell>
        </row>
        <row r="1888">
          <cell r="A1888">
            <v>1888</v>
          </cell>
        </row>
        <row r="1889">
          <cell r="A1889">
            <v>1889</v>
          </cell>
        </row>
        <row r="1890">
          <cell r="A1890">
            <v>1890</v>
          </cell>
        </row>
        <row r="1891">
          <cell r="A1891">
            <v>1891</v>
          </cell>
        </row>
        <row r="1892">
          <cell r="A1892">
            <v>1892</v>
          </cell>
        </row>
        <row r="1893">
          <cell r="A1893">
            <v>1893</v>
          </cell>
        </row>
        <row r="1894">
          <cell r="A1894">
            <v>1894</v>
          </cell>
        </row>
        <row r="1895">
          <cell r="A1895">
            <v>1895</v>
          </cell>
        </row>
        <row r="1896">
          <cell r="A1896">
            <v>1896</v>
          </cell>
        </row>
        <row r="1897">
          <cell r="A1897">
            <v>1897</v>
          </cell>
        </row>
        <row r="1898">
          <cell r="A1898">
            <v>1898</v>
          </cell>
        </row>
        <row r="1899">
          <cell r="A1899">
            <v>1899</v>
          </cell>
        </row>
        <row r="1900">
          <cell r="A1900">
            <v>1900</v>
          </cell>
        </row>
        <row r="1901">
          <cell r="A1901">
            <v>1901</v>
          </cell>
        </row>
        <row r="1902">
          <cell r="A1902">
            <v>1902</v>
          </cell>
        </row>
        <row r="1903">
          <cell r="A1903">
            <v>1903</v>
          </cell>
        </row>
        <row r="1904">
          <cell r="A1904">
            <v>1904</v>
          </cell>
        </row>
        <row r="1905">
          <cell r="A1905">
            <v>1905</v>
          </cell>
        </row>
        <row r="1906">
          <cell r="A1906">
            <v>1906</v>
          </cell>
        </row>
        <row r="1907">
          <cell r="A1907">
            <v>1907</v>
          </cell>
        </row>
        <row r="1908">
          <cell r="A1908">
            <v>1908</v>
          </cell>
        </row>
        <row r="1909">
          <cell r="A1909">
            <v>1909</v>
          </cell>
        </row>
        <row r="1910">
          <cell r="A1910">
            <v>1910</v>
          </cell>
        </row>
        <row r="1911">
          <cell r="A1911">
            <v>1911</v>
          </cell>
        </row>
        <row r="1912">
          <cell r="A1912">
            <v>1912</v>
          </cell>
        </row>
        <row r="1913">
          <cell r="A1913">
            <v>1913</v>
          </cell>
        </row>
        <row r="1914">
          <cell r="A1914">
            <v>1914</v>
          </cell>
        </row>
        <row r="1915">
          <cell r="A1915">
            <v>1915</v>
          </cell>
        </row>
        <row r="1916">
          <cell r="A1916">
            <v>1916</v>
          </cell>
        </row>
        <row r="1917">
          <cell r="A1917">
            <v>1917</v>
          </cell>
        </row>
        <row r="1918">
          <cell r="A1918">
            <v>1918</v>
          </cell>
        </row>
        <row r="1919">
          <cell r="A1919">
            <v>1919</v>
          </cell>
        </row>
        <row r="1920">
          <cell r="A1920">
            <v>1920</v>
          </cell>
        </row>
        <row r="1921">
          <cell r="A1921">
            <v>1921</v>
          </cell>
        </row>
        <row r="1922">
          <cell r="A1922">
            <v>1922</v>
          </cell>
        </row>
        <row r="1923">
          <cell r="A1923">
            <v>1923</v>
          </cell>
        </row>
        <row r="1924">
          <cell r="A1924">
            <v>1924</v>
          </cell>
        </row>
        <row r="1925">
          <cell r="A1925">
            <v>1925</v>
          </cell>
        </row>
        <row r="1926">
          <cell r="A1926">
            <v>1926</v>
          </cell>
        </row>
        <row r="1927">
          <cell r="A1927">
            <v>1927</v>
          </cell>
        </row>
        <row r="1928">
          <cell r="A1928">
            <v>1928</v>
          </cell>
        </row>
        <row r="1929">
          <cell r="A1929">
            <v>1929</v>
          </cell>
        </row>
        <row r="1930">
          <cell r="A1930">
            <v>1930</v>
          </cell>
        </row>
        <row r="1931">
          <cell r="A1931">
            <v>1931</v>
          </cell>
        </row>
        <row r="1932">
          <cell r="A1932">
            <v>1932</v>
          </cell>
        </row>
        <row r="1933">
          <cell r="A1933">
            <v>1933</v>
          </cell>
        </row>
        <row r="1934">
          <cell r="A1934">
            <v>1934</v>
          </cell>
        </row>
        <row r="1935">
          <cell r="A1935">
            <v>1935</v>
          </cell>
        </row>
        <row r="1936">
          <cell r="A1936">
            <v>1936</v>
          </cell>
        </row>
        <row r="1937">
          <cell r="A1937">
            <v>1937</v>
          </cell>
        </row>
        <row r="1938">
          <cell r="A1938">
            <v>1938</v>
          </cell>
        </row>
        <row r="1939">
          <cell r="A1939">
            <v>1939</v>
          </cell>
        </row>
        <row r="1940">
          <cell r="A1940">
            <v>1940</v>
          </cell>
        </row>
        <row r="1941">
          <cell r="A1941">
            <v>1941</v>
          </cell>
        </row>
        <row r="1942">
          <cell r="A1942">
            <v>1942</v>
          </cell>
        </row>
        <row r="1943">
          <cell r="A1943">
            <v>1943</v>
          </cell>
        </row>
        <row r="1944">
          <cell r="A1944">
            <v>1944</v>
          </cell>
        </row>
        <row r="1945">
          <cell r="A1945">
            <v>1945</v>
          </cell>
        </row>
        <row r="1946">
          <cell r="A1946">
            <v>1946</v>
          </cell>
        </row>
        <row r="1947">
          <cell r="A1947">
            <v>1947</v>
          </cell>
        </row>
        <row r="1948">
          <cell r="A1948">
            <v>1948</v>
          </cell>
        </row>
        <row r="1949">
          <cell r="A1949">
            <v>1949</v>
          </cell>
        </row>
        <row r="1950">
          <cell r="A1950">
            <v>1950</v>
          </cell>
        </row>
        <row r="1951">
          <cell r="A1951">
            <v>1951</v>
          </cell>
        </row>
        <row r="1952">
          <cell r="A1952">
            <v>1952</v>
          </cell>
        </row>
        <row r="1953">
          <cell r="A1953">
            <v>1953</v>
          </cell>
        </row>
        <row r="1954">
          <cell r="A1954">
            <v>1954</v>
          </cell>
        </row>
        <row r="1955">
          <cell r="A1955">
            <v>1955</v>
          </cell>
        </row>
        <row r="1956">
          <cell r="A1956">
            <v>1956</v>
          </cell>
        </row>
        <row r="1957">
          <cell r="A1957">
            <v>1957</v>
          </cell>
        </row>
        <row r="1958">
          <cell r="A1958">
            <v>1958</v>
          </cell>
        </row>
        <row r="1959">
          <cell r="A1959">
            <v>1959</v>
          </cell>
        </row>
        <row r="1960">
          <cell r="A1960">
            <v>1960</v>
          </cell>
        </row>
        <row r="1961">
          <cell r="A1961">
            <v>1961</v>
          </cell>
        </row>
        <row r="1962">
          <cell r="A1962">
            <v>1962</v>
          </cell>
        </row>
        <row r="1963">
          <cell r="A1963">
            <v>1963</v>
          </cell>
        </row>
        <row r="1964">
          <cell r="A1964">
            <v>1964</v>
          </cell>
        </row>
        <row r="1965">
          <cell r="A1965">
            <v>1965</v>
          </cell>
        </row>
        <row r="1966">
          <cell r="A1966">
            <v>1966</v>
          </cell>
        </row>
        <row r="1967">
          <cell r="A1967">
            <v>1967</v>
          </cell>
        </row>
        <row r="1968">
          <cell r="A1968">
            <v>1968</v>
          </cell>
        </row>
        <row r="1969">
          <cell r="A1969">
            <v>1969</v>
          </cell>
        </row>
        <row r="1970">
          <cell r="A1970">
            <v>1970</v>
          </cell>
        </row>
        <row r="1971">
          <cell r="A1971">
            <v>1971</v>
          </cell>
        </row>
        <row r="1972">
          <cell r="A1972">
            <v>1972</v>
          </cell>
        </row>
        <row r="1973">
          <cell r="A1973">
            <v>1973</v>
          </cell>
        </row>
        <row r="1974">
          <cell r="A1974">
            <v>1974</v>
          </cell>
        </row>
        <row r="1975">
          <cell r="A1975">
            <v>1975</v>
          </cell>
        </row>
        <row r="1976">
          <cell r="A1976">
            <v>1976</v>
          </cell>
        </row>
        <row r="1977">
          <cell r="A1977">
            <v>1977</v>
          </cell>
        </row>
        <row r="1978">
          <cell r="A1978">
            <v>1978</v>
          </cell>
        </row>
        <row r="1979">
          <cell r="A1979">
            <v>1979</v>
          </cell>
        </row>
        <row r="1980">
          <cell r="A1980">
            <v>1980</v>
          </cell>
        </row>
        <row r="1981">
          <cell r="A1981">
            <v>1981</v>
          </cell>
        </row>
        <row r="1982">
          <cell r="A1982">
            <v>1982</v>
          </cell>
        </row>
        <row r="1983">
          <cell r="A1983">
            <v>1983</v>
          </cell>
        </row>
        <row r="1984">
          <cell r="A1984">
            <v>1984</v>
          </cell>
        </row>
        <row r="1985">
          <cell r="A1985">
            <v>1985</v>
          </cell>
        </row>
        <row r="1986">
          <cell r="A1986">
            <v>1986</v>
          </cell>
        </row>
        <row r="1987">
          <cell r="A1987">
            <v>1987</v>
          </cell>
        </row>
        <row r="1988">
          <cell r="A1988">
            <v>1988</v>
          </cell>
        </row>
        <row r="1989">
          <cell r="A1989">
            <v>1989</v>
          </cell>
        </row>
        <row r="1990">
          <cell r="A1990">
            <v>1990</v>
          </cell>
        </row>
        <row r="1991">
          <cell r="A1991">
            <v>1991</v>
          </cell>
        </row>
        <row r="1992">
          <cell r="A1992">
            <v>1992</v>
          </cell>
        </row>
        <row r="1993">
          <cell r="A1993">
            <v>1993</v>
          </cell>
        </row>
        <row r="1994">
          <cell r="A1994">
            <v>1994</v>
          </cell>
        </row>
        <row r="1995">
          <cell r="A1995">
            <v>1995</v>
          </cell>
        </row>
        <row r="1996">
          <cell r="A1996">
            <v>1996</v>
          </cell>
        </row>
        <row r="1997">
          <cell r="A1997">
            <v>1997</v>
          </cell>
        </row>
        <row r="1998">
          <cell r="A1998">
            <v>1998</v>
          </cell>
        </row>
        <row r="1999">
          <cell r="A1999">
            <v>1999</v>
          </cell>
        </row>
        <row r="2000">
          <cell r="A2000">
            <v>2000</v>
          </cell>
        </row>
        <row r="2001">
          <cell r="A2001">
            <v>2001</v>
          </cell>
        </row>
        <row r="2002">
          <cell r="A2002">
            <v>2002</v>
          </cell>
        </row>
        <row r="2003">
          <cell r="A2003">
            <v>2003</v>
          </cell>
        </row>
        <row r="2004">
          <cell r="A2004">
            <v>2004</v>
          </cell>
        </row>
        <row r="2005">
          <cell r="A2005">
            <v>2005</v>
          </cell>
        </row>
        <row r="2006">
          <cell r="A2006">
            <v>2006</v>
          </cell>
        </row>
        <row r="2007">
          <cell r="A2007">
            <v>2007</v>
          </cell>
        </row>
        <row r="2008">
          <cell r="A2008">
            <v>2008</v>
          </cell>
        </row>
        <row r="2009">
          <cell r="A2009">
            <v>2009</v>
          </cell>
        </row>
        <row r="2010">
          <cell r="A2010">
            <v>2010</v>
          </cell>
        </row>
        <row r="2011">
          <cell r="A2011">
            <v>2011</v>
          </cell>
        </row>
        <row r="2012">
          <cell r="A2012">
            <v>2012</v>
          </cell>
        </row>
        <row r="2013">
          <cell r="A2013">
            <v>2013</v>
          </cell>
        </row>
        <row r="2014">
          <cell r="A2014">
            <v>2014</v>
          </cell>
        </row>
        <row r="2015">
          <cell r="A2015">
            <v>2015</v>
          </cell>
        </row>
        <row r="2016">
          <cell r="A2016">
            <v>2016</v>
          </cell>
        </row>
        <row r="2017">
          <cell r="A2017">
            <v>2017</v>
          </cell>
        </row>
        <row r="2018">
          <cell r="A2018">
            <v>2018</v>
          </cell>
        </row>
        <row r="2019">
          <cell r="A2019">
            <v>2019</v>
          </cell>
        </row>
        <row r="2020">
          <cell r="A2020">
            <v>2020</v>
          </cell>
        </row>
        <row r="2021">
          <cell r="A2021">
            <v>2021</v>
          </cell>
        </row>
        <row r="2022">
          <cell r="A2022">
            <v>2022</v>
          </cell>
        </row>
        <row r="2023">
          <cell r="A2023">
            <v>2023</v>
          </cell>
        </row>
        <row r="2024">
          <cell r="A2024">
            <v>2024</v>
          </cell>
        </row>
        <row r="2025">
          <cell r="A2025">
            <v>2025</v>
          </cell>
        </row>
        <row r="2026">
          <cell r="A2026">
            <v>2026</v>
          </cell>
        </row>
        <row r="2027">
          <cell r="A2027">
            <v>2027</v>
          </cell>
        </row>
        <row r="2028">
          <cell r="A2028">
            <v>2028</v>
          </cell>
        </row>
        <row r="2029">
          <cell r="A2029">
            <v>2029</v>
          </cell>
        </row>
        <row r="2030">
          <cell r="A2030">
            <v>2030</v>
          </cell>
        </row>
        <row r="2031">
          <cell r="A2031">
            <v>2031</v>
          </cell>
        </row>
        <row r="2032">
          <cell r="A2032">
            <v>2032</v>
          </cell>
        </row>
        <row r="2033">
          <cell r="A2033">
            <v>2033</v>
          </cell>
        </row>
        <row r="2034">
          <cell r="A2034">
            <v>2034</v>
          </cell>
        </row>
        <row r="2035">
          <cell r="A2035">
            <v>2035</v>
          </cell>
        </row>
        <row r="2036">
          <cell r="A2036">
            <v>2036</v>
          </cell>
        </row>
        <row r="2037">
          <cell r="A2037">
            <v>2037</v>
          </cell>
        </row>
        <row r="2038">
          <cell r="A2038">
            <v>2038</v>
          </cell>
        </row>
        <row r="2039">
          <cell r="A2039">
            <v>2039</v>
          </cell>
        </row>
        <row r="2040">
          <cell r="A2040">
            <v>2040</v>
          </cell>
        </row>
        <row r="2041">
          <cell r="A2041">
            <v>2041</v>
          </cell>
        </row>
        <row r="2042">
          <cell r="A2042">
            <v>2042</v>
          </cell>
        </row>
        <row r="2043">
          <cell r="A2043">
            <v>2043</v>
          </cell>
        </row>
        <row r="2044">
          <cell r="A2044">
            <v>2044</v>
          </cell>
        </row>
        <row r="2045">
          <cell r="A2045">
            <v>2045</v>
          </cell>
        </row>
        <row r="2046">
          <cell r="A2046">
            <v>2046</v>
          </cell>
        </row>
        <row r="2047">
          <cell r="A2047">
            <v>2047</v>
          </cell>
        </row>
        <row r="2048">
          <cell r="A2048">
            <v>2048</v>
          </cell>
        </row>
        <row r="2049">
          <cell r="A2049">
            <v>2049</v>
          </cell>
        </row>
        <row r="2050">
          <cell r="A2050">
            <v>2050</v>
          </cell>
        </row>
        <row r="2051">
          <cell r="A2051">
            <v>2051</v>
          </cell>
        </row>
        <row r="2052">
          <cell r="A2052">
            <v>2052</v>
          </cell>
        </row>
        <row r="2053">
          <cell r="A2053">
            <v>2053</v>
          </cell>
        </row>
        <row r="2054">
          <cell r="A2054">
            <v>2054</v>
          </cell>
        </row>
        <row r="2055">
          <cell r="A2055">
            <v>2055</v>
          </cell>
        </row>
        <row r="2056">
          <cell r="A2056">
            <v>2056</v>
          </cell>
        </row>
        <row r="2057">
          <cell r="A2057">
            <v>2057</v>
          </cell>
        </row>
        <row r="2058">
          <cell r="A2058">
            <v>2058</v>
          </cell>
        </row>
        <row r="2059">
          <cell r="A2059">
            <v>2059</v>
          </cell>
        </row>
        <row r="2060">
          <cell r="A2060">
            <v>2060</v>
          </cell>
        </row>
        <row r="2061">
          <cell r="A2061">
            <v>2061</v>
          </cell>
        </row>
        <row r="2062">
          <cell r="A2062">
            <v>2062</v>
          </cell>
        </row>
        <row r="2063">
          <cell r="A2063">
            <v>2063</v>
          </cell>
        </row>
        <row r="2064">
          <cell r="A2064">
            <v>2064</v>
          </cell>
        </row>
        <row r="2065">
          <cell r="A2065">
            <v>2065</v>
          </cell>
        </row>
        <row r="2066">
          <cell r="A2066">
            <v>2066</v>
          </cell>
        </row>
        <row r="2067">
          <cell r="A2067">
            <v>2067</v>
          </cell>
        </row>
        <row r="2068">
          <cell r="A2068">
            <v>2068</v>
          </cell>
        </row>
        <row r="2069">
          <cell r="A2069">
            <v>2069</v>
          </cell>
        </row>
        <row r="2070">
          <cell r="A2070">
            <v>2070</v>
          </cell>
        </row>
        <row r="2071">
          <cell r="A2071">
            <v>2071</v>
          </cell>
        </row>
        <row r="2072">
          <cell r="A2072">
            <v>2072</v>
          </cell>
        </row>
        <row r="2073">
          <cell r="A2073">
            <v>2073</v>
          </cell>
        </row>
        <row r="2074">
          <cell r="A2074">
            <v>2074</v>
          </cell>
        </row>
        <row r="2075">
          <cell r="A2075">
            <v>2075</v>
          </cell>
        </row>
        <row r="2076">
          <cell r="A2076">
            <v>2076</v>
          </cell>
        </row>
        <row r="2077">
          <cell r="A2077">
            <v>2077</v>
          </cell>
        </row>
        <row r="2078">
          <cell r="A2078">
            <v>2078</v>
          </cell>
        </row>
        <row r="2079">
          <cell r="A2079">
            <v>2079</v>
          </cell>
        </row>
        <row r="2080">
          <cell r="A2080">
            <v>2080</v>
          </cell>
        </row>
        <row r="2081">
          <cell r="A2081">
            <v>2081</v>
          </cell>
        </row>
        <row r="2082">
          <cell r="A2082">
            <v>2082</v>
          </cell>
        </row>
        <row r="2083">
          <cell r="A2083">
            <v>2083</v>
          </cell>
        </row>
        <row r="2084">
          <cell r="A2084">
            <v>2084</v>
          </cell>
        </row>
        <row r="2085">
          <cell r="A2085">
            <v>2085</v>
          </cell>
        </row>
        <row r="2086">
          <cell r="A2086">
            <v>2086</v>
          </cell>
        </row>
        <row r="2087">
          <cell r="A2087">
            <v>2087</v>
          </cell>
        </row>
        <row r="2088">
          <cell r="A2088">
            <v>2088</v>
          </cell>
        </row>
        <row r="2089">
          <cell r="A2089">
            <v>2089</v>
          </cell>
        </row>
        <row r="2090">
          <cell r="A2090">
            <v>2090</v>
          </cell>
        </row>
        <row r="2091">
          <cell r="A2091">
            <v>2091</v>
          </cell>
        </row>
        <row r="2092">
          <cell r="A2092">
            <v>2092</v>
          </cell>
        </row>
        <row r="2093">
          <cell r="A2093">
            <v>2093</v>
          </cell>
        </row>
        <row r="2094">
          <cell r="A2094">
            <v>2094</v>
          </cell>
        </row>
        <row r="2095">
          <cell r="A2095">
            <v>2095</v>
          </cell>
        </row>
        <row r="2096">
          <cell r="A2096">
            <v>2096</v>
          </cell>
        </row>
        <row r="2097">
          <cell r="A2097">
            <v>2097</v>
          </cell>
        </row>
        <row r="2098">
          <cell r="A2098">
            <v>2098</v>
          </cell>
        </row>
        <row r="2099">
          <cell r="A2099">
            <v>2099</v>
          </cell>
        </row>
        <row r="2100">
          <cell r="A2100">
            <v>2100</v>
          </cell>
        </row>
        <row r="2101">
          <cell r="A2101">
            <v>2101</v>
          </cell>
        </row>
        <row r="2102">
          <cell r="A2102">
            <v>2102</v>
          </cell>
        </row>
        <row r="2103">
          <cell r="A2103">
            <v>2103</v>
          </cell>
        </row>
        <row r="2104">
          <cell r="A2104">
            <v>2104</v>
          </cell>
        </row>
        <row r="2105">
          <cell r="A2105">
            <v>2105</v>
          </cell>
        </row>
        <row r="2106">
          <cell r="A2106">
            <v>2106</v>
          </cell>
        </row>
        <row r="2107">
          <cell r="A2107">
            <v>2107</v>
          </cell>
        </row>
        <row r="2108">
          <cell r="A2108">
            <v>2108</v>
          </cell>
        </row>
        <row r="2109">
          <cell r="A2109">
            <v>2109</v>
          </cell>
        </row>
        <row r="2110">
          <cell r="A2110">
            <v>2110</v>
          </cell>
        </row>
        <row r="2111">
          <cell r="A2111">
            <v>2111</v>
          </cell>
        </row>
        <row r="2112">
          <cell r="A2112">
            <v>2112</v>
          </cell>
        </row>
        <row r="2113">
          <cell r="A2113">
            <v>2113</v>
          </cell>
        </row>
        <row r="2114">
          <cell r="A2114">
            <v>2114</v>
          </cell>
        </row>
        <row r="2115">
          <cell r="A2115">
            <v>2115</v>
          </cell>
        </row>
        <row r="2116">
          <cell r="A2116">
            <v>2116</v>
          </cell>
        </row>
        <row r="2117">
          <cell r="A2117">
            <v>2117</v>
          </cell>
        </row>
        <row r="2118">
          <cell r="A2118">
            <v>2118</v>
          </cell>
        </row>
        <row r="2119">
          <cell r="A2119">
            <v>2119</v>
          </cell>
        </row>
        <row r="2120">
          <cell r="A2120">
            <v>2120</v>
          </cell>
        </row>
        <row r="2121">
          <cell r="A2121">
            <v>2121</v>
          </cell>
        </row>
        <row r="2122">
          <cell r="A2122">
            <v>2122</v>
          </cell>
        </row>
        <row r="2123">
          <cell r="A2123">
            <v>2123</v>
          </cell>
        </row>
        <row r="2124">
          <cell r="A2124">
            <v>2124</v>
          </cell>
        </row>
        <row r="2125">
          <cell r="A2125">
            <v>2125</v>
          </cell>
        </row>
        <row r="2126">
          <cell r="A2126">
            <v>2126</v>
          </cell>
        </row>
        <row r="2127">
          <cell r="A2127">
            <v>2127</v>
          </cell>
        </row>
        <row r="2128">
          <cell r="A2128">
            <v>2128</v>
          </cell>
        </row>
        <row r="2129">
          <cell r="A2129">
            <v>2129</v>
          </cell>
        </row>
        <row r="2130">
          <cell r="A2130">
            <v>2130</v>
          </cell>
        </row>
        <row r="2131">
          <cell r="A2131">
            <v>2131</v>
          </cell>
        </row>
        <row r="2132">
          <cell r="A2132">
            <v>2132</v>
          </cell>
        </row>
        <row r="2133">
          <cell r="A2133">
            <v>2133</v>
          </cell>
        </row>
        <row r="2134">
          <cell r="A2134">
            <v>2134</v>
          </cell>
        </row>
        <row r="2135">
          <cell r="A2135">
            <v>2135</v>
          </cell>
        </row>
        <row r="2136">
          <cell r="A2136">
            <v>2136</v>
          </cell>
        </row>
        <row r="2137">
          <cell r="A2137">
            <v>2137</v>
          </cell>
        </row>
        <row r="2138">
          <cell r="A2138">
            <v>2138</v>
          </cell>
        </row>
        <row r="2139">
          <cell r="A2139">
            <v>2139</v>
          </cell>
        </row>
        <row r="2140">
          <cell r="A2140">
            <v>2140</v>
          </cell>
        </row>
        <row r="2141">
          <cell r="A2141">
            <v>2141</v>
          </cell>
        </row>
        <row r="2142">
          <cell r="A2142">
            <v>2142</v>
          </cell>
        </row>
        <row r="2143">
          <cell r="A2143">
            <v>2143</v>
          </cell>
        </row>
        <row r="2144">
          <cell r="A2144">
            <v>2144</v>
          </cell>
        </row>
        <row r="2145">
          <cell r="A2145">
            <v>2145</v>
          </cell>
        </row>
        <row r="2146">
          <cell r="A2146">
            <v>2146</v>
          </cell>
        </row>
        <row r="2147">
          <cell r="A2147">
            <v>2147</v>
          </cell>
        </row>
        <row r="2148">
          <cell r="A2148">
            <v>2148</v>
          </cell>
        </row>
        <row r="2149">
          <cell r="A2149">
            <v>2149</v>
          </cell>
        </row>
        <row r="2150">
          <cell r="A2150">
            <v>2150</v>
          </cell>
        </row>
        <row r="2151">
          <cell r="A2151">
            <v>2151</v>
          </cell>
        </row>
        <row r="2152">
          <cell r="A2152">
            <v>2152</v>
          </cell>
        </row>
        <row r="2153">
          <cell r="A2153">
            <v>2153</v>
          </cell>
        </row>
        <row r="2154">
          <cell r="A2154">
            <v>2154</v>
          </cell>
        </row>
        <row r="2155">
          <cell r="A2155">
            <v>2155</v>
          </cell>
        </row>
        <row r="2156">
          <cell r="A2156">
            <v>2156</v>
          </cell>
        </row>
        <row r="2157">
          <cell r="A2157">
            <v>2157</v>
          </cell>
        </row>
        <row r="2158">
          <cell r="A2158">
            <v>2158</v>
          </cell>
        </row>
        <row r="2159">
          <cell r="A2159">
            <v>2159</v>
          </cell>
        </row>
        <row r="2160">
          <cell r="A2160">
            <v>2160</v>
          </cell>
        </row>
        <row r="2161">
          <cell r="A2161">
            <v>2161</v>
          </cell>
        </row>
        <row r="2162">
          <cell r="A2162">
            <v>2162</v>
          </cell>
        </row>
        <row r="2163">
          <cell r="A2163">
            <v>2163</v>
          </cell>
        </row>
        <row r="2164">
          <cell r="A2164">
            <v>2164</v>
          </cell>
        </row>
        <row r="2165">
          <cell r="A2165">
            <v>2165</v>
          </cell>
        </row>
        <row r="2166">
          <cell r="A2166">
            <v>2166</v>
          </cell>
        </row>
        <row r="2167">
          <cell r="A2167">
            <v>2167</v>
          </cell>
        </row>
        <row r="2168">
          <cell r="A2168">
            <v>2168</v>
          </cell>
        </row>
        <row r="2169">
          <cell r="A2169">
            <v>2169</v>
          </cell>
        </row>
        <row r="2170">
          <cell r="A2170">
            <v>2170</v>
          </cell>
        </row>
        <row r="2171">
          <cell r="A2171">
            <v>2171</v>
          </cell>
        </row>
        <row r="2172">
          <cell r="A2172">
            <v>2172</v>
          </cell>
        </row>
        <row r="2173">
          <cell r="A2173">
            <v>2173</v>
          </cell>
        </row>
        <row r="2174">
          <cell r="A2174">
            <v>2174</v>
          </cell>
        </row>
        <row r="2175">
          <cell r="A2175">
            <v>2175</v>
          </cell>
        </row>
        <row r="2176">
          <cell r="A2176">
            <v>2176</v>
          </cell>
        </row>
        <row r="2177">
          <cell r="A2177">
            <v>2177</v>
          </cell>
        </row>
        <row r="2178">
          <cell r="A2178">
            <v>2178</v>
          </cell>
        </row>
        <row r="2179">
          <cell r="A2179">
            <v>2179</v>
          </cell>
        </row>
        <row r="2180">
          <cell r="A2180">
            <v>2180</v>
          </cell>
        </row>
        <row r="2181">
          <cell r="A2181">
            <v>2181</v>
          </cell>
        </row>
        <row r="2182">
          <cell r="A2182">
            <v>2182</v>
          </cell>
        </row>
        <row r="2183">
          <cell r="A2183">
            <v>2183</v>
          </cell>
        </row>
        <row r="2184">
          <cell r="A2184">
            <v>2184</v>
          </cell>
        </row>
        <row r="2185">
          <cell r="A2185">
            <v>2185</v>
          </cell>
        </row>
        <row r="2186">
          <cell r="A2186">
            <v>2186</v>
          </cell>
        </row>
        <row r="2187">
          <cell r="A2187">
            <v>2187</v>
          </cell>
        </row>
        <row r="2188">
          <cell r="A2188">
            <v>2188</v>
          </cell>
        </row>
        <row r="2189">
          <cell r="A2189">
            <v>2189</v>
          </cell>
        </row>
        <row r="2190">
          <cell r="A2190">
            <v>2190</v>
          </cell>
        </row>
        <row r="2191">
          <cell r="A2191">
            <v>2191</v>
          </cell>
        </row>
        <row r="2192">
          <cell r="A2192">
            <v>2192</v>
          </cell>
        </row>
        <row r="2193">
          <cell r="A2193">
            <v>2193</v>
          </cell>
        </row>
        <row r="2194">
          <cell r="A2194">
            <v>2194</v>
          </cell>
        </row>
        <row r="2195">
          <cell r="A2195">
            <v>2195</v>
          </cell>
        </row>
        <row r="2196">
          <cell r="A2196">
            <v>2196</v>
          </cell>
        </row>
        <row r="2197">
          <cell r="A2197">
            <v>2197</v>
          </cell>
        </row>
        <row r="2198">
          <cell r="A2198">
            <v>2198</v>
          </cell>
        </row>
        <row r="2199">
          <cell r="A2199">
            <v>2199</v>
          </cell>
        </row>
        <row r="2200">
          <cell r="A2200">
            <v>2200</v>
          </cell>
        </row>
        <row r="2201">
          <cell r="A2201">
            <v>2201</v>
          </cell>
        </row>
        <row r="2202">
          <cell r="A2202">
            <v>2202</v>
          </cell>
        </row>
        <row r="2203">
          <cell r="A2203">
            <v>2203</v>
          </cell>
        </row>
        <row r="2204">
          <cell r="A2204">
            <v>2204</v>
          </cell>
        </row>
        <row r="2205">
          <cell r="A2205">
            <v>2205</v>
          </cell>
        </row>
        <row r="2206">
          <cell r="A2206">
            <v>2206</v>
          </cell>
        </row>
        <row r="2207">
          <cell r="A2207">
            <v>2207</v>
          </cell>
        </row>
        <row r="2208">
          <cell r="A2208">
            <v>2208</v>
          </cell>
        </row>
        <row r="2209">
          <cell r="A2209">
            <v>2209</v>
          </cell>
        </row>
        <row r="2210">
          <cell r="A2210">
            <v>2210</v>
          </cell>
        </row>
        <row r="2211">
          <cell r="A2211">
            <v>2211</v>
          </cell>
        </row>
        <row r="2212">
          <cell r="A2212">
            <v>2212</v>
          </cell>
        </row>
        <row r="2213">
          <cell r="A2213">
            <v>2213</v>
          </cell>
        </row>
        <row r="2214">
          <cell r="A2214">
            <v>2214</v>
          </cell>
        </row>
        <row r="2215">
          <cell r="A2215">
            <v>2215</v>
          </cell>
        </row>
        <row r="2216">
          <cell r="A2216">
            <v>2216</v>
          </cell>
        </row>
        <row r="2217">
          <cell r="A2217">
            <v>2217</v>
          </cell>
        </row>
        <row r="2218">
          <cell r="A2218">
            <v>2218</v>
          </cell>
        </row>
        <row r="2219">
          <cell r="A2219">
            <v>2219</v>
          </cell>
        </row>
        <row r="2220">
          <cell r="A2220">
            <v>2220</v>
          </cell>
        </row>
        <row r="2221">
          <cell r="A2221">
            <v>2221</v>
          </cell>
        </row>
        <row r="2222">
          <cell r="A2222">
            <v>2222</v>
          </cell>
        </row>
        <row r="2223">
          <cell r="A2223">
            <v>2223</v>
          </cell>
        </row>
        <row r="2224">
          <cell r="A2224">
            <v>2224</v>
          </cell>
        </row>
        <row r="2225">
          <cell r="A2225">
            <v>2225</v>
          </cell>
        </row>
        <row r="2226">
          <cell r="A2226">
            <v>2226</v>
          </cell>
        </row>
        <row r="2227">
          <cell r="A2227">
            <v>2227</v>
          </cell>
        </row>
        <row r="2228">
          <cell r="A2228">
            <v>2228</v>
          </cell>
        </row>
        <row r="2229">
          <cell r="A2229">
            <v>2229</v>
          </cell>
        </row>
        <row r="2230">
          <cell r="A2230">
            <v>2230</v>
          </cell>
        </row>
        <row r="2231">
          <cell r="A2231">
            <v>2231</v>
          </cell>
        </row>
        <row r="2232">
          <cell r="A2232">
            <v>2232</v>
          </cell>
        </row>
        <row r="2233">
          <cell r="A2233">
            <v>2233</v>
          </cell>
        </row>
        <row r="2234">
          <cell r="A2234">
            <v>2234</v>
          </cell>
        </row>
        <row r="2235">
          <cell r="A2235">
            <v>2235</v>
          </cell>
        </row>
        <row r="2236">
          <cell r="A2236">
            <v>2236</v>
          </cell>
        </row>
        <row r="2237">
          <cell r="A2237">
            <v>2237</v>
          </cell>
        </row>
        <row r="2238">
          <cell r="A2238">
            <v>2238</v>
          </cell>
        </row>
        <row r="2239">
          <cell r="A2239">
            <v>2239</v>
          </cell>
        </row>
        <row r="2240">
          <cell r="A2240">
            <v>2240</v>
          </cell>
        </row>
        <row r="2241">
          <cell r="A2241">
            <v>2241</v>
          </cell>
        </row>
        <row r="2242">
          <cell r="A2242">
            <v>2242</v>
          </cell>
        </row>
        <row r="2243">
          <cell r="A2243">
            <v>2243</v>
          </cell>
        </row>
        <row r="2244">
          <cell r="A2244">
            <v>2244</v>
          </cell>
        </row>
        <row r="2245">
          <cell r="A2245">
            <v>2245</v>
          </cell>
        </row>
        <row r="2246">
          <cell r="A2246">
            <v>2246</v>
          </cell>
        </row>
        <row r="2247">
          <cell r="A2247">
            <v>2247</v>
          </cell>
        </row>
        <row r="2248">
          <cell r="A2248">
            <v>2248</v>
          </cell>
        </row>
        <row r="2249">
          <cell r="A2249">
            <v>2249</v>
          </cell>
        </row>
        <row r="2250">
          <cell r="A2250">
            <v>2250</v>
          </cell>
        </row>
        <row r="2251">
          <cell r="A2251">
            <v>2251</v>
          </cell>
        </row>
        <row r="2252">
          <cell r="A2252">
            <v>2252</v>
          </cell>
        </row>
        <row r="2253">
          <cell r="A2253">
            <v>2253</v>
          </cell>
        </row>
        <row r="2254">
          <cell r="A2254">
            <v>2254</v>
          </cell>
        </row>
        <row r="2255">
          <cell r="A2255">
            <v>2255</v>
          </cell>
        </row>
        <row r="2256">
          <cell r="A2256">
            <v>2256</v>
          </cell>
        </row>
        <row r="2257">
          <cell r="A2257">
            <v>2257</v>
          </cell>
        </row>
        <row r="2258">
          <cell r="A2258">
            <v>2258</v>
          </cell>
        </row>
        <row r="2259">
          <cell r="A2259">
            <v>2259</v>
          </cell>
        </row>
        <row r="2260">
          <cell r="A2260">
            <v>2260</v>
          </cell>
        </row>
        <row r="2261">
          <cell r="A2261">
            <v>2261</v>
          </cell>
        </row>
        <row r="2262">
          <cell r="A2262">
            <v>2262</v>
          </cell>
        </row>
        <row r="2263">
          <cell r="A2263">
            <v>2263</v>
          </cell>
        </row>
        <row r="2264">
          <cell r="A2264">
            <v>2264</v>
          </cell>
        </row>
        <row r="2265">
          <cell r="A2265">
            <v>2265</v>
          </cell>
        </row>
        <row r="2266">
          <cell r="A2266">
            <v>2266</v>
          </cell>
        </row>
        <row r="2267">
          <cell r="A2267">
            <v>2267</v>
          </cell>
        </row>
        <row r="2268">
          <cell r="A2268">
            <v>2268</v>
          </cell>
        </row>
        <row r="2269">
          <cell r="A2269">
            <v>2269</v>
          </cell>
        </row>
        <row r="2270">
          <cell r="A2270">
            <v>2270</v>
          </cell>
        </row>
        <row r="2271">
          <cell r="A2271">
            <v>2271</v>
          </cell>
        </row>
        <row r="2272">
          <cell r="A2272">
            <v>2272</v>
          </cell>
        </row>
        <row r="2273">
          <cell r="A2273">
            <v>2273</v>
          </cell>
        </row>
        <row r="2274">
          <cell r="A2274">
            <v>2274</v>
          </cell>
        </row>
        <row r="2275">
          <cell r="A2275">
            <v>2275</v>
          </cell>
        </row>
        <row r="2276">
          <cell r="A2276">
            <v>2276</v>
          </cell>
        </row>
        <row r="2277">
          <cell r="A2277">
            <v>2277</v>
          </cell>
        </row>
        <row r="2278">
          <cell r="A2278">
            <v>2278</v>
          </cell>
        </row>
        <row r="2279">
          <cell r="A2279">
            <v>2279</v>
          </cell>
        </row>
        <row r="2280">
          <cell r="A2280">
            <v>2280</v>
          </cell>
        </row>
        <row r="2281">
          <cell r="A2281">
            <v>2281</v>
          </cell>
        </row>
        <row r="2282">
          <cell r="A2282">
            <v>2282</v>
          </cell>
        </row>
        <row r="2283">
          <cell r="A2283">
            <v>2283</v>
          </cell>
        </row>
        <row r="2284">
          <cell r="A2284">
            <v>2284</v>
          </cell>
        </row>
        <row r="2285">
          <cell r="A2285">
            <v>2285</v>
          </cell>
        </row>
        <row r="2286">
          <cell r="A2286">
            <v>2286</v>
          </cell>
        </row>
        <row r="2287">
          <cell r="A2287">
            <v>2287</v>
          </cell>
        </row>
        <row r="2288">
          <cell r="A2288">
            <v>2288</v>
          </cell>
        </row>
        <row r="2289">
          <cell r="A2289">
            <v>2289</v>
          </cell>
        </row>
        <row r="2290">
          <cell r="A2290">
            <v>2290</v>
          </cell>
        </row>
        <row r="2291">
          <cell r="A2291">
            <v>2291</v>
          </cell>
        </row>
        <row r="2292">
          <cell r="A2292">
            <v>2292</v>
          </cell>
        </row>
        <row r="2293">
          <cell r="A2293">
            <v>2293</v>
          </cell>
        </row>
        <row r="2294">
          <cell r="A2294">
            <v>2294</v>
          </cell>
        </row>
        <row r="2295">
          <cell r="A2295">
            <v>2295</v>
          </cell>
        </row>
        <row r="2296">
          <cell r="A2296">
            <v>2296</v>
          </cell>
        </row>
        <row r="2297">
          <cell r="A2297">
            <v>2297</v>
          </cell>
        </row>
        <row r="2298">
          <cell r="A2298">
            <v>2298</v>
          </cell>
        </row>
        <row r="2299">
          <cell r="A2299">
            <v>2299</v>
          </cell>
        </row>
        <row r="2300">
          <cell r="A2300">
            <v>2300</v>
          </cell>
        </row>
        <row r="2301">
          <cell r="A2301">
            <v>2301</v>
          </cell>
        </row>
        <row r="2302">
          <cell r="A2302">
            <v>2302</v>
          </cell>
        </row>
        <row r="2303">
          <cell r="A2303">
            <v>2303</v>
          </cell>
        </row>
        <row r="2304">
          <cell r="A2304">
            <v>2304</v>
          </cell>
        </row>
        <row r="2305">
          <cell r="A2305">
            <v>2305</v>
          </cell>
        </row>
        <row r="2306">
          <cell r="A2306">
            <v>2306</v>
          </cell>
        </row>
        <row r="2307">
          <cell r="A2307">
            <v>2307</v>
          </cell>
        </row>
        <row r="2308">
          <cell r="A2308">
            <v>2308</v>
          </cell>
        </row>
        <row r="2309">
          <cell r="A2309">
            <v>2309</v>
          </cell>
        </row>
        <row r="2310">
          <cell r="A2310">
            <v>2310</v>
          </cell>
        </row>
        <row r="2311">
          <cell r="A2311">
            <v>2311</v>
          </cell>
        </row>
        <row r="2312">
          <cell r="A2312">
            <v>2312</v>
          </cell>
        </row>
        <row r="2313">
          <cell r="A2313">
            <v>2313</v>
          </cell>
        </row>
        <row r="2314">
          <cell r="A2314">
            <v>2314</v>
          </cell>
        </row>
        <row r="2315">
          <cell r="A2315">
            <v>2315</v>
          </cell>
        </row>
        <row r="2316">
          <cell r="A2316">
            <v>2316</v>
          </cell>
        </row>
        <row r="2317">
          <cell r="A2317">
            <v>2317</v>
          </cell>
        </row>
        <row r="2318">
          <cell r="A2318">
            <v>2318</v>
          </cell>
        </row>
        <row r="2319">
          <cell r="A2319">
            <v>2319</v>
          </cell>
        </row>
        <row r="2320">
          <cell r="A2320">
            <v>2320</v>
          </cell>
        </row>
        <row r="2321">
          <cell r="A2321">
            <v>2321</v>
          </cell>
        </row>
        <row r="2322">
          <cell r="A2322">
            <v>2322</v>
          </cell>
        </row>
        <row r="2323">
          <cell r="A2323">
            <v>2323</v>
          </cell>
        </row>
        <row r="2324">
          <cell r="A2324">
            <v>2324</v>
          </cell>
        </row>
        <row r="2325">
          <cell r="A2325">
            <v>2325</v>
          </cell>
        </row>
        <row r="2326">
          <cell r="A2326">
            <v>2326</v>
          </cell>
        </row>
        <row r="2327">
          <cell r="A2327">
            <v>2327</v>
          </cell>
        </row>
        <row r="2328">
          <cell r="A2328">
            <v>2328</v>
          </cell>
        </row>
        <row r="2329">
          <cell r="A2329">
            <v>2329</v>
          </cell>
        </row>
        <row r="2330">
          <cell r="A2330">
            <v>2330</v>
          </cell>
        </row>
        <row r="2331">
          <cell r="A2331">
            <v>2331</v>
          </cell>
        </row>
        <row r="2332">
          <cell r="A2332">
            <v>2332</v>
          </cell>
        </row>
        <row r="2333">
          <cell r="A2333">
            <v>2333</v>
          </cell>
        </row>
        <row r="2334">
          <cell r="A2334">
            <v>2334</v>
          </cell>
        </row>
        <row r="2335">
          <cell r="A2335">
            <v>2335</v>
          </cell>
        </row>
        <row r="2336">
          <cell r="A2336">
            <v>2336</v>
          </cell>
        </row>
        <row r="2337">
          <cell r="A2337">
            <v>2337</v>
          </cell>
        </row>
        <row r="2338">
          <cell r="A2338">
            <v>2338</v>
          </cell>
        </row>
        <row r="2339">
          <cell r="A2339">
            <v>2339</v>
          </cell>
        </row>
        <row r="2340">
          <cell r="A2340">
            <v>2340</v>
          </cell>
        </row>
        <row r="2341">
          <cell r="A2341">
            <v>2341</v>
          </cell>
        </row>
        <row r="2342">
          <cell r="A2342">
            <v>2342</v>
          </cell>
        </row>
        <row r="2343">
          <cell r="A2343">
            <v>2343</v>
          </cell>
        </row>
        <row r="2344">
          <cell r="A2344">
            <v>2344</v>
          </cell>
        </row>
        <row r="2345">
          <cell r="A2345">
            <v>2345</v>
          </cell>
        </row>
        <row r="2346">
          <cell r="A2346">
            <v>2346</v>
          </cell>
        </row>
        <row r="2347">
          <cell r="A2347">
            <v>2347</v>
          </cell>
        </row>
        <row r="2348">
          <cell r="A2348">
            <v>2348</v>
          </cell>
        </row>
        <row r="2349">
          <cell r="A2349">
            <v>2349</v>
          </cell>
        </row>
        <row r="2350">
          <cell r="A2350">
            <v>2350</v>
          </cell>
        </row>
        <row r="2351">
          <cell r="A2351">
            <v>2351</v>
          </cell>
        </row>
        <row r="2352">
          <cell r="A2352">
            <v>2352</v>
          </cell>
        </row>
        <row r="2353">
          <cell r="A2353">
            <v>2353</v>
          </cell>
        </row>
        <row r="2354">
          <cell r="A2354">
            <v>2354</v>
          </cell>
        </row>
        <row r="2355">
          <cell r="A2355">
            <v>2355</v>
          </cell>
        </row>
        <row r="2356">
          <cell r="A2356">
            <v>2356</v>
          </cell>
        </row>
        <row r="2357">
          <cell r="A2357">
            <v>2357</v>
          </cell>
        </row>
        <row r="2358">
          <cell r="A2358">
            <v>2358</v>
          </cell>
        </row>
        <row r="2359">
          <cell r="A2359">
            <v>2359</v>
          </cell>
        </row>
        <row r="2360">
          <cell r="A2360">
            <v>2360</v>
          </cell>
        </row>
        <row r="2361">
          <cell r="A2361">
            <v>2361</v>
          </cell>
        </row>
        <row r="2362">
          <cell r="A2362">
            <v>2362</v>
          </cell>
        </row>
        <row r="2363">
          <cell r="A2363">
            <v>2363</v>
          </cell>
        </row>
        <row r="2364">
          <cell r="A2364">
            <v>2364</v>
          </cell>
        </row>
        <row r="2365">
          <cell r="A2365">
            <v>2365</v>
          </cell>
        </row>
        <row r="2366">
          <cell r="A2366">
            <v>2366</v>
          </cell>
        </row>
        <row r="2367">
          <cell r="A2367">
            <v>2367</v>
          </cell>
        </row>
        <row r="2368">
          <cell r="A2368">
            <v>2368</v>
          </cell>
        </row>
        <row r="2369">
          <cell r="A2369">
            <v>2369</v>
          </cell>
        </row>
        <row r="2370">
          <cell r="A2370">
            <v>2370</v>
          </cell>
        </row>
        <row r="2371">
          <cell r="A2371">
            <v>2371</v>
          </cell>
        </row>
        <row r="2372">
          <cell r="A2372">
            <v>2372</v>
          </cell>
        </row>
        <row r="2373">
          <cell r="A2373">
            <v>2373</v>
          </cell>
        </row>
        <row r="2374">
          <cell r="A2374">
            <v>2374</v>
          </cell>
        </row>
        <row r="2375">
          <cell r="A2375">
            <v>2375</v>
          </cell>
        </row>
        <row r="2376">
          <cell r="A2376">
            <v>2376</v>
          </cell>
        </row>
        <row r="2377">
          <cell r="A2377">
            <v>2377</v>
          </cell>
        </row>
        <row r="2378">
          <cell r="A2378">
            <v>2378</v>
          </cell>
        </row>
        <row r="2379">
          <cell r="A2379">
            <v>2379</v>
          </cell>
        </row>
        <row r="2380">
          <cell r="A2380">
            <v>2380</v>
          </cell>
        </row>
        <row r="2381">
          <cell r="A2381">
            <v>2381</v>
          </cell>
        </row>
        <row r="2382">
          <cell r="A2382">
            <v>2382</v>
          </cell>
        </row>
        <row r="2383">
          <cell r="A2383">
            <v>2383</v>
          </cell>
        </row>
        <row r="2384">
          <cell r="A2384">
            <v>2384</v>
          </cell>
        </row>
        <row r="2385">
          <cell r="A2385">
            <v>2385</v>
          </cell>
        </row>
        <row r="2386">
          <cell r="A2386">
            <v>2386</v>
          </cell>
        </row>
        <row r="2387">
          <cell r="A2387">
            <v>2387</v>
          </cell>
        </row>
        <row r="2388">
          <cell r="A2388">
            <v>2388</v>
          </cell>
        </row>
        <row r="2389">
          <cell r="A2389">
            <v>2389</v>
          </cell>
        </row>
        <row r="2390">
          <cell r="A2390">
            <v>2390</v>
          </cell>
        </row>
        <row r="2391">
          <cell r="A2391">
            <v>2391</v>
          </cell>
        </row>
        <row r="2392">
          <cell r="A2392">
            <v>2392</v>
          </cell>
        </row>
        <row r="2393">
          <cell r="A2393">
            <v>2393</v>
          </cell>
        </row>
        <row r="2394">
          <cell r="A2394">
            <v>2394</v>
          </cell>
        </row>
        <row r="2395">
          <cell r="A2395">
            <v>2395</v>
          </cell>
        </row>
        <row r="2396">
          <cell r="A2396">
            <v>2396</v>
          </cell>
        </row>
        <row r="2397">
          <cell r="A2397">
            <v>2397</v>
          </cell>
        </row>
        <row r="2398">
          <cell r="A2398">
            <v>2398</v>
          </cell>
        </row>
        <row r="2399">
          <cell r="A2399">
            <v>2399</v>
          </cell>
        </row>
        <row r="2400">
          <cell r="A2400">
            <v>2400</v>
          </cell>
        </row>
        <row r="2401">
          <cell r="A2401">
            <v>2401</v>
          </cell>
        </row>
        <row r="2402">
          <cell r="A2402">
            <v>2402</v>
          </cell>
        </row>
        <row r="2403">
          <cell r="A2403">
            <v>2403</v>
          </cell>
        </row>
        <row r="2404">
          <cell r="A2404">
            <v>2404</v>
          </cell>
        </row>
        <row r="2405">
          <cell r="A2405">
            <v>2405</v>
          </cell>
        </row>
        <row r="2406">
          <cell r="A2406">
            <v>2406</v>
          </cell>
        </row>
        <row r="2407">
          <cell r="A2407">
            <v>2407</v>
          </cell>
        </row>
        <row r="2408">
          <cell r="A2408">
            <v>2408</v>
          </cell>
        </row>
        <row r="2409">
          <cell r="A2409">
            <v>2409</v>
          </cell>
        </row>
        <row r="2410">
          <cell r="A2410">
            <v>2410</v>
          </cell>
        </row>
        <row r="2411">
          <cell r="A2411">
            <v>2411</v>
          </cell>
        </row>
        <row r="2412">
          <cell r="A2412">
            <v>2412</v>
          </cell>
        </row>
        <row r="2413">
          <cell r="A2413">
            <v>2413</v>
          </cell>
        </row>
        <row r="2414">
          <cell r="A2414">
            <v>2414</v>
          </cell>
        </row>
        <row r="2415">
          <cell r="A2415">
            <v>2415</v>
          </cell>
        </row>
        <row r="2416">
          <cell r="A2416">
            <v>2416</v>
          </cell>
        </row>
        <row r="2417">
          <cell r="A2417">
            <v>2417</v>
          </cell>
        </row>
        <row r="2418">
          <cell r="A2418">
            <v>2418</v>
          </cell>
        </row>
        <row r="2419">
          <cell r="A2419">
            <v>2419</v>
          </cell>
        </row>
        <row r="2420">
          <cell r="A2420">
            <v>2420</v>
          </cell>
        </row>
        <row r="2421">
          <cell r="A2421">
            <v>2421</v>
          </cell>
        </row>
        <row r="2422">
          <cell r="A2422">
            <v>2422</v>
          </cell>
        </row>
        <row r="2423">
          <cell r="A2423">
            <v>2423</v>
          </cell>
        </row>
        <row r="2424">
          <cell r="A2424">
            <v>2424</v>
          </cell>
        </row>
        <row r="2425">
          <cell r="A2425">
            <v>2425</v>
          </cell>
        </row>
        <row r="2426">
          <cell r="A2426">
            <v>2426</v>
          </cell>
        </row>
        <row r="2427">
          <cell r="A2427">
            <v>2427</v>
          </cell>
        </row>
        <row r="2428">
          <cell r="A2428">
            <v>2428</v>
          </cell>
        </row>
        <row r="2429">
          <cell r="A2429">
            <v>2429</v>
          </cell>
        </row>
        <row r="2430">
          <cell r="A2430">
            <v>2430</v>
          </cell>
        </row>
        <row r="2431">
          <cell r="A2431">
            <v>2431</v>
          </cell>
        </row>
        <row r="2432">
          <cell r="A2432">
            <v>2432</v>
          </cell>
        </row>
        <row r="2433">
          <cell r="A2433">
            <v>2433</v>
          </cell>
        </row>
        <row r="2434">
          <cell r="A2434">
            <v>2434</v>
          </cell>
        </row>
        <row r="2435">
          <cell r="A2435">
            <v>2435</v>
          </cell>
        </row>
        <row r="2436">
          <cell r="A2436">
            <v>2436</v>
          </cell>
        </row>
        <row r="2437">
          <cell r="A2437">
            <v>2437</v>
          </cell>
        </row>
        <row r="2438">
          <cell r="A2438">
            <v>2438</v>
          </cell>
        </row>
        <row r="2439">
          <cell r="A2439">
            <v>2439</v>
          </cell>
        </row>
        <row r="2440">
          <cell r="A2440">
            <v>2440</v>
          </cell>
        </row>
        <row r="2441">
          <cell r="A2441">
            <v>2441</v>
          </cell>
        </row>
        <row r="2442">
          <cell r="A2442">
            <v>2442</v>
          </cell>
        </row>
        <row r="2443">
          <cell r="A2443">
            <v>2443</v>
          </cell>
        </row>
        <row r="2444">
          <cell r="A2444">
            <v>2444</v>
          </cell>
        </row>
        <row r="2445">
          <cell r="A2445">
            <v>2445</v>
          </cell>
        </row>
        <row r="2446">
          <cell r="A2446">
            <v>2446</v>
          </cell>
        </row>
        <row r="2447">
          <cell r="A2447">
            <v>2447</v>
          </cell>
        </row>
        <row r="2448">
          <cell r="A2448">
            <v>2448</v>
          </cell>
        </row>
        <row r="2449">
          <cell r="A2449">
            <v>2449</v>
          </cell>
        </row>
        <row r="2450">
          <cell r="A2450">
            <v>2450</v>
          </cell>
        </row>
        <row r="2451">
          <cell r="A2451">
            <v>2451</v>
          </cell>
        </row>
        <row r="2452">
          <cell r="A2452">
            <v>2452</v>
          </cell>
        </row>
        <row r="2453">
          <cell r="A2453">
            <v>2453</v>
          </cell>
        </row>
        <row r="2454">
          <cell r="A2454">
            <v>2454</v>
          </cell>
        </row>
        <row r="2455">
          <cell r="A2455">
            <v>2455</v>
          </cell>
        </row>
        <row r="2456">
          <cell r="A2456">
            <v>2456</v>
          </cell>
        </row>
        <row r="2457">
          <cell r="A2457">
            <v>2457</v>
          </cell>
        </row>
        <row r="2458">
          <cell r="A2458">
            <v>2458</v>
          </cell>
        </row>
        <row r="2459">
          <cell r="A2459">
            <v>2459</v>
          </cell>
        </row>
        <row r="2460">
          <cell r="A2460">
            <v>2460</v>
          </cell>
        </row>
        <row r="2461">
          <cell r="A2461">
            <v>2461</v>
          </cell>
        </row>
        <row r="2462">
          <cell r="A2462">
            <v>2462</v>
          </cell>
        </row>
        <row r="2463">
          <cell r="A2463">
            <v>2463</v>
          </cell>
        </row>
        <row r="2464">
          <cell r="A2464">
            <v>2464</v>
          </cell>
        </row>
        <row r="2465">
          <cell r="A2465">
            <v>2465</v>
          </cell>
        </row>
        <row r="2466">
          <cell r="A2466">
            <v>2466</v>
          </cell>
        </row>
        <row r="2467">
          <cell r="A2467">
            <v>2467</v>
          </cell>
        </row>
        <row r="2468">
          <cell r="A2468">
            <v>2468</v>
          </cell>
        </row>
        <row r="2469">
          <cell r="A2469">
            <v>2469</v>
          </cell>
        </row>
        <row r="2470">
          <cell r="A2470">
            <v>2470</v>
          </cell>
        </row>
        <row r="2471">
          <cell r="A2471">
            <v>2471</v>
          </cell>
        </row>
        <row r="2472">
          <cell r="A2472">
            <v>2472</v>
          </cell>
        </row>
        <row r="2473">
          <cell r="A2473">
            <v>2473</v>
          </cell>
        </row>
        <row r="2474">
          <cell r="A2474">
            <v>2474</v>
          </cell>
        </row>
        <row r="2475">
          <cell r="A2475">
            <v>2475</v>
          </cell>
        </row>
        <row r="2476">
          <cell r="A2476">
            <v>2476</v>
          </cell>
        </row>
        <row r="2477">
          <cell r="A2477">
            <v>2477</v>
          </cell>
        </row>
        <row r="2478">
          <cell r="A2478">
            <v>2478</v>
          </cell>
        </row>
        <row r="2479">
          <cell r="A2479">
            <v>2479</v>
          </cell>
        </row>
        <row r="2480">
          <cell r="A2480">
            <v>2480</v>
          </cell>
        </row>
        <row r="2481">
          <cell r="A2481">
            <v>2481</v>
          </cell>
        </row>
        <row r="2482">
          <cell r="A2482">
            <v>2482</v>
          </cell>
        </row>
        <row r="2483">
          <cell r="A2483">
            <v>2483</v>
          </cell>
        </row>
        <row r="2484">
          <cell r="A2484">
            <v>2484</v>
          </cell>
        </row>
        <row r="2485">
          <cell r="A2485">
            <v>2485</v>
          </cell>
        </row>
        <row r="2486">
          <cell r="A2486">
            <v>2486</v>
          </cell>
        </row>
        <row r="2487">
          <cell r="A2487">
            <v>2487</v>
          </cell>
        </row>
        <row r="2488">
          <cell r="A2488">
            <v>2488</v>
          </cell>
        </row>
        <row r="2489">
          <cell r="A2489">
            <v>2489</v>
          </cell>
        </row>
        <row r="2490">
          <cell r="A2490">
            <v>2490</v>
          </cell>
        </row>
        <row r="2491">
          <cell r="A2491">
            <v>2491</v>
          </cell>
        </row>
        <row r="2492">
          <cell r="A2492">
            <v>2492</v>
          </cell>
        </row>
        <row r="2493">
          <cell r="A2493">
            <v>2493</v>
          </cell>
        </row>
        <row r="2494">
          <cell r="A2494">
            <v>2494</v>
          </cell>
        </row>
        <row r="2495">
          <cell r="A2495">
            <v>2495</v>
          </cell>
        </row>
        <row r="2496">
          <cell r="A2496">
            <v>2496</v>
          </cell>
        </row>
        <row r="2497">
          <cell r="A2497">
            <v>2497</v>
          </cell>
        </row>
        <row r="2498">
          <cell r="A2498">
            <v>2498</v>
          </cell>
        </row>
        <row r="2499">
          <cell r="A2499">
            <v>2499</v>
          </cell>
        </row>
        <row r="2500">
          <cell r="A2500">
            <v>2500</v>
          </cell>
        </row>
        <row r="2501">
          <cell r="A2501">
            <v>2501</v>
          </cell>
        </row>
        <row r="2502">
          <cell r="A2502">
            <v>2502</v>
          </cell>
        </row>
        <row r="2503">
          <cell r="A2503">
            <v>2503</v>
          </cell>
        </row>
        <row r="2504">
          <cell r="A2504">
            <v>2504</v>
          </cell>
        </row>
        <row r="2505">
          <cell r="A2505">
            <v>2505</v>
          </cell>
        </row>
        <row r="2506">
          <cell r="A2506">
            <v>2506</v>
          </cell>
        </row>
        <row r="2507">
          <cell r="A2507">
            <v>2507</v>
          </cell>
        </row>
        <row r="2508">
          <cell r="A2508">
            <v>2508</v>
          </cell>
        </row>
        <row r="2509">
          <cell r="A2509">
            <v>2509</v>
          </cell>
        </row>
        <row r="2510">
          <cell r="A2510">
            <v>2510</v>
          </cell>
        </row>
        <row r="2511">
          <cell r="A2511">
            <v>2511</v>
          </cell>
        </row>
        <row r="2512">
          <cell r="A2512">
            <v>2512</v>
          </cell>
        </row>
        <row r="2513">
          <cell r="A2513">
            <v>2513</v>
          </cell>
        </row>
        <row r="2514">
          <cell r="A2514">
            <v>2514</v>
          </cell>
        </row>
        <row r="2515">
          <cell r="A2515">
            <v>2515</v>
          </cell>
        </row>
        <row r="2516">
          <cell r="A2516">
            <v>2516</v>
          </cell>
        </row>
        <row r="2517">
          <cell r="A2517">
            <v>2517</v>
          </cell>
        </row>
        <row r="2518">
          <cell r="A2518">
            <v>2518</v>
          </cell>
        </row>
        <row r="2519">
          <cell r="A2519">
            <v>2519</v>
          </cell>
        </row>
        <row r="2520">
          <cell r="A2520">
            <v>2520</v>
          </cell>
        </row>
        <row r="2521">
          <cell r="A2521">
            <v>2521</v>
          </cell>
        </row>
        <row r="2522">
          <cell r="A2522">
            <v>2522</v>
          </cell>
        </row>
        <row r="2523">
          <cell r="A2523">
            <v>2523</v>
          </cell>
        </row>
        <row r="2524">
          <cell r="A2524">
            <v>2524</v>
          </cell>
        </row>
        <row r="2525">
          <cell r="A2525">
            <v>2525</v>
          </cell>
        </row>
        <row r="2526">
          <cell r="A2526">
            <v>2526</v>
          </cell>
        </row>
        <row r="2527">
          <cell r="A2527">
            <v>2527</v>
          </cell>
        </row>
        <row r="2528">
          <cell r="A2528">
            <v>2528</v>
          </cell>
        </row>
        <row r="2529">
          <cell r="A2529">
            <v>2529</v>
          </cell>
        </row>
        <row r="2530">
          <cell r="A2530">
            <v>2530</v>
          </cell>
        </row>
        <row r="2531">
          <cell r="A2531">
            <v>2531</v>
          </cell>
        </row>
        <row r="2532">
          <cell r="A2532">
            <v>2532</v>
          </cell>
        </row>
        <row r="2533">
          <cell r="A2533">
            <v>2533</v>
          </cell>
        </row>
        <row r="2534">
          <cell r="A2534">
            <v>2534</v>
          </cell>
        </row>
        <row r="2535">
          <cell r="A2535">
            <v>2535</v>
          </cell>
        </row>
        <row r="2536">
          <cell r="A2536">
            <v>2536</v>
          </cell>
        </row>
        <row r="2537">
          <cell r="A2537">
            <v>2537</v>
          </cell>
        </row>
        <row r="2538">
          <cell r="A2538">
            <v>2538</v>
          </cell>
        </row>
        <row r="2539">
          <cell r="A2539">
            <v>2539</v>
          </cell>
        </row>
        <row r="2540">
          <cell r="A2540">
            <v>2540</v>
          </cell>
        </row>
        <row r="2541">
          <cell r="A2541">
            <v>2541</v>
          </cell>
        </row>
        <row r="2542">
          <cell r="A2542">
            <v>2542</v>
          </cell>
        </row>
        <row r="2543">
          <cell r="A2543">
            <v>2543</v>
          </cell>
        </row>
        <row r="2544">
          <cell r="A2544">
            <v>2544</v>
          </cell>
        </row>
        <row r="2545">
          <cell r="A2545">
            <v>2545</v>
          </cell>
        </row>
        <row r="2546">
          <cell r="A2546">
            <v>2546</v>
          </cell>
        </row>
        <row r="2547">
          <cell r="A2547">
            <v>2547</v>
          </cell>
        </row>
        <row r="2548">
          <cell r="A2548">
            <v>2548</v>
          </cell>
        </row>
        <row r="2549">
          <cell r="A2549">
            <v>2549</v>
          </cell>
        </row>
        <row r="2550">
          <cell r="A2550">
            <v>2550</v>
          </cell>
        </row>
        <row r="2551">
          <cell r="A2551">
            <v>2551</v>
          </cell>
        </row>
        <row r="2552">
          <cell r="A2552">
            <v>2552</v>
          </cell>
        </row>
        <row r="2553">
          <cell r="A2553">
            <v>2553</v>
          </cell>
        </row>
        <row r="2554">
          <cell r="A2554">
            <v>2554</v>
          </cell>
        </row>
        <row r="2555">
          <cell r="A2555">
            <v>2555</v>
          </cell>
        </row>
        <row r="2556">
          <cell r="A2556">
            <v>2556</v>
          </cell>
        </row>
        <row r="2557">
          <cell r="A2557">
            <v>2557</v>
          </cell>
        </row>
        <row r="2558">
          <cell r="A2558">
            <v>2558</v>
          </cell>
        </row>
        <row r="2559">
          <cell r="A2559">
            <v>2559</v>
          </cell>
        </row>
        <row r="2560">
          <cell r="A2560">
            <v>2560</v>
          </cell>
        </row>
        <row r="2561">
          <cell r="A2561">
            <v>2561</v>
          </cell>
        </row>
        <row r="2562">
          <cell r="A2562">
            <v>2562</v>
          </cell>
        </row>
        <row r="2563">
          <cell r="A2563">
            <v>2563</v>
          </cell>
        </row>
        <row r="2564">
          <cell r="A2564">
            <v>2564</v>
          </cell>
        </row>
        <row r="2565">
          <cell r="A2565">
            <v>2565</v>
          </cell>
        </row>
        <row r="2566">
          <cell r="A2566">
            <v>2566</v>
          </cell>
        </row>
        <row r="2567">
          <cell r="A2567">
            <v>2567</v>
          </cell>
        </row>
        <row r="2568">
          <cell r="A2568">
            <v>2568</v>
          </cell>
        </row>
        <row r="2569">
          <cell r="A2569">
            <v>2569</v>
          </cell>
        </row>
        <row r="2570">
          <cell r="A2570">
            <v>2570</v>
          </cell>
        </row>
        <row r="2571">
          <cell r="A2571">
            <v>2571</v>
          </cell>
        </row>
        <row r="2572">
          <cell r="A2572">
            <v>2572</v>
          </cell>
        </row>
        <row r="2573">
          <cell r="A2573">
            <v>2573</v>
          </cell>
        </row>
        <row r="2574">
          <cell r="A2574">
            <v>2574</v>
          </cell>
        </row>
        <row r="2575">
          <cell r="A2575">
            <v>2575</v>
          </cell>
        </row>
        <row r="2576">
          <cell r="A2576">
            <v>2576</v>
          </cell>
        </row>
        <row r="2577">
          <cell r="A2577">
            <v>2577</v>
          </cell>
        </row>
        <row r="2578">
          <cell r="A2578">
            <v>2578</v>
          </cell>
        </row>
        <row r="2579">
          <cell r="A2579">
            <v>2579</v>
          </cell>
        </row>
        <row r="2580">
          <cell r="A2580">
            <v>2580</v>
          </cell>
        </row>
        <row r="2581">
          <cell r="A2581">
            <v>2581</v>
          </cell>
        </row>
        <row r="2582">
          <cell r="A2582">
            <v>2582</v>
          </cell>
        </row>
        <row r="2583">
          <cell r="A2583">
            <v>2583</v>
          </cell>
        </row>
        <row r="2584">
          <cell r="A2584">
            <v>2584</v>
          </cell>
        </row>
        <row r="2585">
          <cell r="A2585">
            <v>2585</v>
          </cell>
        </row>
        <row r="2586">
          <cell r="A2586">
            <v>2586</v>
          </cell>
        </row>
        <row r="2587">
          <cell r="A2587">
            <v>2587</v>
          </cell>
        </row>
        <row r="2588">
          <cell r="A2588">
            <v>2588</v>
          </cell>
        </row>
        <row r="2589">
          <cell r="A2589">
            <v>2589</v>
          </cell>
        </row>
        <row r="2590">
          <cell r="A2590">
            <v>2590</v>
          </cell>
        </row>
        <row r="2591">
          <cell r="A2591">
            <v>2591</v>
          </cell>
        </row>
        <row r="2592">
          <cell r="A2592">
            <v>2592</v>
          </cell>
        </row>
        <row r="2593">
          <cell r="A2593">
            <v>2593</v>
          </cell>
        </row>
        <row r="2594">
          <cell r="A2594">
            <v>2594</v>
          </cell>
        </row>
        <row r="2595">
          <cell r="A2595">
            <v>2595</v>
          </cell>
        </row>
        <row r="2596">
          <cell r="A2596">
            <v>2596</v>
          </cell>
        </row>
        <row r="2597">
          <cell r="A2597">
            <v>2597</v>
          </cell>
        </row>
        <row r="2598">
          <cell r="A2598">
            <v>2598</v>
          </cell>
        </row>
        <row r="2599">
          <cell r="A2599">
            <v>2599</v>
          </cell>
        </row>
        <row r="2600">
          <cell r="A2600">
            <v>2600</v>
          </cell>
        </row>
        <row r="2601">
          <cell r="A2601">
            <v>2601</v>
          </cell>
        </row>
        <row r="2602">
          <cell r="A2602">
            <v>2602</v>
          </cell>
        </row>
        <row r="2603">
          <cell r="A2603">
            <v>2603</v>
          </cell>
        </row>
        <row r="2604">
          <cell r="A2604">
            <v>2604</v>
          </cell>
        </row>
        <row r="2605">
          <cell r="A2605">
            <v>2605</v>
          </cell>
        </row>
        <row r="2606">
          <cell r="A2606">
            <v>2606</v>
          </cell>
        </row>
        <row r="2607">
          <cell r="A2607">
            <v>2607</v>
          </cell>
        </row>
        <row r="2608">
          <cell r="A2608">
            <v>2608</v>
          </cell>
        </row>
        <row r="2609">
          <cell r="A2609">
            <v>2609</v>
          </cell>
        </row>
        <row r="2610">
          <cell r="A2610">
            <v>2610</v>
          </cell>
        </row>
        <row r="2611">
          <cell r="A2611">
            <v>2611</v>
          </cell>
        </row>
        <row r="2612">
          <cell r="A2612">
            <v>2612</v>
          </cell>
        </row>
        <row r="2613">
          <cell r="A2613">
            <v>2613</v>
          </cell>
        </row>
        <row r="2614">
          <cell r="A2614">
            <v>2614</v>
          </cell>
        </row>
        <row r="2615">
          <cell r="A2615">
            <v>2615</v>
          </cell>
        </row>
        <row r="2616">
          <cell r="A2616">
            <v>2616</v>
          </cell>
        </row>
        <row r="2617">
          <cell r="A2617">
            <v>2617</v>
          </cell>
        </row>
        <row r="2618">
          <cell r="A2618">
            <v>2618</v>
          </cell>
        </row>
        <row r="2619">
          <cell r="A2619">
            <v>2619</v>
          </cell>
        </row>
        <row r="2620">
          <cell r="A2620">
            <v>2620</v>
          </cell>
        </row>
        <row r="2621">
          <cell r="A2621">
            <v>2621</v>
          </cell>
        </row>
        <row r="2622">
          <cell r="A2622">
            <v>2622</v>
          </cell>
        </row>
        <row r="2623">
          <cell r="A2623">
            <v>2623</v>
          </cell>
        </row>
        <row r="2624">
          <cell r="A2624">
            <v>2624</v>
          </cell>
        </row>
        <row r="2625">
          <cell r="A2625">
            <v>2625</v>
          </cell>
        </row>
        <row r="2626">
          <cell r="A2626">
            <v>2626</v>
          </cell>
        </row>
        <row r="2627">
          <cell r="A2627">
            <v>2627</v>
          </cell>
        </row>
        <row r="2628">
          <cell r="A2628">
            <v>2628</v>
          </cell>
        </row>
        <row r="2629">
          <cell r="A2629">
            <v>2629</v>
          </cell>
        </row>
        <row r="2630">
          <cell r="A2630">
            <v>2630</v>
          </cell>
        </row>
        <row r="2631">
          <cell r="A2631">
            <v>2631</v>
          </cell>
        </row>
        <row r="2632">
          <cell r="A2632">
            <v>2632</v>
          </cell>
        </row>
        <row r="2633">
          <cell r="A2633">
            <v>2633</v>
          </cell>
        </row>
        <row r="2634">
          <cell r="A2634">
            <v>2634</v>
          </cell>
        </row>
        <row r="2635">
          <cell r="A2635">
            <v>2635</v>
          </cell>
        </row>
        <row r="2636">
          <cell r="A2636">
            <v>2636</v>
          </cell>
        </row>
        <row r="2637">
          <cell r="A2637">
            <v>2637</v>
          </cell>
        </row>
        <row r="2638">
          <cell r="A2638">
            <v>2638</v>
          </cell>
        </row>
        <row r="2639">
          <cell r="A2639">
            <v>2639</v>
          </cell>
        </row>
        <row r="2640">
          <cell r="A2640">
            <v>2640</v>
          </cell>
        </row>
        <row r="2641">
          <cell r="A2641">
            <v>2641</v>
          </cell>
        </row>
        <row r="2642">
          <cell r="A2642">
            <v>2642</v>
          </cell>
        </row>
        <row r="2643">
          <cell r="A2643">
            <v>2643</v>
          </cell>
        </row>
        <row r="2644">
          <cell r="A2644">
            <v>2644</v>
          </cell>
        </row>
        <row r="2645">
          <cell r="A2645">
            <v>2645</v>
          </cell>
        </row>
        <row r="2646">
          <cell r="A2646">
            <v>2646</v>
          </cell>
        </row>
        <row r="2647">
          <cell r="A2647">
            <v>2647</v>
          </cell>
        </row>
        <row r="2648">
          <cell r="A2648">
            <v>2648</v>
          </cell>
        </row>
        <row r="2649">
          <cell r="A2649">
            <v>2649</v>
          </cell>
        </row>
        <row r="2650">
          <cell r="A2650">
            <v>2650</v>
          </cell>
        </row>
        <row r="2651">
          <cell r="A2651">
            <v>2651</v>
          </cell>
        </row>
        <row r="2652">
          <cell r="A2652">
            <v>2652</v>
          </cell>
        </row>
        <row r="2653">
          <cell r="A2653">
            <v>2653</v>
          </cell>
        </row>
        <row r="2654">
          <cell r="A2654">
            <v>2654</v>
          </cell>
        </row>
        <row r="2655">
          <cell r="A2655">
            <v>2655</v>
          </cell>
        </row>
        <row r="2656">
          <cell r="A2656">
            <v>2656</v>
          </cell>
        </row>
        <row r="2657">
          <cell r="A2657">
            <v>2657</v>
          </cell>
        </row>
        <row r="2658">
          <cell r="A2658">
            <v>2658</v>
          </cell>
        </row>
        <row r="2659">
          <cell r="A2659">
            <v>2659</v>
          </cell>
        </row>
        <row r="2660">
          <cell r="A2660">
            <v>2660</v>
          </cell>
        </row>
        <row r="2661">
          <cell r="A2661">
            <v>2661</v>
          </cell>
        </row>
        <row r="2662">
          <cell r="A2662">
            <v>2662</v>
          </cell>
        </row>
        <row r="2663">
          <cell r="A2663">
            <v>2663</v>
          </cell>
        </row>
        <row r="2664">
          <cell r="A2664">
            <v>2664</v>
          </cell>
        </row>
        <row r="2665">
          <cell r="A2665">
            <v>2665</v>
          </cell>
        </row>
        <row r="2666">
          <cell r="A2666">
            <v>2666</v>
          </cell>
        </row>
        <row r="2667">
          <cell r="A2667">
            <v>2667</v>
          </cell>
        </row>
        <row r="2668">
          <cell r="A2668">
            <v>2668</v>
          </cell>
        </row>
        <row r="2669">
          <cell r="A2669">
            <v>2669</v>
          </cell>
        </row>
        <row r="2670">
          <cell r="A2670">
            <v>2670</v>
          </cell>
        </row>
        <row r="2671">
          <cell r="A2671">
            <v>2671</v>
          </cell>
        </row>
        <row r="2672">
          <cell r="A2672">
            <v>2672</v>
          </cell>
        </row>
        <row r="2673">
          <cell r="A2673">
            <v>2673</v>
          </cell>
        </row>
        <row r="2674">
          <cell r="A2674">
            <v>2674</v>
          </cell>
        </row>
        <row r="2675">
          <cell r="A2675">
            <v>2675</v>
          </cell>
        </row>
        <row r="2676">
          <cell r="A2676">
            <v>2676</v>
          </cell>
        </row>
        <row r="2677">
          <cell r="A2677">
            <v>2677</v>
          </cell>
        </row>
        <row r="2678">
          <cell r="A2678">
            <v>2678</v>
          </cell>
        </row>
        <row r="2679">
          <cell r="A2679">
            <v>2679</v>
          </cell>
        </row>
        <row r="2680">
          <cell r="A2680">
            <v>2680</v>
          </cell>
        </row>
        <row r="2681">
          <cell r="A2681">
            <v>2681</v>
          </cell>
        </row>
        <row r="2682">
          <cell r="A2682">
            <v>2682</v>
          </cell>
        </row>
        <row r="2683">
          <cell r="A2683">
            <v>2683</v>
          </cell>
        </row>
        <row r="2684">
          <cell r="A2684">
            <v>2684</v>
          </cell>
        </row>
        <row r="2685">
          <cell r="A2685">
            <v>2685</v>
          </cell>
        </row>
        <row r="2686">
          <cell r="A2686">
            <v>2686</v>
          </cell>
        </row>
        <row r="2687">
          <cell r="A2687">
            <v>2687</v>
          </cell>
        </row>
        <row r="2688">
          <cell r="A2688">
            <v>2688</v>
          </cell>
        </row>
        <row r="2689">
          <cell r="A2689">
            <v>2689</v>
          </cell>
        </row>
        <row r="2690">
          <cell r="A2690">
            <v>2690</v>
          </cell>
        </row>
        <row r="2691">
          <cell r="A2691">
            <v>2691</v>
          </cell>
        </row>
        <row r="2692">
          <cell r="A2692">
            <v>2692</v>
          </cell>
        </row>
        <row r="2693">
          <cell r="A2693">
            <v>2693</v>
          </cell>
        </row>
        <row r="2694">
          <cell r="A2694">
            <v>2694</v>
          </cell>
        </row>
        <row r="2695">
          <cell r="A2695">
            <v>2695</v>
          </cell>
        </row>
        <row r="2696">
          <cell r="A2696">
            <v>2696</v>
          </cell>
        </row>
        <row r="2697">
          <cell r="A2697">
            <v>2697</v>
          </cell>
        </row>
        <row r="2698">
          <cell r="A2698">
            <v>2698</v>
          </cell>
        </row>
        <row r="2699">
          <cell r="A2699">
            <v>2699</v>
          </cell>
        </row>
        <row r="2700">
          <cell r="A2700">
            <v>2700</v>
          </cell>
        </row>
        <row r="2701">
          <cell r="A2701">
            <v>2701</v>
          </cell>
        </row>
        <row r="2702">
          <cell r="A2702">
            <v>2702</v>
          </cell>
        </row>
        <row r="2703">
          <cell r="A2703">
            <v>2703</v>
          </cell>
        </row>
        <row r="2704">
          <cell r="A2704">
            <v>2704</v>
          </cell>
        </row>
        <row r="2705">
          <cell r="A2705">
            <v>2705</v>
          </cell>
        </row>
        <row r="2706">
          <cell r="A2706">
            <v>2706</v>
          </cell>
        </row>
        <row r="2707">
          <cell r="A2707">
            <v>2707</v>
          </cell>
        </row>
        <row r="2708">
          <cell r="A2708">
            <v>2708</v>
          </cell>
        </row>
        <row r="2709">
          <cell r="A2709">
            <v>2709</v>
          </cell>
        </row>
        <row r="2710">
          <cell r="A2710">
            <v>2710</v>
          </cell>
        </row>
        <row r="2711">
          <cell r="A2711">
            <v>2711</v>
          </cell>
        </row>
        <row r="2712">
          <cell r="A2712">
            <v>2712</v>
          </cell>
        </row>
        <row r="2713">
          <cell r="A2713">
            <v>2713</v>
          </cell>
        </row>
        <row r="2714">
          <cell r="A2714">
            <v>2714</v>
          </cell>
        </row>
        <row r="2715">
          <cell r="A2715">
            <v>2715</v>
          </cell>
        </row>
        <row r="2716">
          <cell r="A2716">
            <v>2716</v>
          </cell>
        </row>
        <row r="2717">
          <cell r="A2717">
            <v>2717</v>
          </cell>
        </row>
        <row r="2718">
          <cell r="A2718">
            <v>2718</v>
          </cell>
        </row>
        <row r="2719">
          <cell r="A2719">
            <v>2719</v>
          </cell>
        </row>
        <row r="2720">
          <cell r="A2720">
            <v>2720</v>
          </cell>
        </row>
        <row r="2721">
          <cell r="A2721">
            <v>2721</v>
          </cell>
        </row>
        <row r="2722">
          <cell r="A2722">
            <v>2722</v>
          </cell>
        </row>
        <row r="2723">
          <cell r="A2723">
            <v>2723</v>
          </cell>
        </row>
        <row r="2724">
          <cell r="A2724">
            <v>2724</v>
          </cell>
        </row>
        <row r="2725">
          <cell r="A2725">
            <v>2725</v>
          </cell>
        </row>
        <row r="2726">
          <cell r="A2726">
            <v>2726</v>
          </cell>
        </row>
        <row r="2727">
          <cell r="A2727">
            <v>2727</v>
          </cell>
        </row>
        <row r="2728">
          <cell r="A2728">
            <v>2728</v>
          </cell>
        </row>
        <row r="2729">
          <cell r="A2729">
            <v>2729</v>
          </cell>
        </row>
        <row r="2730">
          <cell r="A2730">
            <v>2730</v>
          </cell>
        </row>
        <row r="2731">
          <cell r="A2731">
            <v>2731</v>
          </cell>
        </row>
        <row r="2732">
          <cell r="A2732">
            <v>2732</v>
          </cell>
        </row>
        <row r="2733">
          <cell r="A2733">
            <v>2733</v>
          </cell>
        </row>
        <row r="2734">
          <cell r="A2734">
            <v>2734</v>
          </cell>
        </row>
        <row r="2735">
          <cell r="A2735">
            <v>2735</v>
          </cell>
        </row>
        <row r="2736">
          <cell r="A2736">
            <v>2736</v>
          </cell>
        </row>
        <row r="2737">
          <cell r="A2737">
            <v>2737</v>
          </cell>
        </row>
        <row r="2738">
          <cell r="A2738">
            <v>2738</v>
          </cell>
        </row>
        <row r="2739">
          <cell r="A2739">
            <v>2739</v>
          </cell>
        </row>
        <row r="2740">
          <cell r="A2740">
            <v>2740</v>
          </cell>
        </row>
        <row r="2741">
          <cell r="A2741">
            <v>2741</v>
          </cell>
        </row>
        <row r="2742">
          <cell r="A2742">
            <v>2742</v>
          </cell>
        </row>
        <row r="2743">
          <cell r="A2743">
            <v>2743</v>
          </cell>
        </row>
        <row r="2744">
          <cell r="A2744">
            <v>2744</v>
          </cell>
        </row>
        <row r="2745">
          <cell r="A2745">
            <v>2745</v>
          </cell>
        </row>
        <row r="2746">
          <cell r="A2746">
            <v>2746</v>
          </cell>
        </row>
        <row r="2747">
          <cell r="A2747">
            <v>2747</v>
          </cell>
        </row>
        <row r="2748">
          <cell r="A2748">
            <v>2748</v>
          </cell>
        </row>
        <row r="2749">
          <cell r="A2749">
            <v>2749</v>
          </cell>
        </row>
        <row r="2750">
          <cell r="A2750">
            <v>2750</v>
          </cell>
        </row>
        <row r="2751">
          <cell r="A2751">
            <v>2751</v>
          </cell>
        </row>
        <row r="2752">
          <cell r="A2752">
            <v>2752</v>
          </cell>
        </row>
        <row r="2753">
          <cell r="A2753">
            <v>2753</v>
          </cell>
        </row>
        <row r="2754">
          <cell r="A2754">
            <v>2754</v>
          </cell>
        </row>
        <row r="2755">
          <cell r="A2755">
            <v>2755</v>
          </cell>
        </row>
        <row r="2756">
          <cell r="A2756">
            <v>2756</v>
          </cell>
        </row>
        <row r="2757">
          <cell r="A2757">
            <v>2757</v>
          </cell>
        </row>
        <row r="2758">
          <cell r="A2758">
            <v>2758</v>
          </cell>
        </row>
        <row r="2759">
          <cell r="A2759">
            <v>2759</v>
          </cell>
        </row>
        <row r="2760">
          <cell r="A2760">
            <v>2760</v>
          </cell>
        </row>
        <row r="2761">
          <cell r="A2761">
            <v>2761</v>
          </cell>
        </row>
        <row r="2762">
          <cell r="A2762">
            <v>2762</v>
          </cell>
        </row>
        <row r="2763">
          <cell r="A2763">
            <v>2763</v>
          </cell>
        </row>
        <row r="2764">
          <cell r="A2764">
            <v>2764</v>
          </cell>
        </row>
        <row r="2765">
          <cell r="A2765">
            <v>2765</v>
          </cell>
        </row>
        <row r="2766">
          <cell r="A2766">
            <v>2766</v>
          </cell>
        </row>
        <row r="2767">
          <cell r="A2767">
            <v>2767</v>
          </cell>
        </row>
        <row r="2768">
          <cell r="A2768">
            <v>2768</v>
          </cell>
        </row>
        <row r="2769">
          <cell r="A2769">
            <v>2769</v>
          </cell>
        </row>
        <row r="2770">
          <cell r="A2770">
            <v>2770</v>
          </cell>
        </row>
        <row r="2771">
          <cell r="A2771">
            <v>2771</v>
          </cell>
        </row>
        <row r="2772">
          <cell r="A2772">
            <v>2772</v>
          </cell>
        </row>
        <row r="2773">
          <cell r="A2773">
            <v>2773</v>
          </cell>
        </row>
        <row r="2774">
          <cell r="A2774">
            <v>2774</v>
          </cell>
        </row>
        <row r="2775">
          <cell r="A2775">
            <v>2775</v>
          </cell>
        </row>
        <row r="2776">
          <cell r="A2776">
            <v>2776</v>
          </cell>
        </row>
        <row r="2777">
          <cell r="A2777">
            <v>2777</v>
          </cell>
        </row>
        <row r="2778">
          <cell r="A2778">
            <v>2778</v>
          </cell>
        </row>
        <row r="2779">
          <cell r="A2779">
            <v>2779</v>
          </cell>
        </row>
        <row r="2780">
          <cell r="A2780">
            <v>2780</v>
          </cell>
        </row>
        <row r="2781">
          <cell r="A2781">
            <v>2781</v>
          </cell>
        </row>
        <row r="2782">
          <cell r="A2782">
            <v>2782</v>
          </cell>
        </row>
        <row r="2783">
          <cell r="A2783">
            <v>2783</v>
          </cell>
        </row>
        <row r="2784">
          <cell r="A2784">
            <v>2784</v>
          </cell>
        </row>
        <row r="2785">
          <cell r="A2785">
            <v>2785</v>
          </cell>
        </row>
        <row r="2786">
          <cell r="A2786">
            <v>2786</v>
          </cell>
        </row>
        <row r="2787">
          <cell r="A2787">
            <v>2787</v>
          </cell>
        </row>
        <row r="2788">
          <cell r="A2788">
            <v>2788</v>
          </cell>
        </row>
        <row r="2789">
          <cell r="A2789">
            <v>2789</v>
          </cell>
        </row>
        <row r="2790">
          <cell r="A2790">
            <v>2790</v>
          </cell>
        </row>
        <row r="2791">
          <cell r="A2791">
            <v>2791</v>
          </cell>
        </row>
        <row r="2792">
          <cell r="A2792">
            <v>2792</v>
          </cell>
        </row>
        <row r="2793">
          <cell r="A2793">
            <v>2793</v>
          </cell>
        </row>
        <row r="2794">
          <cell r="A2794">
            <v>2794</v>
          </cell>
        </row>
        <row r="2795">
          <cell r="A2795">
            <v>2795</v>
          </cell>
        </row>
        <row r="2796">
          <cell r="A2796">
            <v>2796</v>
          </cell>
        </row>
        <row r="2797">
          <cell r="A2797">
            <v>2797</v>
          </cell>
        </row>
        <row r="2798">
          <cell r="A2798">
            <v>2798</v>
          </cell>
        </row>
        <row r="2799">
          <cell r="A2799">
            <v>2799</v>
          </cell>
        </row>
        <row r="2800">
          <cell r="A2800">
            <v>2800</v>
          </cell>
        </row>
        <row r="2801">
          <cell r="A2801">
            <v>2801</v>
          </cell>
        </row>
        <row r="2802">
          <cell r="A2802">
            <v>2802</v>
          </cell>
        </row>
        <row r="2803">
          <cell r="A2803">
            <v>2803</v>
          </cell>
        </row>
        <row r="2804">
          <cell r="A2804">
            <v>2804</v>
          </cell>
        </row>
        <row r="2805">
          <cell r="A2805">
            <v>2805</v>
          </cell>
        </row>
        <row r="2806">
          <cell r="A2806">
            <v>2806</v>
          </cell>
        </row>
        <row r="2807">
          <cell r="A2807">
            <v>2807</v>
          </cell>
        </row>
        <row r="2808">
          <cell r="A2808">
            <v>2808</v>
          </cell>
        </row>
        <row r="2809">
          <cell r="A2809">
            <v>2809</v>
          </cell>
        </row>
        <row r="2810">
          <cell r="A2810">
            <v>2810</v>
          </cell>
        </row>
        <row r="2811">
          <cell r="A2811">
            <v>2811</v>
          </cell>
        </row>
        <row r="2812">
          <cell r="A2812">
            <v>2812</v>
          </cell>
        </row>
        <row r="2813">
          <cell r="A2813">
            <v>2813</v>
          </cell>
        </row>
        <row r="2814">
          <cell r="A2814">
            <v>2814</v>
          </cell>
        </row>
        <row r="2815">
          <cell r="A2815">
            <v>2815</v>
          </cell>
        </row>
        <row r="2816">
          <cell r="A2816">
            <v>2816</v>
          </cell>
        </row>
        <row r="2817">
          <cell r="A2817">
            <v>2817</v>
          </cell>
        </row>
        <row r="2818">
          <cell r="A2818">
            <v>2818</v>
          </cell>
        </row>
        <row r="2819">
          <cell r="A2819">
            <v>2819</v>
          </cell>
        </row>
        <row r="2820">
          <cell r="A2820">
            <v>2820</v>
          </cell>
        </row>
        <row r="2821">
          <cell r="A2821">
            <v>2821</v>
          </cell>
        </row>
        <row r="2822">
          <cell r="A2822">
            <v>2822</v>
          </cell>
        </row>
        <row r="2823">
          <cell r="A2823">
            <v>2823</v>
          </cell>
        </row>
        <row r="2824">
          <cell r="A2824">
            <v>2824</v>
          </cell>
        </row>
        <row r="2825">
          <cell r="A2825">
            <v>2825</v>
          </cell>
        </row>
        <row r="2826">
          <cell r="A2826">
            <v>2826</v>
          </cell>
        </row>
        <row r="2827">
          <cell r="A2827">
            <v>2827</v>
          </cell>
        </row>
        <row r="2828">
          <cell r="A2828">
            <v>2828</v>
          </cell>
        </row>
        <row r="2829">
          <cell r="A2829">
            <v>2829</v>
          </cell>
        </row>
        <row r="2830">
          <cell r="A2830">
            <v>2830</v>
          </cell>
        </row>
        <row r="2831">
          <cell r="A2831">
            <v>2831</v>
          </cell>
        </row>
        <row r="2832">
          <cell r="A2832">
            <v>2832</v>
          </cell>
        </row>
        <row r="2833">
          <cell r="A2833">
            <v>2833</v>
          </cell>
        </row>
        <row r="2834">
          <cell r="A2834">
            <v>2834</v>
          </cell>
        </row>
        <row r="2835">
          <cell r="A2835">
            <v>2835</v>
          </cell>
        </row>
        <row r="2836">
          <cell r="A2836">
            <v>2836</v>
          </cell>
        </row>
        <row r="2837">
          <cell r="A2837">
            <v>2837</v>
          </cell>
        </row>
        <row r="2838">
          <cell r="A2838">
            <v>2838</v>
          </cell>
        </row>
        <row r="2839">
          <cell r="A2839">
            <v>2839</v>
          </cell>
        </row>
        <row r="2840">
          <cell r="A2840">
            <v>2840</v>
          </cell>
        </row>
        <row r="2841">
          <cell r="A2841">
            <v>2841</v>
          </cell>
        </row>
        <row r="2842">
          <cell r="A2842">
            <v>2842</v>
          </cell>
        </row>
        <row r="2843">
          <cell r="A2843">
            <v>2843</v>
          </cell>
        </row>
        <row r="2844">
          <cell r="A2844">
            <v>2844</v>
          </cell>
        </row>
        <row r="2845">
          <cell r="A2845">
            <v>2845</v>
          </cell>
        </row>
        <row r="2846">
          <cell r="A2846">
            <v>2846</v>
          </cell>
        </row>
        <row r="2847">
          <cell r="A2847">
            <v>2847</v>
          </cell>
        </row>
        <row r="2848">
          <cell r="A2848">
            <v>2848</v>
          </cell>
        </row>
        <row r="2849">
          <cell r="A2849">
            <v>2849</v>
          </cell>
        </row>
        <row r="2850">
          <cell r="A2850">
            <v>2850</v>
          </cell>
        </row>
        <row r="2851">
          <cell r="A2851">
            <v>2851</v>
          </cell>
        </row>
        <row r="2852">
          <cell r="A2852">
            <v>2852</v>
          </cell>
        </row>
        <row r="2853">
          <cell r="A2853">
            <v>2853</v>
          </cell>
        </row>
        <row r="2854">
          <cell r="A2854">
            <v>2854</v>
          </cell>
        </row>
        <row r="2855">
          <cell r="A2855">
            <v>2855</v>
          </cell>
        </row>
        <row r="2856">
          <cell r="A2856">
            <v>2856</v>
          </cell>
        </row>
        <row r="2857">
          <cell r="A2857">
            <v>2857</v>
          </cell>
        </row>
        <row r="2858">
          <cell r="A2858">
            <v>2858</v>
          </cell>
        </row>
        <row r="2859">
          <cell r="A2859">
            <v>2859</v>
          </cell>
        </row>
        <row r="2860">
          <cell r="A2860">
            <v>2860</v>
          </cell>
        </row>
        <row r="2861">
          <cell r="A2861">
            <v>2861</v>
          </cell>
        </row>
        <row r="2862">
          <cell r="A2862">
            <v>2862</v>
          </cell>
        </row>
        <row r="2863">
          <cell r="A2863">
            <v>2863</v>
          </cell>
        </row>
        <row r="2864">
          <cell r="A2864">
            <v>2864</v>
          </cell>
        </row>
        <row r="2865">
          <cell r="A2865">
            <v>2865</v>
          </cell>
        </row>
        <row r="2866">
          <cell r="A2866">
            <v>2866</v>
          </cell>
        </row>
        <row r="2867">
          <cell r="A2867">
            <v>2867</v>
          </cell>
        </row>
        <row r="2868">
          <cell r="A2868">
            <v>2868</v>
          </cell>
        </row>
        <row r="2869">
          <cell r="A2869">
            <v>2869</v>
          </cell>
        </row>
        <row r="2870">
          <cell r="A2870">
            <v>2870</v>
          </cell>
        </row>
        <row r="2871">
          <cell r="A2871">
            <v>2871</v>
          </cell>
        </row>
        <row r="2872">
          <cell r="A2872">
            <v>2872</v>
          </cell>
        </row>
        <row r="2873">
          <cell r="A2873">
            <v>2873</v>
          </cell>
        </row>
        <row r="2874">
          <cell r="A2874">
            <v>2874</v>
          </cell>
        </row>
        <row r="2875">
          <cell r="A2875">
            <v>2875</v>
          </cell>
        </row>
        <row r="2876">
          <cell r="A2876">
            <v>2876</v>
          </cell>
        </row>
        <row r="2877">
          <cell r="A2877">
            <v>2877</v>
          </cell>
        </row>
        <row r="2878">
          <cell r="A2878">
            <v>2878</v>
          </cell>
        </row>
        <row r="2879">
          <cell r="A2879">
            <v>2879</v>
          </cell>
        </row>
        <row r="2880">
          <cell r="A2880">
            <v>2880</v>
          </cell>
        </row>
        <row r="2881">
          <cell r="A2881">
            <v>2881</v>
          </cell>
        </row>
        <row r="2882">
          <cell r="A2882">
            <v>2882</v>
          </cell>
        </row>
        <row r="2883">
          <cell r="A2883">
            <v>2883</v>
          </cell>
        </row>
        <row r="2884">
          <cell r="A2884">
            <v>2884</v>
          </cell>
        </row>
        <row r="2885">
          <cell r="A2885">
            <v>2885</v>
          </cell>
        </row>
        <row r="2886">
          <cell r="A2886">
            <v>2886</v>
          </cell>
        </row>
        <row r="2887">
          <cell r="A2887">
            <v>2887</v>
          </cell>
        </row>
        <row r="2888">
          <cell r="A2888">
            <v>2888</v>
          </cell>
        </row>
        <row r="2889">
          <cell r="A2889">
            <v>2889</v>
          </cell>
        </row>
        <row r="2890">
          <cell r="A2890">
            <v>2890</v>
          </cell>
        </row>
        <row r="2891">
          <cell r="A2891">
            <v>2891</v>
          </cell>
        </row>
        <row r="2892">
          <cell r="A2892">
            <v>2892</v>
          </cell>
        </row>
        <row r="2893">
          <cell r="A2893">
            <v>2893</v>
          </cell>
        </row>
        <row r="2894">
          <cell r="A2894">
            <v>2894</v>
          </cell>
        </row>
        <row r="2895">
          <cell r="A2895">
            <v>2895</v>
          </cell>
        </row>
        <row r="2896">
          <cell r="A2896">
            <v>2896</v>
          </cell>
        </row>
        <row r="2897">
          <cell r="A2897">
            <v>2897</v>
          </cell>
        </row>
        <row r="2898">
          <cell r="A2898">
            <v>2898</v>
          </cell>
        </row>
        <row r="2899">
          <cell r="A2899">
            <v>2899</v>
          </cell>
        </row>
        <row r="2900">
          <cell r="A2900">
            <v>2900</v>
          </cell>
        </row>
        <row r="2901">
          <cell r="A2901">
            <v>2901</v>
          </cell>
        </row>
        <row r="2902">
          <cell r="A2902">
            <v>2902</v>
          </cell>
        </row>
        <row r="2903">
          <cell r="A2903">
            <v>2903</v>
          </cell>
        </row>
        <row r="2904">
          <cell r="A2904">
            <v>2904</v>
          </cell>
        </row>
        <row r="2905">
          <cell r="A2905">
            <v>2905</v>
          </cell>
        </row>
        <row r="2906">
          <cell r="A2906">
            <v>2906</v>
          </cell>
        </row>
        <row r="2907">
          <cell r="A2907">
            <v>2907</v>
          </cell>
        </row>
        <row r="2908">
          <cell r="A2908">
            <v>2908</v>
          </cell>
        </row>
        <row r="2909">
          <cell r="A2909">
            <v>2909</v>
          </cell>
        </row>
        <row r="2910">
          <cell r="A2910">
            <v>2910</v>
          </cell>
        </row>
        <row r="2911">
          <cell r="A2911">
            <v>2911</v>
          </cell>
        </row>
        <row r="2912">
          <cell r="A2912">
            <v>2912</v>
          </cell>
        </row>
        <row r="2913">
          <cell r="A2913">
            <v>2913</v>
          </cell>
        </row>
        <row r="2914">
          <cell r="A2914">
            <v>2914</v>
          </cell>
        </row>
        <row r="2915">
          <cell r="A2915">
            <v>2915</v>
          </cell>
        </row>
        <row r="2916">
          <cell r="A2916">
            <v>2916</v>
          </cell>
        </row>
        <row r="2917">
          <cell r="A2917">
            <v>2917</v>
          </cell>
        </row>
        <row r="2918">
          <cell r="A2918">
            <v>2918</v>
          </cell>
        </row>
        <row r="2919">
          <cell r="A2919">
            <v>2919</v>
          </cell>
        </row>
        <row r="2920">
          <cell r="A2920">
            <v>2920</v>
          </cell>
        </row>
        <row r="2921">
          <cell r="A2921">
            <v>2921</v>
          </cell>
        </row>
        <row r="2922">
          <cell r="A2922">
            <v>2922</v>
          </cell>
        </row>
        <row r="2923">
          <cell r="A2923">
            <v>2923</v>
          </cell>
        </row>
        <row r="2924">
          <cell r="A2924">
            <v>2924</v>
          </cell>
        </row>
        <row r="2925">
          <cell r="A2925">
            <v>2925</v>
          </cell>
        </row>
        <row r="2926">
          <cell r="A2926">
            <v>2926</v>
          </cell>
        </row>
        <row r="2927">
          <cell r="A2927">
            <v>2927</v>
          </cell>
        </row>
        <row r="2928">
          <cell r="A2928">
            <v>2928</v>
          </cell>
        </row>
        <row r="2929">
          <cell r="A2929">
            <v>2929</v>
          </cell>
        </row>
        <row r="2930">
          <cell r="A2930">
            <v>2930</v>
          </cell>
        </row>
        <row r="2931">
          <cell r="A2931">
            <v>2931</v>
          </cell>
        </row>
        <row r="2932">
          <cell r="A2932">
            <v>2932</v>
          </cell>
        </row>
        <row r="2933">
          <cell r="A2933">
            <v>2933</v>
          </cell>
        </row>
        <row r="2934">
          <cell r="A2934">
            <v>2934</v>
          </cell>
        </row>
        <row r="2935">
          <cell r="A2935">
            <v>2935</v>
          </cell>
        </row>
        <row r="2936">
          <cell r="A2936">
            <v>2936</v>
          </cell>
        </row>
        <row r="2937">
          <cell r="A2937">
            <v>2937</v>
          </cell>
        </row>
        <row r="2938">
          <cell r="A2938">
            <v>2938</v>
          </cell>
        </row>
        <row r="2939">
          <cell r="A2939">
            <v>2939</v>
          </cell>
        </row>
        <row r="2940">
          <cell r="A2940">
            <v>2940</v>
          </cell>
        </row>
        <row r="2941">
          <cell r="A2941">
            <v>2941</v>
          </cell>
        </row>
        <row r="2942">
          <cell r="A2942">
            <v>2942</v>
          </cell>
        </row>
        <row r="2943">
          <cell r="A2943">
            <v>2943</v>
          </cell>
        </row>
        <row r="2944">
          <cell r="A2944">
            <v>2944</v>
          </cell>
        </row>
        <row r="2945">
          <cell r="A2945">
            <v>2945</v>
          </cell>
        </row>
        <row r="2946">
          <cell r="A2946">
            <v>2946</v>
          </cell>
        </row>
        <row r="2947">
          <cell r="A2947">
            <v>2947</v>
          </cell>
        </row>
        <row r="2948">
          <cell r="A2948">
            <v>2948</v>
          </cell>
        </row>
        <row r="2949">
          <cell r="A2949">
            <v>2949</v>
          </cell>
        </row>
        <row r="2950">
          <cell r="A2950">
            <v>2950</v>
          </cell>
        </row>
        <row r="2951">
          <cell r="A2951">
            <v>2951</v>
          </cell>
        </row>
        <row r="2952">
          <cell r="A2952">
            <v>2952</v>
          </cell>
        </row>
        <row r="2953">
          <cell r="A2953">
            <v>2953</v>
          </cell>
        </row>
        <row r="2954">
          <cell r="A2954">
            <v>2954</v>
          </cell>
        </row>
        <row r="2955">
          <cell r="A2955">
            <v>2955</v>
          </cell>
        </row>
        <row r="2956">
          <cell r="A2956">
            <v>2956</v>
          </cell>
        </row>
        <row r="2957">
          <cell r="A2957">
            <v>2957</v>
          </cell>
        </row>
        <row r="2958">
          <cell r="A2958">
            <v>2958</v>
          </cell>
        </row>
        <row r="2959">
          <cell r="A2959">
            <v>2959</v>
          </cell>
        </row>
        <row r="2960">
          <cell r="A2960">
            <v>2960</v>
          </cell>
        </row>
        <row r="2961">
          <cell r="A2961">
            <v>2961</v>
          </cell>
        </row>
        <row r="2962">
          <cell r="A2962">
            <v>2962</v>
          </cell>
        </row>
        <row r="2963">
          <cell r="A2963">
            <v>2963</v>
          </cell>
        </row>
        <row r="2964">
          <cell r="A2964">
            <v>2964</v>
          </cell>
        </row>
        <row r="2965">
          <cell r="A2965">
            <v>2965</v>
          </cell>
        </row>
        <row r="2966">
          <cell r="A2966">
            <v>2966</v>
          </cell>
        </row>
        <row r="2967">
          <cell r="A2967">
            <v>2967</v>
          </cell>
        </row>
        <row r="2968">
          <cell r="A2968">
            <v>2968</v>
          </cell>
        </row>
        <row r="2969">
          <cell r="A2969">
            <v>2969</v>
          </cell>
        </row>
        <row r="2970">
          <cell r="A2970">
            <v>2970</v>
          </cell>
        </row>
        <row r="2971">
          <cell r="A2971">
            <v>2971</v>
          </cell>
        </row>
        <row r="2972">
          <cell r="A2972">
            <v>2972</v>
          </cell>
        </row>
        <row r="2973">
          <cell r="A2973">
            <v>2973</v>
          </cell>
        </row>
        <row r="2974">
          <cell r="A2974">
            <v>2974</v>
          </cell>
        </row>
        <row r="2975">
          <cell r="A2975">
            <v>2975</v>
          </cell>
        </row>
        <row r="2976">
          <cell r="A2976">
            <v>2976</v>
          </cell>
        </row>
        <row r="2977">
          <cell r="A2977">
            <v>2977</v>
          </cell>
        </row>
        <row r="2978">
          <cell r="A2978">
            <v>2978</v>
          </cell>
        </row>
        <row r="2979">
          <cell r="A2979">
            <v>2979</v>
          </cell>
        </row>
        <row r="2980">
          <cell r="A2980">
            <v>2980</v>
          </cell>
        </row>
        <row r="2981">
          <cell r="A2981">
            <v>2981</v>
          </cell>
        </row>
        <row r="2982">
          <cell r="A2982">
            <v>2982</v>
          </cell>
        </row>
        <row r="2983">
          <cell r="A2983">
            <v>2983</v>
          </cell>
        </row>
        <row r="2984">
          <cell r="A2984">
            <v>2984</v>
          </cell>
        </row>
        <row r="2985">
          <cell r="A2985">
            <v>2985</v>
          </cell>
        </row>
        <row r="2986">
          <cell r="A2986">
            <v>2986</v>
          </cell>
        </row>
        <row r="2987">
          <cell r="A2987">
            <v>2987</v>
          </cell>
        </row>
        <row r="2988">
          <cell r="A2988">
            <v>2988</v>
          </cell>
        </row>
        <row r="2989">
          <cell r="A2989">
            <v>2989</v>
          </cell>
        </row>
        <row r="2990">
          <cell r="A2990">
            <v>2990</v>
          </cell>
        </row>
        <row r="2991">
          <cell r="A2991">
            <v>2991</v>
          </cell>
        </row>
        <row r="2992">
          <cell r="A2992">
            <v>2992</v>
          </cell>
        </row>
        <row r="2993">
          <cell r="A2993">
            <v>2993</v>
          </cell>
        </row>
        <row r="2994">
          <cell r="A2994">
            <v>2994</v>
          </cell>
        </row>
        <row r="2995">
          <cell r="A2995">
            <v>2995</v>
          </cell>
        </row>
        <row r="2996">
          <cell r="A2996">
            <v>2996</v>
          </cell>
        </row>
        <row r="2997">
          <cell r="A2997">
            <v>2997</v>
          </cell>
        </row>
        <row r="2998">
          <cell r="A2998">
            <v>2998</v>
          </cell>
        </row>
        <row r="2999">
          <cell r="A2999">
            <v>2999</v>
          </cell>
        </row>
        <row r="3000">
          <cell r="A3000">
            <v>3000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1.설계조건 "/>
      <sheetName val="설계기준설명"/>
      <sheetName val="총괄표"/>
      <sheetName val="2.단면가정 (BASE)"/>
      <sheetName val="2.단면가정  (2)"/>
      <sheetName val="2.단면가정  (3)"/>
      <sheetName val="2.단면가정  (4)"/>
      <sheetName val="2.단면가정  (5)"/>
      <sheetName val="2.단면가정  (6)"/>
      <sheetName val="3.하중및토압(탄성,가동)"/>
      <sheetName val="4.하중 5.안정검토(가동)(탄성)"/>
      <sheetName val="3.하중및토압 (고정)"/>
      <sheetName val="4.하중 5.안정검토(고정)"/>
      <sheetName val="6.벽체계산"/>
      <sheetName val="7.흉벽계산(구식)"/>
      <sheetName val="7.흉벽계산(ASCON)"/>
      <sheetName val="7.흉벽계산(CON)"/>
      <sheetName val="8.PILE (원지반)"/>
      <sheetName val="8.PILE  (돌출)"/>
      <sheetName val="두부보강(허용)"/>
      <sheetName val="9.FOOTING(2)"/>
      <sheetName val="9.FOOTING(3)"/>
      <sheetName val="9.FOOTING(4)"/>
      <sheetName val="9.FOOTING(5)"/>
      <sheetName val="9.FOOTING(6)"/>
      <sheetName val="10.날개벽 (A)"/>
      <sheetName val="10.날개벽(B)"/>
      <sheetName val="10.날개벽 (C)"/>
      <sheetName val="11.고정슈교좌면검토"/>
      <sheetName val="11.가동슈교좌면검토 "/>
      <sheetName val="11.탄성슈교좌면검토 "/>
      <sheetName val="12.접속슬라브CON) "/>
      <sheetName val="12.접속슬라브(ASCON)"/>
      <sheetName val="주철근조립도"/>
      <sheetName val="Sheet3"/>
      <sheetName val="Sheet1"/>
      <sheetName val="토사(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비"/>
      <sheetName val="수지예산"/>
      <sheetName val="토적계산"/>
      <sheetName val="유용계산"/>
      <sheetName val="정산서"/>
      <sheetName val="순공사비"/>
      <sheetName val="당공사"/>
      <sheetName val="총"/>
      <sheetName val="총괄"/>
      <sheetName val="총정산"/>
      <sheetName val="집계"/>
      <sheetName val="재료"/>
      <sheetName val="97자재"/>
      <sheetName val="자재대 (2)"/>
      <sheetName val="자재정산"/>
      <sheetName val="Sheet1"/>
      <sheetName val="재료계산97"/>
      <sheetName val="호"/>
      <sheetName val="N賃率-職"/>
      <sheetName val="직재"/>
      <sheetName val="일위"/>
    </sheetNames>
    <sheetDataSet>
      <sheetData sheetId="0" refreshError="1">
        <row r="6">
          <cell r="M6" t="str">
            <v xml:space="preserve">     재     료     비</v>
          </cell>
        </row>
        <row r="7">
          <cell r="M7" t="str">
            <v>단  가</v>
          </cell>
        </row>
        <row r="28">
          <cell r="M28" t="str">
            <v xml:space="preserve">     재     료     비</v>
          </cell>
        </row>
        <row r="29">
          <cell r="M29" t="str">
            <v>단  가</v>
          </cell>
        </row>
        <row r="61">
          <cell r="M61" t="str">
            <v xml:space="preserve">     재     료     비</v>
          </cell>
        </row>
        <row r="62">
          <cell r="M62" t="str">
            <v>단  가</v>
          </cell>
        </row>
        <row r="63">
          <cell r="M63">
            <v>152</v>
          </cell>
        </row>
        <row r="64">
          <cell r="M64">
            <v>88</v>
          </cell>
        </row>
        <row r="65">
          <cell r="M65">
            <v>47</v>
          </cell>
        </row>
        <row r="66">
          <cell r="M66">
            <v>81</v>
          </cell>
        </row>
        <row r="69">
          <cell r="M69">
            <v>391</v>
          </cell>
        </row>
        <row r="70">
          <cell r="M70">
            <v>452</v>
          </cell>
        </row>
        <row r="71">
          <cell r="M71">
            <v>730</v>
          </cell>
        </row>
        <row r="72">
          <cell r="M72">
            <v>730</v>
          </cell>
        </row>
        <row r="73">
          <cell r="M73">
            <v>1004</v>
          </cell>
        </row>
        <row r="74">
          <cell r="M74">
            <v>1004</v>
          </cell>
        </row>
        <row r="75">
          <cell r="M75">
            <v>0</v>
          </cell>
        </row>
        <row r="76">
          <cell r="M76">
            <v>0</v>
          </cell>
        </row>
        <row r="77">
          <cell r="M77">
            <v>0</v>
          </cell>
        </row>
        <row r="78">
          <cell r="M78">
            <v>0</v>
          </cell>
        </row>
        <row r="79">
          <cell r="M79">
            <v>201</v>
          </cell>
        </row>
        <row r="80">
          <cell r="M80">
            <v>201</v>
          </cell>
        </row>
        <row r="81">
          <cell r="M81">
            <v>280</v>
          </cell>
        </row>
        <row r="83">
          <cell r="M83" t="str">
            <v xml:space="preserve">     재     료     비</v>
          </cell>
        </row>
        <row r="84">
          <cell r="M84" t="str">
            <v>단  가</v>
          </cell>
        </row>
        <row r="85">
          <cell r="M85">
            <v>280</v>
          </cell>
        </row>
        <row r="86">
          <cell r="M86">
            <v>347</v>
          </cell>
        </row>
        <row r="87">
          <cell r="M87">
            <v>347</v>
          </cell>
        </row>
        <row r="88">
          <cell r="M88">
            <v>817</v>
          </cell>
        </row>
        <row r="89">
          <cell r="M89">
            <v>817</v>
          </cell>
        </row>
        <row r="90">
          <cell r="M90">
            <v>1170</v>
          </cell>
        </row>
        <row r="91">
          <cell r="M91">
            <v>1170</v>
          </cell>
        </row>
        <row r="92">
          <cell r="M92">
            <v>127</v>
          </cell>
        </row>
        <row r="93">
          <cell r="M93">
            <v>127</v>
          </cell>
        </row>
        <row r="94">
          <cell r="M94">
            <v>94</v>
          </cell>
        </row>
        <row r="95">
          <cell r="M95">
            <v>94</v>
          </cell>
        </row>
        <row r="96">
          <cell r="M96">
            <v>102</v>
          </cell>
        </row>
        <row r="97">
          <cell r="M97">
            <v>102</v>
          </cell>
        </row>
        <row r="98">
          <cell r="M98">
            <v>170</v>
          </cell>
        </row>
        <row r="99">
          <cell r="M99">
            <v>170</v>
          </cell>
        </row>
        <row r="100">
          <cell r="M100">
            <v>491</v>
          </cell>
        </row>
        <row r="101">
          <cell r="M101">
            <v>330</v>
          </cell>
        </row>
        <row r="102">
          <cell r="M102">
            <v>19</v>
          </cell>
        </row>
        <row r="103">
          <cell r="M103">
            <v>19</v>
          </cell>
        </row>
        <row r="104">
          <cell r="M104">
            <v>763</v>
          </cell>
        </row>
        <row r="105">
          <cell r="M105">
            <v>763</v>
          </cell>
        </row>
        <row r="106">
          <cell r="M106">
            <v>1915</v>
          </cell>
        </row>
        <row r="107">
          <cell r="M107">
            <v>1915</v>
          </cell>
        </row>
        <row r="108">
          <cell r="M108">
            <v>717</v>
          </cell>
        </row>
        <row r="110">
          <cell r="M110" t="str">
            <v xml:space="preserve">     재     료     비</v>
          </cell>
        </row>
        <row r="111">
          <cell r="M111" t="str">
            <v>단  가</v>
          </cell>
        </row>
        <row r="112">
          <cell r="M112">
            <v>717</v>
          </cell>
        </row>
        <row r="113">
          <cell r="M113">
            <v>717</v>
          </cell>
        </row>
        <row r="114">
          <cell r="M114">
            <v>717</v>
          </cell>
        </row>
        <row r="115">
          <cell r="M115">
            <v>0</v>
          </cell>
        </row>
        <row r="116">
          <cell r="M116">
            <v>0</v>
          </cell>
        </row>
        <row r="117">
          <cell r="M117">
            <v>10182</v>
          </cell>
        </row>
        <row r="118">
          <cell r="M118">
            <v>10182</v>
          </cell>
        </row>
        <row r="119">
          <cell r="M119">
            <v>814</v>
          </cell>
        </row>
        <row r="120">
          <cell r="M120">
            <v>814</v>
          </cell>
        </row>
        <row r="121">
          <cell r="M121">
            <v>108</v>
          </cell>
        </row>
        <row r="123">
          <cell r="M123">
            <v>108</v>
          </cell>
        </row>
        <row r="124">
          <cell r="M124">
            <v>151</v>
          </cell>
        </row>
        <row r="125">
          <cell r="M125">
            <v>998</v>
          </cell>
        </row>
        <row r="127">
          <cell r="M127">
            <v>998</v>
          </cell>
        </row>
        <row r="128">
          <cell r="M128">
            <v>1170</v>
          </cell>
        </row>
        <row r="129">
          <cell r="M129">
            <v>71</v>
          </cell>
        </row>
        <row r="131">
          <cell r="M131">
            <v>71</v>
          </cell>
        </row>
        <row r="132">
          <cell r="M132">
            <v>94</v>
          </cell>
        </row>
        <row r="133">
          <cell r="M133">
            <v>3814</v>
          </cell>
        </row>
        <row r="134">
          <cell r="M134">
            <v>3814</v>
          </cell>
        </row>
        <row r="135">
          <cell r="M135">
            <v>0</v>
          </cell>
        </row>
        <row r="137">
          <cell r="M137" t="str">
            <v xml:space="preserve">     재     료     비</v>
          </cell>
        </row>
        <row r="138">
          <cell r="M138" t="str">
            <v>단  가</v>
          </cell>
        </row>
        <row r="139">
          <cell r="M139">
            <v>0</v>
          </cell>
        </row>
        <row r="140">
          <cell r="M140">
            <v>148</v>
          </cell>
        </row>
        <row r="141">
          <cell r="M141">
            <v>148</v>
          </cell>
        </row>
        <row r="142">
          <cell r="M142">
            <v>6726</v>
          </cell>
        </row>
        <row r="143">
          <cell r="M143">
            <v>6726</v>
          </cell>
        </row>
        <row r="144">
          <cell r="M144">
            <v>1493</v>
          </cell>
        </row>
        <row r="145">
          <cell r="M145">
            <v>1493</v>
          </cell>
        </row>
        <row r="146">
          <cell r="M146">
            <v>9821</v>
          </cell>
        </row>
        <row r="147">
          <cell r="M147">
            <v>9821</v>
          </cell>
        </row>
        <row r="169">
          <cell r="M169" t="str">
            <v xml:space="preserve">     재     료     비</v>
          </cell>
        </row>
        <row r="170">
          <cell r="M170" t="str">
            <v>단  가</v>
          </cell>
        </row>
        <row r="171">
          <cell r="M171">
            <v>66</v>
          </cell>
        </row>
        <row r="172">
          <cell r="M172">
            <v>66</v>
          </cell>
        </row>
        <row r="173">
          <cell r="M173">
            <v>151</v>
          </cell>
        </row>
        <row r="174">
          <cell r="M174">
            <v>151</v>
          </cell>
        </row>
        <row r="175">
          <cell r="M175">
            <v>452</v>
          </cell>
        </row>
        <row r="176">
          <cell r="M176">
            <v>452</v>
          </cell>
        </row>
        <row r="177">
          <cell r="M177">
            <v>730</v>
          </cell>
        </row>
        <row r="178">
          <cell r="M178">
            <v>730</v>
          </cell>
        </row>
        <row r="179">
          <cell r="M179">
            <v>1004</v>
          </cell>
        </row>
        <row r="180">
          <cell r="M180">
            <v>1004</v>
          </cell>
        </row>
        <row r="181">
          <cell r="M181">
            <v>0</v>
          </cell>
        </row>
        <row r="182">
          <cell r="M182">
            <v>0</v>
          </cell>
        </row>
        <row r="183">
          <cell r="M183">
            <v>201</v>
          </cell>
        </row>
        <row r="184">
          <cell r="M184">
            <v>201</v>
          </cell>
        </row>
        <row r="185">
          <cell r="M185">
            <v>280</v>
          </cell>
        </row>
        <row r="186">
          <cell r="M186">
            <v>280</v>
          </cell>
        </row>
        <row r="187">
          <cell r="M187">
            <v>347</v>
          </cell>
        </row>
        <row r="188">
          <cell r="M188">
            <v>347</v>
          </cell>
        </row>
        <row r="190">
          <cell r="M190" t="str">
            <v xml:space="preserve">     재     료     비</v>
          </cell>
        </row>
        <row r="191">
          <cell r="M191" t="str">
            <v>단  가</v>
          </cell>
        </row>
        <row r="192">
          <cell r="M192">
            <v>257</v>
          </cell>
        </row>
        <row r="193">
          <cell r="M193">
            <v>257</v>
          </cell>
        </row>
        <row r="194">
          <cell r="M194">
            <v>1170</v>
          </cell>
        </row>
        <row r="195">
          <cell r="M195">
            <v>1170</v>
          </cell>
        </row>
        <row r="196">
          <cell r="M196">
            <v>94</v>
          </cell>
        </row>
        <row r="197">
          <cell r="M197">
            <v>94</v>
          </cell>
        </row>
        <row r="198">
          <cell r="M198">
            <v>94</v>
          </cell>
        </row>
        <row r="199">
          <cell r="M199">
            <v>94</v>
          </cell>
        </row>
        <row r="200">
          <cell r="M200">
            <v>80</v>
          </cell>
        </row>
        <row r="201">
          <cell r="M201">
            <v>80</v>
          </cell>
        </row>
        <row r="202">
          <cell r="M202">
            <v>529</v>
          </cell>
        </row>
        <row r="203">
          <cell r="M203">
            <v>529</v>
          </cell>
        </row>
        <row r="204">
          <cell r="M204">
            <v>4355</v>
          </cell>
        </row>
        <row r="205">
          <cell r="M205">
            <v>4355</v>
          </cell>
        </row>
        <row r="206">
          <cell r="M206">
            <v>4355</v>
          </cell>
        </row>
        <row r="207">
          <cell r="M207">
            <v>4355</v>
          </cell>
        </row>
        <row r="208">
          <cell r="M208">
            <v>11765</v>
          </cell>
        </row>
        <row r="209">
          <cell r="M209">
            <v>11765</v>
          </cell>
        </row>
        <row r="210">
          <cell r="M210">
            <v>796</v>
          </cell>
        </row>
        <row r="211">
          <cell r="M211">
            <v>796</v>
          </cell>
        </row>
        <row r="212">
          <cell r="M212">
            <v>796</v>
          </cell>
        </row>
        <row r="213">
          <cell r="M213">
            <v>796</v>
          </cell>
        </row>
        <row r="214">
          <cell r="M214">
            <v>1685</v>
          </cell>
        </row>
        <row r="216">
          <cell r="M216" t="str">
            <v xml:space="preserve">     재     료     비</v>
          </cell>
        </row>
        <row r="217">
          <cell r="M217" t="str">
            <v>단  가</v>
          </cell>
        </row>
        <row r="218">
          <cell r="M218">
            <v>1685</v>
          </cell>
        </row>
        <row r="219">
          <cell r="M219">
            <v>505</v>
          </cell>
        </row>
        <row r="220">
          <cell r="M220">
            <v>505</v>
          </cell>
        </row>
        <row r="221">
          <cell r="M221">
            <v>1101</v>
          </cell>
        </row>
        <row r="222">
          <cell r="M222">
            <v>1101</v>
          </cell>
        </row>
        <row r="223">
          <cell r="M223">
            <v>8092</v>
          </cell>
        </row>
        <row r="224">
          <cell r="M224">
            <v>8092</v>
          </cell>
        </row>
        <row r="225">
          <cell r="M225">
            <v>8389</v>
          </cell>
        </row>
        <row r="226">
          <cell r="M226">
            <v>8389</v>
          </cell>
        </row>
        <row r="227">
          <cell r="M227">
            <v>814</v>
          </cell>
        </row>
        <row r="228">
          <cell r="M228">
            <v>814</v>
          </cell>
        </row>
        <row r="229">
          <cell r="M229">
            <v>2554</v>
          </cell>
        </row>
        <row r="230">
          <cell r="M230">
            <v>2554</v>
          </cell>
        </row>
        <row r="231">
          <cell r="M231">
            <v>3.0649999999999999</v>
          </cell>
        </row>
        <row r="232">
          <cell r="M232">
            <v>3.0649999999999999</v>
          </cell>
        </row>
        <row r="233">
          <cell r="M233">
            <v>9263</v>
          </cell>
        </row>
        <row r="234">
          <cell r="M234">
            <v>9263</v>
          </cell>
        </row>
        <row r="235">
          <cell r="M235">
            <v>4120</v>
          </cell>
        </row>
        <row r="236">
          <cell r="M236">
            <v>4120</v>
          </cell>
        </row>
        <row r="237">
          <cell r="M237">
            <v>7696</v>
          </cell>
        </row>
        <row r="238">
          <cell r="M238">
            <v>7696</v>
          </cell>
        </row>
        <row r="239">
          <cell r="M239">
            <v>1493</v>
          </cell>
        </row>
        <row r="240">
          <cell r="M240">
            <v>1493</v>
          </cell>
        </row>
        <row r="242">
          <cell r="M242" t="str">
            <v xml:space="preserve">     재     료     비</v>
          </cell>
        </row>
        <row r="243">
          <cell r="M243" t="str">
            <v>단  가</v>
          </cell>
        </row>
        <row r="244">
          <cell r="M244">
            <v>500</v>
          </cell>
        </row>
        <row r="245">
          <cell r="M245">
            <v>500</v>
          </cell>
        </row>
        <row r="246">
          <cell r="M246">
            <v>560</v>
          </cell>
        </row>
        <row r="247">
          <cell r="M247">
            <v>560</v>
          </cell>
        </row>
        <row r="248">
          <cell r="M248">
            <v>677</v>
          </cell>
        </row>
        <row r="249">
          <cell r="M249">
            <v>677</v>
          </cell>
        </row>
        <row r="250">
          <cell r="M250">
            <v>1327</v>
          </cell>
        </row>
        <row r="251">
          <cell r="M251">
            <v>1327</v>
          </cell>
        </row>
        <row r="252">
          <cell r="M252">
            <v>6416</v>
          </cell>
        </row>
        <row r="253">
          <cell r="M253">
            <v>6416</v>
          </cell>
        </row>
        <row r="254">
          <cell r="M254">
            <v>2269</v>
          </cell>
        </row>
        <row r="255">
          <cell r="M255">
            <v>2269</v>
          </cell>
        </row>
        <row r="256">
          <cell r="M256">
            <v>3026</v>
          </cell>
        </row>
        <row r="257">
          <cell r="M257">
            <v>3026</v>
          </cell>
        </row>
        <row r="258">
          <cell r="M258">
            <v>5686</v>
          </cell>
        </row>
        <row r="259">
          <cell r="M259">
            <v>5686</v>
          </cell>
        </row>
        <row r="260">
          <cell r="M260">
            <v>3814</v>
          </cell>
        </row>
        <row r="261">
          <cell r="M261">
            <v>3814</v>
          </cell>
        </row>
        <row r="262">
          <cell r="M262">
            <v>0</v>
          </cell>
        </row>
        <row r="263">
          <cell r="M263">
            <v>0</v>
          </cell>
        </row>
        <row r="264">
          <cell r="M264">
            <v>26027</v>
          </cell>
        </row>
        <row r="265">
          <cell r="M265">
            <v>26027</v>
          </cell>
        </row>
        <row r="268">
          <cell r="M268" t="str">
            <v xml:space="preserve">     재     료     비</v>
          </cell>
        </row>
        <row r="269">
          <cell r="M269" t="str">
            <v>단  가</v>
          </cell>
        </row>
        <row r="299">
          <cell r="M299" t="str">
            <v xml:space="preserve">     재     료     비</v>
          </cell>
        </row>
        <row r="300">
          <cell r="M300" t="str">
            <v>단  가</v>
          </cell>
        </row>
        <row r="303">
          <cell r="M303">
            <v>108</v>
          </cell>
        </row>
        <row r="304">
          <cell r="M304">
            <v>151</v>
          </cell>
        </row>
        <row r="307">
          <cell r="M307">
            <v>589</v>
          </cell>
        </row>
        <row r="308">
          <cell r="M308">
            <v>682</v>
          </cell>
        </row>
        <row r="309">
          <cell r="M309">
            <v>1082</v>
          </cell>
        </row>
        <row r="310">
          <cell r="M310">
            <v>1082</v>
          </cell>
        </row>
        <row r="311">
          <cell r="M311">
            <v>1512</v>
          </cell>
        </row>
        <row r="312">
          <cell r="M312">
            <v>1512</v>
          </cell>
        </row>
        <row r="313">
          <cell r="M313">
            <v>0</v>
          </cell>
        </row>
        <row r="315">
          <cell r="M315">
            <v>0</v>
          </cell>
        </row>
        <row r="317">
          <cell r="M317">
            <v>143</v>
          </cell>
        </row>
        <row r="319">
          <cell r="M319">
            <v>143</v>
          </cell>
        </row>
        <row r="321">
          <cell r="M321" t="str">
            <v xml:space="preserve">     재     료     비</v>
          </cell>
        </row>
        <row r="322">
          <cell r="M322" t="str">
            <v>단  가</v>
          </cell>
        </row>
        <row r="323">
          <cell r="M323">
            <v>143</v>
          </cell>
        </row>
        <row r="324">
          <cell r="M324">
            <v>280</v>
          </cell>
        </row>
        <row r="325">
          <cell r="M325">
            <v>280</v>
          </cell>
        </row>
        <row r="326">
          <cell r="M326">
            <v>347</v>
          </cell>
        </row>
        <row r="327">
          <cell r="M327">
            <v>347</v>
          </cell>
        </row>
        <row r="328">
          <cell r="M328">
            <v>152</v>
          </cell>
        </row>
        <row r="329">
          <cell r="M329">
            <v>152</v>
          </cell>
        </row>
        <row r="330">
          <cell r="M330">
            <v>152</v>
          </cell>
        </row>
        <row r="331">
          <cell r="M331">
            <v>152</v>
          </cell>
        </row>
        <row r="332">
          <cell r="M332">
            <v>1170</v>
          </cell>
        </row>
        <row r="333">
          <cell r="M333">
            <v>1170</v>
          </cell>
        </row>
        <row r="334">
          <cell r="M334">
            <v>94</v>
          </cell>
        </row>
        <row r="335">
          <cell r="M335">
            <v>94</v>
          </cell>
        </row>
        <row r="336">
          <cell r="M336">
            <v>94</v>
          </cell>
        </row>
        <row r="337">
          <cell r="M337">
            <v>94</v>
          </cell>
        </row>
        <row r="338">
          <cell r="M338">
            <v>529</v>
          </cell>
        </row>
        <row r="339">
          <cell r="M339">
            <v>529</v>
          </cell>
        </row>
        <row r="340">
          <cell r="M340">
            <v>143</v>
          </cell>
        </row>
        <row r="341">
          <cell r="M341">
            <v>143</v>
          </cell>
        </row>
        <row r="342">
          <cell r="M342">
            <v>4355</v>
          </cell>
        </row>
        <row r="343">
          <cell r="M343">
            <v>4355</v>
          </cell>
        </row>
        <row r="344">
          <cell r="M344">
            <v>956</v>
          </cell>
        </row>
        <row r="345">
          <cell r="M345">
            <v>956</v>
          </cell>
        </row>
        <row r="346">
          <cell r="M346">
            <v>796</v>
          </cell>
        </row>
        <row r="348">
          <cell r="M348" t="str">
            <v xml:space="preserve">     재     료     비</v>
          </cell>
        </row>
        <row r="349">
          <cell r="M349" t="str">
            <v>단  가</v>
          </cell>
        </row>
        <row r="350">
          <cell r="M350">
            <v>796</v>
          </cell>
        </row>
        <row r="351">
          <cell r="M351">
            <v>11064</v>
          </cell>
        </row>
        <row r="352">
          <cell r="M352">
            <v>11064</v>
          </cell>
        </row>
        <row r="353">
          <cell r="M353">
            <v>37939</v>
          </cell>
        </row>
        <row r="354">
          <cell r="M354">
            <v>37939</v>
          </cell>
        </row>
        <row r="355">
          <cell r="M355">
            <v>2.3069999999999999</v>
          </cell>
        </row>
        <row r="356">
          <cell r="M356">
            <v>2.3069999999999999</v>
          </cell>
        </row>
        <row r="357">
          <cell r="M357">
            <v>1048781</v>
          </cell>
        </row>
        <row r="358">
          <cell r="M358">
            <v>1048781</v>
          </cell>
        </row>
        <row r="359">
          <cell r="M359">
            <v>17549</v>
          </cell>
        </row>
        <row r="360">
          <cell r="M360">
            <v>17549</v>
          </cell>
        </row>
        <row r="361">
          <cell r="M361">
            <v>531</v>
          </cell>
        </row>
        <row r="362">
          <cell r="M362">
            <v>531</v>
          </cell>
        </row>
        <row r="363">
          <cell r="M363">
            <v>1838</v>
          </cell>
        </row>
        <row r="364">
          <cell r="M364">
            <v>1838</v>
          </cell>
        </row>
        <row r="365">
          <cell r="M365">
            <v>162000</v>
          </cell>
        </row>
        <row r="366">
          <cell r="M366">
            <v>162000</v>
          </cell>
        </row>
        <row r="367">
          <cell r="M367">
            <v>32400</v>
          </cell>
        </row>
        <row r="368">
          <cell r="M368">
            <v>32400</v>
          </cell>
        </row>
        <row r="369">
          <cell r="M369">
            <v>33480</v>
          </cell>
        </row>
        <row r="370">
          <cell r="M370">
            <v>33480</v>
          </cell>
        </row>
        <row r="371">
          <cell r="M371">
            <v>157000</v>
          </cell>
        </row>
        <row r="372">
          <cell r="M372">
            <v>157000</v>
          </cell>
        </row>
        <row r="373">
          <cell r="M373">
            <v>216000</v>
          </cell>
        </row>
        <row r="375">
          <cell r="M375" t="str">
            <v xml:space="preserve">     재     료     비</v>
          </cell>
        </row>
        <row r="376">
          <cell r="M376" t="str">
            <v>단  가</v>
          </cell>
        </row>
        <row r="377">
          <cell r="M377">
            <v>216000</v>
          </cell>
        </row>
        <row r="378">
          <cell r="M378">
            <v>491</v>
          </cell>
        </row>
        <row r="379">
          <cell r="M379">
            <v>330</v>
          </cell>
        </row>
        <row r="380">
          <cell r="M380">
            <v>67</v>
          </cell>
        </row>
        <row r="381">
          <cell r="M381">
            <v>67</v>
          </cell>
        </row>
        <row r="382">
          <cell r="M382">
            <v>94</v>
          </cell>
        </row>
        <row r="383">
          <cell r="M383">
            <v>94</v>
          </cell>
        </row>
        <row r="384">
          <cell r="M384">
            <v>11765</v>
          </cell>
        </row>
        <row r="385">
          <cell r="M385">
            <v>11765</v>
          </cell>
        </row>
        <row r="407">
          <cell r="M407" t="str">
            <v xml:space="preserve">     재     료     비</v>
          </cell>
        </row>
        <row r="408">
          <cell r="M408" t="str">
            <v>단  가</v>
          </cell>
        </row>
        <row r="409">
          <cell r="M409">
            <v>151</v>
          </cell>
        </row>
        <row r="410">
          <cell r="M410">
            <v>151</v>
          </cell>
        </row>
        <row r="411">
          <cell r="M411">
            <v>682</v>
          </cell>
        </row>
        <row r="412">
          <cell r="M412">
            <v>682</v>
          </cell>
        </row>
        <row r="413">
          <cell r="M413">
            <v>1082</v>
          </cell>
        </row>
        <row r="414">
          <cell r="M414">
            <v>1082</v>
          </cell>
        </row>
        <row r="415">
          <cell r="M415">
            <v>257</v>
          </cell>
        </row>
        <row r="416">
          <cell r="M416">
            <v>257</v>
          </cell>
        </row>
        <row r="417">
          <cell r="M417">
            <v>0</v>
          </cell>
        </row>
        <row r="418">
          <cell r="M418">
            <v>0</v>
          </cell>
        </row>
        <row r="419">
          <cell r="M419">
            <v>201</v>
          </cell>
        </row>
        <row r="420">
          <cell r="M420">
            <v>201</v>
          </cell>
        </row>
        <row r="421">
          <cell r="M421">
            <v>280</v>
          </cell>
        </row>
        <row r="422">
          <cell r="M422">
            <v>280</v>
          </cell>
        </row>
        <row r="423">
          <cell r="M423">
            <v>529</v>
          </cell>
        </row>
        <row r="424">
          <cell r="M424">
            <v>529</v>
          </cell>
        </row>
        <row r="425">
          <cell r="M425">
            <v>647</v>
          </cell>
        </row>
        <row r="426">
          <cell r="M426">
            <v>647</v>
          </cell>
        </row>
        <row r="428">
          <cell r="M428" t="str">
            <v xml:space="preserve">     재     료     비</v>
          </cell>
        </row>
        <row r="429">
          <cell r="M429" t="str">
            <v>단  가</v>
          </cell>
        </row>
        <row r="430">
          <cell r="M430">
            <v>5006</v>
          </cell>
        </row>
        <row r="431">
          <cell r="M431">
            <v>5006</v>
          </cell>
        </row>
        <row r="432">
          <cell r="M432">
            <v>796</v>
          </cell>
        </row>
        <row r="433">
          <cell r="M433">
            <v>1208</v>
          </cell>
        </row>
        <row r="434">
          <cell r="M434">
            <v>956</v>
          </cell>
        </row>
        <row r="435">
          <cell r="M435">
            <v>1685</v>
          </cell>
        </row>
        <row r="436">
          <cell r="M436">
            <v>647</v>
          </cell>
        </row>
        <row r="437">
          <cell r="M437">
            <v>647</v>
          </cell>
        </row>
        <row r="438">
          <cell r="M438">
            <v>94</v>
          </cell>
        </row>
        <row r="439">
          <cell r="M439">
            <v>94</v>
          </cell>
        </row>
        <row r="440">
          <cell r="M440">
            <v>1101</v>
          </cell>
        </row>
        <row r="441">
          <cell r="M441">
            <v>1101</v>
          </cell>
        </row>
        <row r="442">
          <cell r="M442">
            <v>6722</v>
          </cell>
        </row>
        <row r="443">
          <cell r="M443">
            <v>6722</v>
          </cell>
        </row>
        <row r="444">
          <cell r="M444">
            <v>17549</v>
          </cell>
        </row>
        <row r="445">
          <cell r="M445">
            <v>17549</v>
          </cell>
        </row>
        <row r="446">
          <cell r="M446">
            <v>686</v>
          </cell>
        </row>
        <row r="447">
          <cell r="M447">
            <v>686</v>
          </cell>
        </row>
        <row r="448">
          <cell r="M448">
            <v>138024</v>
          </cell>
        </row>
        <row r="449">
          <cell r="M449">
            <v>138024</v>
          </cell>
        </row>
        <row r="450">
          <cell r="M450">
            <v>69597</v>
          </cell>
        </row>
        <row r="451">
          <cell r="M451">
            <v>69597</v>
          </cell>
        </row>
        <row r="452">
          <cell r="M452">
            <v>502151</v>
          </cell>
        </row>
        <row r="454">
          <cell r="M454" t="str">
            <v xml:space="preserve">     재     료     비</v>
          </cell>
        </row>
        <row r="455">
          <cell r="M455" t="str">
            <v>단  가</v>
          </cell>
        </row>
        <row r="456">
          <cell r="M456">
            <v>502151</v>
          </cell>
        </row>
        <row r="457">
          <cell r="M457">
            <v>755600</v>
          </cell>
        </row>
        <row r="458">
          <cell r="M458">
            <v>755600</v>
          </cell>
        </row>
        <row r="459">
          <cell r="M459">
            <v>21600</v>
          </cell>
        </row>
        <row r="460">
          <cell r="M460">
            <v>21600</v>
          </cell>
        </row>
        <row r="461">
          <cell r="M461">
            <v>5629</v>
          </cell>
        </row>
        <row r="462">
          <cell r="M462">
            <v>5629</v>
          </cell>
        </row>
        <row r="463">
          <cell r="M463">
            <v>2109240</v>
          </cell>
        </row>
        <row r="464">
          <cell r="M464">
            <v>2109240</v>
          </cell>
        </row>
        <row r="465">
          <cell r="M465">
            <v>5758515</v>
          </cell>
        </row>
        <row r="466">
          <cell r="M466">
            <v>5758515</v>
          </cell>
        </row>
        <row r="467">
          <cell r="M467">
            <v>45724</v>
          </cell>
        </row>
        <row r="468">
          <cell r="M468">
            <v>45724</v>
          </cell>
        </row>
        <row r="469">
          <cell r="M469">
            <v>41000</v>
          </cell>
        </row>
        <row r="470">
          <cell r="M470">
            <v>41000</v>
          </cell>
        </row>
        <row r="471">
          <cell r="M471">
            <v>31400</v>
          </cell>
        </row>
        <row r="472">
          <cell r="M472">
            <v>31400</v>
          </cell>
        </row>
        <row r="473">
          <cell r="M473">
            <v>89300</v>
          </cell>
        </row>
        <row r="474">
          <cell r="M474">
            <v>89300</v>
          </cell>
        </row>
        <row r="475">
          <cell r="M475">
            <v>3508</v>
          </cell>
        </row>
        <row r="476">
          <cell r="M476">
            <v>3508</v>
          </cell>
        </row>
        <row r="477">
          <cell r="M477">
            <v>26027</v>
          </cell>
        </row>
        <row r="478">
          <cell r="M478">
            <v>26027</v>
          </cell>
        </row>
        <row r="480">
          <cell r="M480" t="str">
            <v xml:space="preserve">     재     료     비</v>
          </cell>
        </row>
        <row r="481">
          <cell r="M481" t="str">
            <v>단  가</v>
          </cell>
        </row>
        <row r="482">
          <cell r="M482">
            <v>37800</v>
          </cell>
        </row>
        <row r="483">
          <cell r="M483">
            <v>37800</v>
          </cell>
        </row>
        <row r="484">
          <cell r="M484">
            <v>37800</v>
          </cell>
        </row>
        <row r="485">
          <cell r="M485">
            <v>37800</v>
          </cell>
        </row>
        <row r="486">
          <cell r="M486">
            <v>2.3069999999999999</v>
          </cell>
        </row>
        <row r="487">
          <cell r="M487">
            <v>2.3069999999999999</v>
          </cell>
        </row>
        <row r="511">
          <cell r="M511" t="str">
            <v xml:space="preserve">     재     료     비</v>
          </cell>
        </row>
        <row r="512">
          <cell r="M512" t="str">
            <v>단  가</v>
          </cell>
        </row>
        <row r="513">
          <cell r="M513">
            <v>108</v>
          </cell>
        </row>
        <row r="514">
          <cell r="M514">
            <v>151</v>
          </cell>
        </row>
        <row r="515">
          <cell r="M515">
            <v>108</v>
          </cell>
        </row>
        <row r="516">
          <cell r="M516">
            <v>151</v>
          </cell>
        </row>
        <row r="517">
          <cell r="M517">
            <v>391</v>
          </cell>
        </row>
        <row r="519">
          <cell r="M519">
            <v>391</v>
          </cell>
        </row>
        <row r="520">
          <cell r="M520">
            <v>391</v>
          </cell>
        </row>
        <row r="521">
          <cell r="M521">
            <v>730</v>
          </cell>
        </row>
        <row r="522">
          <cell r="M522">
            <v>730</v>
          </cell>
        </row>
        <row r="538">
          <cell r="M538" t="str">
            <v xml:space="preserve">     재     료     비</v>
          </cell>
        </row>
        <row r="539">
          <cell r="M539" t="str">
            <v>단  가</v>
          </cell>
        </row>
        <row r="540">
          <cell r="M540">
            <v>108</v>
          </cell>
        </row>
        <row r="541">
          <cell r="M541">
            <v>589</v>
          </cell>
        </row>
        <row r="542">
          <cell r="M542">
            <v>68</v>
          </cell>
        </row>
        <row r="543">
          <cell r="M543">
            <v>111</v>
          </cell>
        </row>
        <row r="544">
          <cell r="M544">
            <v>647</v>
          </cell>
        </row>
        <row r="545">
          <cell r="M545">
            <v>647</v>
          </cell>
        </row>
        <row r="546">
          <cell r="M546">
            <v>4355</v>
          </cell>
        </row>
        <row r="547">
          <cell r="M547">
            <v>4355</v>
          </cell>
        </row>
        <row r="548">
          <cell r="M548">
            <v>10445</v>
          </cell>
        </row>
        <row r="549">
          <cell r="M549">
            <v>40117</v>
          </cell>
        </row>
        <row r="550">
          <cell r="M550">
            <v>2.3069999999999999</v>
          </cell>
        </row>
        <row r="551">
          <cell r="M551">
            <v>2.3069999999999999</v>
          </cell>
        </row>
        <row r="564">
          <cell r="M564" t="str">
            <v xml:space="preserve">     재     료     비</v>
          </cell>
        </row>
        <row r="565">
          <cell r="M565" t="str">
            <v>단  가</v>
          </cell>
        </row>
        <row r="566">
          <cell r="M566">
            <v>108</v>
          </cell>
        </row>
        <row r="568">
          <cell r="M568">
            <v>108</v>
          </cell>
        </row>
        <row r="569">
          <cell r="M569">
            <v>151</v>
          </cell>
        </row>
        <row r="570">
          <cell r="M570">
            <v>589</v>
          </cell>
        </row>
        <row r="572">
          <cell r="M572">
            <v>589</v>
          </cell>
        </row>
        <row r="573">
          <cell r="M573">
            <v>682</v>
          </cell>
        </row>
        <row r="574">
          <cell r="M574">
            <v>730</v>
          </cell>
        </row>
        <row r="575">
          <cell r="M575">
            <v>730</v>
          </cell>
        </row>
        <row r="576">
          <cell r="M576">
            <v>57</v>
          </cell>
        </row>
        <row r="578">
          <cell r="M578">
            <v>57</v>
          </cell>
        </row>
        <row r="579">
          <cell r="M579">
            <v>80</v>
          </cell>
        </row>
        <row r="580">
          <cell r="M580">
            <v>814</v>
          </cell>
        </row>
        <row r="581">
          <cell r="M581">
            <v>814</v>
          </cell>
        </row>
        <row r="582">
          <cell r="M582">
            <v>2554</v>
          </cell>
        </row>
        <row r="583">
          <cell r="M583">
            <v>2554</v>
          </cell>
        </row>
        <row r="584">
          <cell r="M584">
            <v>152</v>
          </cell>
        </row>
        <row r="586">
          <cell r="M586">
            <v>152</v>
          </cell>
        </row>
        <row r="587">
          <cell r="M587">
            <v>257</v>
          </cell>
        </row>
        <row r="588">
          <cell r="M588">
            <v>0</v>
          </cell>
        </row>
        <row r="590">
          <cell r="M590">
            <v>0</v>
          </cell>
        </row>
        <row r="591">
          <cell r="M591">
            <v>0</v>
          </cell>
        </row>
        <row r="592">
          <cell r="M592">
            <v>143</v>
          </cell>
        </row>
        <row r="594">
          <cell r="M594">
            <v>143</v>
          </cell>
        </row>
        <row r="595">
          <cell r="M595">
            <v>201</v>
          </cell>
        </row>
        <row r="596">
          <cell r="M596">
            <v>280</v>
          </cell>
        </row>
        <row r="597">
          <cell r="M597">
            <v>280</v>
          </cell>
        </row>
        <row r="598">
          <cell r="M598">
            <v>7817</v>
          </cell>
        </row>
        <row r="599">
          <cell r="M599">
            <v>7817</v>
          </cell>
        </row>
        <row r="616">
          <cell r="M616" t="str">
            <v xml:space="preserve">     재     료     비</v>
          </cell>
        </row>
        <row r="617">
          <cell r="M617" t="str">
            <v>단  가</v>
          </cell>
        </row>
        <row r="642">
          <cell r="M642" t="str">
            <v xml:space="preserve">     재     료     비</v>
          </cell>
        </row>
        <row r="643">
          <cell r="M643" t="str">
            <v>단  가</v>
          </cell>
        </row>
        <row r="644">
          <cell r="M644">
            <v>47</v>
          </cell>
        </row>
        <row r="646">
          <cell r="M646">
            <v>47</v>
          </cell>
        </row>
        <row r="647">
          <cell r="M647">
            <v>66</v>
          </cell>
        </row>
        <row r="650">
          <cell r="M650">
            <v>66</v>
          </cell>
        </row>
        <row r="651">
          <cell r="M651">
            <v>93</v>
          </cell>
        </row>
        <row r="652">
          <cell r="M652">
            <v>68</v>
          </cell>
        </row>
        <row r="653">
          <cell r="M653">
            <v>156</v>
          </cell>
        </row>
        <row r="654">
          <cell r="M654">
            <v>245</v>
          </cell>
        </row>
        <row r="655">
          <cell r="M655">
            <v>7817</v>
          </cell>
        </row>
        <row r="656">
          <cell r="M656">
            <v>7817</v>
          </cell>
        </row>
        <row r="657">
          <cell r="M657">
            <v>0</v>
          </cell>
        </row>
        <row r="659">
          <cell r="M659">
            <v>443</v>
          </cell>
        </row>
        <row r="660">
          <cell r="M660">
            <v>814</v>
          </cell>
        </row>
        <row r="661">
          <cell r="M661">
            <v>0</v>
          </cell>
        </row>
        <row r="663">
          <cell r="M663" t="str">
            <v xml:space="preserve">     재     료     비</v>
          </cell>
        </row>
        <row r="664">
          <cell r="M664" t="str">
            <v>단  가</v>
          </cell>
        </row>
        <row r="666">
          <cell r="M666">
            <v>0</v>
          </cell>
        </row>
        <row r="667">
          <cell r="M667">
            <v>0</v>
          </cell>
        </row>
        <row r="669">
          <cell r="M669">
            <v>60</v>
          </cell>
        </row>
        <row r="671">
          <cell r="M671">
            <v>60</v>
          </cell>
        </row>
        <row r="672">
          <cell r="M672">
            <v>148</v>
          </cell>
        </row>
        <row r="673">
          <cell r="M673">
            <v>78</v>
          </cell>
        </row>
        <row r="675">
          <cell r="M675">
            <v>78</v>
          </cell>
        </row>
        <row r="676">
          <cell r="M676">
            <v>1101</v>
          </cell>
        </row>
        <row r="677">
          <cell r="M677">
            <v>1004</v>
          </cell>
        </row>
        <row r="678">
          <cell r="M678">
            <v>1004</v>
          </cell>
        </row>
        <row r="694">
          <cell r="M694" t="str">
            <v xml:space="preserve">     재     료     비</v>
          </cell>
        </row>
        <row r="695">
          <cell r="M695" t="str">
            <v>단  가</v>
          </cell>
        </row>
        <row r="696">
          <cell r="M696">
            <v>108</v>
          </cell>
        </row>
        <row r="698">
          <cell r="M698">
            <v>108</v>
          </cell>
        </row>
        <row r="699">
          <cell r="M699">
            <v>151</v>
          </cell>
        </row>
        <row r="700">
          <cell r="M700">
            <v>391</v>
          </cell>
        </row>
        <row r="701">
          <cell r="M701">
            <v>54</v>
          </cell>
        </row>
        <row r="703">
          <cell r="M703">
            <v>54</v>
          </cell>
        </row>
        <row r="704">
          <cell r="M704">
            <v>76</v>
          </cell>
        </row>
        <row r="705">
          <cell r="M705">
            <v>488</v>
          </cell>
        </row>
        <row r="707">
          <cell r="M707">
            <v>488</v>
          </cell>
        </row>
        <row r="708">
          <cell r="M708">
            <v>647</v>
          </cell>
        </row>
        <row r="709">
          <cell r="M709">
            <v>0</v>
          </cell>
        </row>
        <row r="710">
          <cell r="M710">
            <v>4597</v>
          </cell>
        </row>
        <row r="712">
          <cell r="M712">
            <v>4597</v>
          </cell>
        </row>
        <row r="713">
          <cell r="M713">
            <v>4355</v>
          </cell>
        </row>
        <row r="715">
          <cell r="M715" t="str">
            <v xml:space="preserve">     재     료     비</v>
          </cell>
        </row>
        <row r="716">
          <cell r="M716" t="str">
            <v>단  가</v>
          </cell>
        </row>
        <row r="717">
          <cell r="M717">
            <v>1.9930000000000001</v>
          </cell>
        </row>
        <row r="719">
          <cell r="M719">
            <v>1.9930000000000001</v>
          </cell>
        </row>
        <row r="720">
          <cell r="M720">
            <v>3.0649999999999999</v>
          </cell>
        </row>
        <row r="721">
          <cell r="M721">
            <v>14101</v>
          </cell>
        </row>
        <row r="724">
          <cell r="M724">
            <v>18645</v>
          </cell>
        </row>
        <row r="725">
          <cell r="M725">
            <v>21753</v>
          </cell>
        </row>
        <row r="728">
          <cell r="M728">
            <v>32624</v>
          </cell>
        </row>
        <row r="729">
          <cell r="M729">
            <v>37939</v>
          </cell>
        </row>
        <row r="730">
          <cell r="M730">
            <v>10445</v>
          </cell>
        </row>
        <row r="732">
          <cell r="M732">
            <v>10445</v>
          </cell>
        </row>
        <row r="733">
          <cell r="M733">
            <v>11064</v>
          </cell>
        </row>
        <row r="734">
          <cell r="M734">
            <v>0</v>
          </cell>
        </row>
        <row r="735">
          <cell r="M735">
            <v>143</v>
          </cell>
        </row>
        <row r="736">
          <cell r="M736">
            <v>4439</v>
          </cell>
        </row>
        <row r="738">
          <cell r="M738">
            <v>4439</v>
          </cell>
        </row>
        <row r="739">
          <cell r="M739">
            <v>4120</v>
          </cell>
        </row>
        <row r="741">
          <cell r="M741" t="str">
            <v xml:space="preserve">     재     료     비</v>
          </cell>
        </row>
        <row r="742">
          <cell r="M742" t="str">
            <v>단  가</v>
          </cell>
        </row>
        <row r="743">
          <cell r="M743">
            <v>650</v>
          </cell>
        </row>
        <row r="744">
          <cell r="M744">
            <v>1493</v>
          </cell>
        </row>
        <row r="745">
          <cell r="M745">
            <v>1493</v>
          </cell>
        </row>
        <row r="746">
          <cell r="M746">
            <v>2010</v>
          </cell>
        </row>
        <row r="747">
          <cell r="M747">
            <v>2010</v>
          </cell>
        </row>
        <row r="748">
          <cell r="M748">
            <v>1277</v>
          </cell>
        </row>
        <row r="749">
          <cell r="M749">
            <v>1277</v>
          </cell>
        </row>
        <row r="750">
          <cell r="M750">
            <v>678</v>
          </cell>
        </row>
        <row r="751">
          <cell r="M751">
            <v>678</v>
          </cell>
        </row>
        <row r="752">
          <cell r="M752">
            <v>510</v>
          </cell>
        </row>
        <row r="753">
          <cell r="M753">
            <v>510</v>
          </cell>
        </row>
        <row r="772">
          <cell r="M772" t="str">
            <v xml:space="preserve">     재     료     비</v>
          </cell>
        </row>
        <row r="773">
          <cell r="M773" t="str">
            <v>단  가</v>
          </cell>
        </row>
        <row r="798">
          <cell r="M798" t="str">
            <v xml:space="preserve">     재     료     비</v>
          </cell>
        </row>
        <row r="799">
          <cell r="M799" t="str">
            <v>단  가</v>
          </cell>
        </row>
        <row r="800">
          <cell r="M800">
            <v>1739</v>
          </cell>
        </row>
        <row r="801">
          <cell r="M801">
            <v>1739</v>
          </cell>
        </row>
        <row r="802">
          <cell r="M802">
            <v>10832</v>
          </cell>
        </row>
        <row r="803">
          <cell r="M803">
            <v>10832</v>
          </cell>
        </row>
        <row r="804">
          <cell r="M804">
            <v>12882</v>
          </cell>
        </row>
        <row r="805">
          <cell r="M805">
            <v>12882</v>
          </cell>
        </row>
        <row r="806">
          <cell r="M806">
            <v>10946</v>
          </cell>
        </row>
        <row r="807">
          <cell r="M807">
            <v>10946</v>
          </cell>
        </row>
        <row r="808">
          <cell r="M808">
            <v>13007</v>
          </cell>
        </row>
        <row r="809">
          <cell r="M809">
            <v>13007</v>
          </cell>
        </row>
        <row r="810">
          <cell r="M810">
            <v>288</v>
          </cell>
        </row>
        <row r="811">
          <cell r="M811">
            <v>288</v>
          </cell>
        </row>
        <row r="812">
          <cell r="M812">
            <v>3450</v>
          </cell>
        </row>
        <row r="813">
          <cell r="M813">
            <v>3450</v>
          </cell>
        </row>
        <row r="814">
          <cell r="M814">
            <v>0</v>
          </cell>
        </row>
        <row r="815">
          <cell r="M815">
            <v>0</v>
          </cell>
        </row>
        <row r="816">
          <cell r="M816">
            <v>3099</v>
          </cell>
        </row>
        <row r="817">
          <cell r="M817">
            <v>3099</v>
          </cell>
        </row>
        <row r="819">
          <cell r="M819" t="str">
            <v xml:space="preserve">     재     료     비</v>
          </cell>
        </row>
        <row r="820">
          <cell r="M820" t="str">
            <v>단  가</v>
          </cell>
        </row>
        <row r="821">
          <cell r="M821">
            <v>0</v>
          </cell>
        </row>
        <row r="822">
          <cell r="M822">
            <v>0</v>
          </cell>
        </row>
        <row r="823">
          <cell r="M823">
            <v>14884</v>
          </cell>
        </row>
        <row r="824">
          <cell r="M824">
            <v>14884</v>
          </cell>
        </row>
        <row r="825">
          <cell r="M825">
            <v>8566</v>
          </cell>
        </row>
        <row r="826">
          <cell r="M826">
            <v>8566</v>
          </cell>
        </row>
        <row r="827">
          <cell r="M827">
            <v>14597</v>
          </cell>
        </row>
        <row r="828">
          <cell r="M828">
            <v>14597</v>
          </cell>
        </row>
        <row r="829">
          <cell r="M829">
            <v>4552</v>
          </cell>
        </row>
        <row r="830">
          <cell r="M830">
            <v>4552</v>
          </cell>
        </row>
        <row r="831">
          <cell r="M831">
            <v>1422</v>
          </cell>
        </row>
        <row r="832">
          <cell r="M832">
            <v>1422</v>
          </cell>
        </row>
        <row r="833">
          <cell r="M833">
            <v>5075</v>
          </cell>
        </row>
        <row r="834">
          <cell r="M834">
            <v>5075</v>
          </cell>
        </row>
        <row r="835">
          <cell r="M835">
            <v>1512</v>
          </cell>
        </row>
        <row r="836">
          <cell r="M836">
            <v>1512</v>
          </cell>
        </row>
        <row r="837">
          <cell r="M837">
            <v>347</v>
          </cell>
        </row>
        <row r="838">
          <cell r="M838">
            <v>347</v>
          </cell>
        </row>
        <row r="839">
          <cell r="M839">
            <v>143</v>
          </cell>
        </row>
        <row r="840">
          <cell r="M840">
            <v>143</v>
          </cell>
        </row>
        <row r="850">
          <cell r="M850" t="str">
            <v xml:space="preserve">     재     료     비</v>
          </cell>
        </row>
        <row r="851">
          <cell r="M851" t="str">
            <v>단  가</v>
          </cell>
        </row>
        <row r="852">
          <cell r="M852">
            <v>1739</v>
          </cell>
        </row>
        <row r="853">
          <cell r="M853">
            <v>1739</v>
          </cell>
        </row>
        <row r="854">
          <cell r="M854">
            <v>10832</v>
          </cell>
        </row>
        <row r="855">
          <cell r="M855">
            <v>10832</v>
          </cell>
        </row>
        <row r="856">
          <cell r="M856">
            <v>10946</v>
          </cell>
        </row>
        <row r="857">
          <cell r="M857">
            <v>10946</v>
          </cell>
        </row>
        <row r="858">
          <cell r="M858">
            <v>288</v>
          </cell>
        </row>
        <row r="859">
          <cell r="M859">
            <v>288</v>
          </cell>
        </row>
        <row r="860">
          <cell r="M860">
            <v>3450</v>
          </cell>
        </row>
        <row r="861">
          <cell r="M861">
            <v>3450</v>
          </cell>
        </row>
        <row r="862">
          <cell r="M862">
            <v>0</v>
          </cell>
        </row>
        <row r="863">
          <cell r="M863">
            <v>0</v>
          </cell>
        </row>
        <row r="864">
          <cell r="M864">
            <v>3099</v>
          </cell>
        </row>
        <row r="865">
          <cell r="M865">
            <v>3099</v>
          </cell>
        </row>
        <row r="866">
          <cell r="M866">
            <v>14884</v>
          </cell>
        </row>
        <row r="867">
          <cell r="M867">
            <v>14884</v>
          </cell>
        </row>
        <row r="868">
          <cell r="M868">
            <v>14597</v>
          </cell>
        </row>
        <row r="869">
          <cell r="M869">
            <v>14597</v>
          </cell>
        </row>
        <row r="871">
          <cell r="M871" t="str">
            <v xml:space="preserve">     재     료     비</v>
          </cell>
        </row>
        <row r="872">
          <cell r="M872" t="str">
            <v>단  가</v>
          </cell>
        </row>
        <row r="873">
          <cell r="M873">
            <v>8566</v>
          </cell>
        </row>
        <row r="874">
          <cell r="M874">
            <v>8566</v>
          </cell>
        </row>
        <row r="875">
          <cell r="M875">
            <v>4552</v>
          </cell>
        </row>
        <row r="876">
          <cell r="M876">
            <v>4552</v>
          </cell>
        </row>
        <row r="877">
          <cell r="M877">
            <v>1422</v>
          </cell>
        </row>
        <row r="878">
          <cell r="M878">
            <v>1422</v>
          </cell>
        </row>
        <row r="879">
          <cell r="M879">
            <v>1512</v>
          </cell>
        </row>
        <row r="880">
          <cell r="M880">
            <v>1512</v>
          </cell>
        </row>
        <row r="881">
          <cell r="M881">
            <v>347</v>
          </cell>
        </row>
        <row r="882">
          <cell r="M882">
            <v>347</v>
          </cell>
        </row>
        <row r="883">
          <cell r="M883">
            <v>143</v>
          </cell>
        </row>
        <row r="884">
          <cell r="M884">
            <v>143</v>
          </cell>
        </row>
        <row r="902">
          <cell r="M902" t="str">
            <v xml:space="preserve">     재     료     비</v>
          </cell>
        </row>
        <row r="903">
          <cell r="M903" t="str">
            <v>단  가</v>
          </cell>
        </row>
        <row r="928">
          <cell r="M928" t="str">
            <v xml:space="preserve">     재     료     비</v>
          </cell>
        </row>
        <row r="929">
          <cell r="M929" t="str">
            <v>단  가</v>
          </cell>
        </row>
        <row r="930">
          <cell r="M930">
            <v>63670</v>
          </cell>
        </row>
        <row r="931">
          <cell r="M931">
            <v>44656</v>
          </cell>
        </row>
        <row r="932">
          <cell r="M932">
            <v>3331</v>
          </cell>
        </row>
        <row r="933">
          <cell r="M933">
            <v>3331</v>
          </cell>
        </row>
        <row r="934">
          <cell r="M934">
            <v>35275</v>
          </cell>
        </row>
        <row r="935">
          <cell r="M935">
            <v>35275</v>
          </cell>
        </row>
        <row r="936">
          <cell r="M936">
            <v>63076</v>
          </cell>
        </row>
        <row r="937">
          <cell r="M937">
            <v>63076</v>
          </cell>
        </row>
        <row r="938">
          <cell r="M938">
            <v>31741</v>
          </cell>
        </row>
        <row r="954">
          <cell r="M954" t="str">
            <v xml:space="preserve">     재     료     비</v>
          </cell>
        </row>
        <row r="955">
          <cell r="M955" t="str">
            <v>단  가</v>
          </cell>
        </row>
        <row r="956">
          <cell r="M956">
            <v>2412</v>
          </cell>
        </row>
        <row r="957">
          <cell r="M957">
            <v>2412</v>
          </cell>
        </row>
        <row r="980">
          <cell r="M980" t="str">
            <v xml:space="preserve">     재     료     비</v>
          </cell>
        </row>
        <row r="981">
          <cell r="M981" t="str">
            <v>단  가</v>
          </cell>
        </row>
        <row r="982">
          <cell r="M982">
            <v>34004</v>
          </cell>
        </row>
        <row r="983">
          <cell r="M983">
            <v>34004</v>
          </cell>
        </row>
        <row r="984">
          <cell r="M984">
            <v>65445</v>
          </cell>
        </row>
        <row r="985">
          <cell r="M985">
            <v>65445</v>
          </cell>
        </row>
        <row r="1006">
          <cell r="M1006" t="str">
            <v xml:space="preserve">     재     료     비</v>
          </cell>
        </row>
        <row r="1007">
          <cell r="M1007" t="str">
            <v>단  가</v>
          </cell>
        </row>
        <row r="1008">
          <cell r="M1008">
            <v>3225</v>
          </cell>
        </row>
        <row r="1009">
          <cell r="M1009">
            <v>3225</v>
          </cell>
        </row>
        <row r="1010">
          <cell r="M1010">
            <v>3225</v>
          </cell>
        </row>
        <row r="1011">
          <cell r="M1011">
            <v>3225</v>
          </cell>
        </row>
        <row r="1032">
          <cell r="M1032" t="str">
            <v xml:space="preserve">     재     료     비</v>
          </cell>
        </row>
        <row r="1033">
          <cell r="M1033" t="str">
            <v>단  가</v>
          </cell>
        </row>
        <row r="1034">
          <cell r="M1034">
            <v>246</v>
          </cell>
        </row>
        <row r="1035">
          <cell r="M1035">
            <v>246</v>
          </cell>
        </row>
        <row r="1036">
          <cell r="M1036">
            <v>84</v>
          </cell>
        </row>
        <row r="1037">
          <cell r="M1037">
            <v>84</v>
          </cell>
        </row>
        <row r="1038">
          <cell r="M1038">
            <v>619</v>
          </cell>
        </row>
        <row r="1039">
          <cell r="M1039">
            <v>619</v>
          </cell>
        </row>
        <row r="1040">
          <cell r="M1040">
            <v>232</v>
          </cell>
        </row>
        <row r="1041">
          <cell r="M1041">
            <v>232</v>
          </cell>
        </row>
        <row r="1042">
          <cell r="M1042">
            <v>149</v>
          </cell>
        </row>
        <row r="1043">
          <cell r="M1043">
            <v>149</v>
          </cell>
        </row>
        <row r="1044">
          <cell r="M1044">
            <v>249</v>
          </cell>
        </row>
        <row r="1045">
          <cell r="M1045">
            <v>249</v>
          </cell>
        </row>
        <row r="1046">
          <cell r="M1046">
            <v>918</v>
          </cell>
        </row>
        <row r="1047">
          <cell r="M1047">
            <v>918</v>
          </cell>
        </row>
        <row r="1048">
          <cell r="M1048">
            <v>1027</v>
          </cell>
        </row>
        <row r="1049">
          <cell r="M1049">
            <v>1027</v>
          </cell>
        </row>
        <row r="1058">
          <cell r="M1058" t="str">
            <v xml:space="preserve">     재     료     비</v>
          </cell>
        </row>
        <row r="1059">
          <cell r="M1059" t="str">
            <v>단  가</v>
          </cell>
        </row>
        <row r="1084">
          <cell r="M1084" t="str">
            <v xml:space="preserve">     재     료     비</v>
          </cell>
        </row>
        <row r="1085">
          <cell r="M1085" t="str">
            <v>단  가</v>
          </cell>
        </row>
        <row r="1105">
          <cell r="M1105" t="str">
            <v xml:space="preserve"> </v>
          </cell>
        </row>
        <row r="1110">
          <cell r="M1110" t="str">
            <v xml:space="preserve">     재     료     비</v>
          </cell>
        </row>
        <row r="1111">
          <cell r="M1111" t="str">
            <v>단  가</v>
          </cell>
        </row>
        <row r="1112">
          <cell r="M1112">
            <v>151</v>
          </cell>
        </row>
        <row r="1113">
          <cell r="M1113">
            <v>151</v>
          </cell>
        </row>
        <row r="1114">
          <cell r="M1114">
            <v>0</v>
          </cell>
        </row>
        <row r="1115">
          <cell r="M1115">
            <v>0</v>
          </cell>
        </row>
        <row r="1116">
          <cell r="M1116">
            <v>143</v>
          </cell>
        </row>
        <row r="1117">
          <cell r="M1117">
            <v>469</v>
          </cell>
        </row>
        <row r="1118">
          <cell r="M1118">
            <v>4359</v>
          </cell>
        </row>
        <row r="1119">
          <cell r="M1119">
            <v>4359</v>
          </cell>
        </row>
        <row r="1120">
          <cell r="M1120">
            <v>1101</v>
          </cell>
        </row>
        <row r="1121">
          <cell r="M1121">
            <v>1101</v>
          </cell>
        </row>
        <row r="1122">
          <cell r="M1122">
            <v>219</v>
          </cell>
        </row>
        <row r="1123">
          <cell r="M1123">
            <v>219</v>
          </cell>
        </row>
        <row r="1124">
          <cell r="M1124">
            <v>150</v>
          </cell>
        </row>
        <row r="1125">
          <cell r="M1125">
            <v>150</v>
          </cell>
        </row>
        <row r="1126">
          <cell r="M1126">
            <v>1170</v>
          </cell>
        </row>
        <row r="1127">
          <cell r="M1127">
            <v>1170</v>
          </cell>
        </row>
        <row r="1128">
          <cell r="M1128">
            <v>94</v>
          </cell>
        </row>
        <row r="1129">
          <cell r="M1129">
            <v>94</v>
          </cell>
        </row>
        <row r="1131">
          <cell r="M1131" t="str">
            <v xml:space="preserve">     재     료     비</v>
          </cell>
        </row>
        <row r="1132">
          <cell r="M1132" t="str">
            <v>단  가</v>
          </cell>
        </row>
        <row r="1133">
          <cell r="M1133">
            <v>814</v>
          </cell>
        </row>
        <row r="1134">
          <cell r="M1134">
            <v>814</v>
          </cell>
        </row>
        <row r="1135">
          <cell r="M1135">
            <v>8662</v>
          </cell>
        </row>
        <row r="1136">
          <cell r="M1136">
            <v>8662</v>
          </cell>
        </row>
        <row r="1137">
          <cell r="M1137">
            <v>3026</v>
          </cell>
        </row>
        <row r="1138">
          <cell r="M1138">
            <v>3026</v>
          </cell>
        </row>
        <row r="1139">
          <cell r="M1139">
            <v>162000</v>
          </cell>
        </row>
        <row r="1140">
          <cell r="M1140">
            <v>162000</v>
          </cell>
        </row>
        <row r="1141">
          <cell r="M1141">
            <v>33480</v>
          </cell>
        </row>
        <row r="1142">
          <cell r="M1142">
            <v>33480</v>
          </cell>
        </row>
        <row r="1143">
          <cell r="M1143">
            <v>1935</v>
          </cell>
        </row>
        <row r="1144">
          <cell r="M1144">
            <v>1935</v>
          </cell>
        </row>
        <row r="1145">
          <cell r="M1145">
            <v>0</v>
          </cell>
        </row>
        <row r="1146">
          <cell r="M1146">
            <v>0</v>
          </cell>
        </row>
        <row r="1147">
          <cell r="M1147">
            <v>597600</v>
          </cell>
        </row>
        <row r="1148">
          <cell r="M1148">
            <v>597600</v>
          </cell>
        </row>
        <row r="1149">
          <cell r="M1149">
            <v>151</v>
          </cell>
        </row>
        <row r="1150">
          <cell r="M1150">
            <v>151</v>
          </cell>
        </row>
        <row r="1151">
          <cell r="M1151">
            <v>2.5710000000000002</v>
          </cell>
        </row>
        <row r="1152">
          <cell r="M1152">
            <v>2.5710000000000002</v>
          </cell>
        </row>
        <row r="1153">
          <cell r="M1153">
            <v>26027</v>
          </cell>
        </row>
        <row r="1154">
          <cell r="M1154">
            <v>26027</v>
          </cell>
        </row>
        <row r="1155">
          <cell r="M1155">
            <v>265000</v>
          </cell>
        </row>
        <row r="1157">
          <cell r="M1157" t="str">
            <v xml:space="preserve">     재     료     비</v>
          </cell>
        </row>
        <row r="1158">
          <cell r="M1158" t="str">
            <v>단  가</v>
          </cell>
        </row>
        <row r="1159">
          <cell r="M1159">
            <v>265000</v>
          </cell>
        </row>
        <row r="1160">
          <cell r="M1160">
            <v>1785</v>
          </cell>
        </row>
        <row r="1161">
          <cell r="M1161">
            <v>1785</v>
          </cell>
        </row>
        <row r="1162">
          <cell r="M1162">
            <v>957</v>
          </cell>
        </row>
        <row r="1163">
          <cell r="M1163">
            <v>957</v>
          </cell>
        </row>
        <row r="1183">
          <cell r="M1183" t="str">
            <v xml:space="preserve"> </v>
          </cell>
        </row>
        <row r="1188">
          <cell r="M1188" t="str">
            <v xml:space="preserve">     재     료     비</v>
          </cell>
        </row>
        <row r="1189">
          <cell r="M1189" t="str">
            <v>단  가</v>
          </cell>
        </row>
        <row r="1190">
          <cell r="M1190">
            <v>151</v>
          </cell>
        </row>
        <row r="1191">
          <cell r="M1191">
            <v>151</v>
          </cell>
        </row>
        <row r="1192">
          <cell r="M1192">
            <v>1512</v>
          </cell>
        </row>
        <row r="1193">
          <cell r="M1193">
            <v>1512</v>
          </cell>
        </row>
        <row r="1194">
          <cell r="M1194">
            <v>347</v>
          </cell>
        </row>
        <row r="1195">
          <cell r="M1195">
            <v>347</v>
          </cell>
        </row>
        <row r="1196">
          <cell r="M1196">
            <v>143</v>
          </cell>
        </row>
        <row r="1197">
          <cell r="M1197">
            <v>469</v>
          </cell>
        </row>
        <row r="1198">
          <cell r="M1198">
            <v>4359</v>
          </cell>
        </row>
        <row r="1199">
          <cell r="M1199">
            <v>4359</v>
          </cell>
        </row>
        <row r="1200">
          <cell r="M1200">
            <v>8662</v>
          </cell>
        </row>
        <row r="1201">
          <cell r="M1201">
            <v>8662</v>
          </cell>
        </row>
        <row r="1202">
          <cell r="M1202">
            <v>26027</v>
          </cell>
        </row>
        <row r="1203">
          <cell r="M1203">
            <v>26027</v>
          </cell>
        </row>
        <row r="1204">
          <cell r="M1204">
            <v>154440</v>
          </cell>
        </row>
        <row r="1205">
          <cell r="M1205">
            <v>154440</v>
          </cell>
        </row>
        <row r="1206">
          <cell r="M1206">
            <v>162000</v>
          </cell>
        </row>
        <row r="1207">
          <cell r="M1207">
            <v>162000</v>
          </cell>
        </row>
        <row r="1209">
          <cell r="M1209" t="str">
            <v xml:space="preserve">     재     료     비</v>
          </cell>
        </row>
        <row r="1210">
          <cell r="M1210" t="str">
            <v>단  가</v>
          </cell>
        </row>
        <row r="1211">
          <cell r="M1211">
            <v>32400</v>
          </cell>
        </row>
        <row r="1212">
          <cell r="M1212">
            <v>32400</v>
          </cell>
        </row>
        <row r="1213">
          <cell r="M1213">
            <v>2.5710000000000002</v>
          </cell>
        </row>
        <row r="1214">
          <cell r="M1214">
            <v>2.5710000000000002</v>
          </cell>
        </row>
        <row r="1215">
          <cell r="M1215">
            <v>216000</v>
          </cell>
        </row>
        <row r="1216">
          <cell r="M1216">
            <v>216000</v>
          </cell>
        </row>
        <row r="1217">
          <cell r="M1217">
            <v>957</v>
          </cell>
        </row>
        <row r="1218">
          <cell r="M1218">
            <v>957</v>
          </cell>
        </row>
        <row r="1219">
          <cell r="M1219">
            <v>1208</v>
          </cell>
        </row>
        <row r="1220">
          <cell r="M1220">
            <v>1208</v>
          </cell>
        </row>
        <row r="1240">
          <cell r="M1240" t="str">
            <v xml:space="preserve">     재     료     비</v>
          </cell>
        </row>
        <row r="1241">
          <cell r="M1241" t="str">
            <v>단  가</v>
          </cell>
        </row>
        <row r="1266">
          <cell r="M1266" t="str">
            <v xml:space="preserve">     재     료     비</v>
          </cell>
        </row>
        <row r="1267">
          <cell r="M1267" t="str">
            <v>단  가</v>
          </cell>
        </row>
        <row r="1291">
          <cell r="M1291" t="str">
            <v xml:space="preserve">     재     료     비</v>
          </cell>
        </row>
        <row r="1292">
          <cell r="M1292" t="str">
            <v>단  가</v>
          </cell>
        </row>
        <row r="1313">
          <cell r="M1313" t="str">
            <v xml:space="preserve"> </v>
          </cell>
        </row>
        <row r="1318">
          <cell r="M1318" t="str">
            <v xml:space="preserve">     재     료     비</v>
          </cell>
        </row>
        <row r="1319">
          <cell r="M1319" t="str">
            <v>단  가</v>
          </cell>
        </row>
        <row r="1320">
          <cell r="M1320">
            <v>66</v>
          </cell>
        </row>
        <row r="1321">
          <cell r="M1321">
            <v>66</v>
          </cell>
        </row>
        <row r="1322">
          <cell r="M1322">
            <v>151</v>
          </cell>
        </row>
        <row r="1323">
          <cell r="M1323">
            <v>151</v>
          </cell>
        </row>
        <row r="1324">
          <cell r="M1324">
            <v>682</v>
          </cell>
        </row>
        <row r="1325">
          <cell r="M1325">
            <v>682</v>
          </cell>
        </row>
        <row r="1326">
          <cell r="M1326">
            <v>1082</v>
          </cell>
        </row>
        <row r="1327">
          <cell r="M1327">
            <v>1082</v>
          </cell>
        </row>
        <row r="1328">
          <cell r="M1328">
            <v>0</v>
          </cell>
        </row>
        <row r="1329">
          <cell r="M1329">
            <v>0</v>
          </cell>
        </row>
        <row r="1330">
          <cell r="M1330">
            <v>201</v>
          </cell>
        </row>
        <row r="1331">
          <cell r="M1331">
            <v>201</v>
          </cell>
        </row>
        <row r="1332">
          <cell r="M1332">
            <v>0</v>
          </cell>
        </row>
        <row r="1333">
          <cell r="M1333">
            <v>0</v>
          </cell>
        </row>
        <row r="1334">
          <cell r="M1334">
            <v>524</v>
          </cell>
        </row>
        <row r="1335">
          <cell r="M1335">
            <v>524</v>
          </cell>
        </row>
        <row r="1336">
          <cell r="M1336">
            <v>96</v>
          </cell>
        </row>
        <row r="1337">
          <cell r="M1337">
            <v>96</v>
          </cell>
        </row>
        <row r="1339">
          <cell r="M1339" t="str">
            <v xml:space="preserve">     재     료     비</v>
          </cell>
        </row>
        <row r="1340">
          <cell r="M1340" t="str">
            <v>단  가</v>
          </cell>
        </row>
        <row r="1341">
          <cell r="M1341">
            <v>219</v>
          </cell>
        </row>
        <row r="1342">
          <cell r="M1342">
            <v>219</v>
          </cell>
        </row>
        <row r="1343">
          <cell r="M1343">
            <v>344</v>
          </cell>
        </row>
        <row r="1344">
          <cell r="M1344">
            <v>344</v>
          </cell>
        </row>
        <row r="1345">
          <cell r="M1345">
            <v>814</v>
          </cell>
        </row>
        <row r="1346">
          <cell r="M1346">
            <v>814</v>
          </cell>
        </row>
        <row r="1347">
          <cell r="M1347">
            <v>76</v>
          </cell>
        </row>
        <row r="1348">
          <cell r="M1348">
            <v>76</v>
          </cell>
        </row>
        <row r="1349">
          <cell r="M1349">
            <v>2554</v>
          </cell>
        </row>
        <row r="1350">
          <cell r="M1350">
            <v>2554</v>
          </cell>
        </row>
        <row r="1365">
          <cell r="M1365" t="str">
            <v xml:space="preserve"> </v>
          </cell>
        </row>
        <row r="1370">
          <cell r="M1370" t="str">
            <v xml:space="preserve">     재     료     비</v>
          </cell>
        </row>
        <row r="1371">
          <cell r="M1371" t="str">
            <v>단  가</v>
          </cell>
        </row>
        <row r="1372">
          <cell r="M1372">
            <v>66</v>
          </cell>
        </row>
        <row r="1373">
          <cell r="M1373">
            <v>66</v>
          </cell>
        </row>
        <row r="1374">
          <cell r="M1374">
            <v>151</v>
          </cell>
        </row>
        <row r="1375">
          <cell r="M1375">
            <v>151</v>
          </cell>
        </row>
        <row r="1376">
          <cell r="M1376">
            <v>76</v>
          </cell>
        </row>
        <row r="1377">
          <cell r="M1377">
            <v>76</v>
          </cell>
        </row>
        <row r="1378">
          <cell r="M1378">
            <v>150</v>
          </cell>
        </row>
        <row r="1379">
          <cell r="M1379">
            <v>150</v>
          </cell>
        </row>
        <row r="1380">
          <cell r="M1380">
            <v>127</v>
          </cell>
        </row>
        <row r="1381">
          <cell r="M1381">
            <v>127</v>
          </cell>
        </row>
        <row r="1382">
          <cell r="M1382">
            <v>76</v>
          </cell>
        </row>
        <row r="1383">
          <cell r="M1383">
            <v>76</v>
          </cell>
        </row>
        <row r="1384">
          <cell r="M1384">
            <v>814</v>
          </cell>
        </row>
        <row r="1385">
          <cell r="M1385">
            <v>814</v>
          </cell>
        </row>
        <row r="1386">
          <cell r="M1386">
            <v>143</v>
          </cell>
        </row>
        <row r="1387">
          <cell r="M1387">
            <v>469</v>
          </cell>
        </row>
        <row r="1388">
          <cell r="M1388">
            <v>973</v>
          </cell>
        </row>
        <row r="1389">
          <cell r="M1389">
            <v>973</v>
          </cell>
        </row>
        <row r="1391">
          <cell r="M1391" t="str">
            <v xml:space="preserve">     재     료     비</v>
          </cell>
        </row>
        <row r="1392">
          <cell r="M1392" t="str">
            <v>단  가</v>
          </cell>
        </row>
        <row r="1393">
          <cell r="M1393">
            <v>973</v>
          </cell>
        </row>
        <row r="1394">
          <cell r="M1394">
            <v>973</v>
          </cell>
        </row>
        <row r="1395">
          <cell r="M1395">
            <v>4359</v>
          </cell>
        </row>
        <row r="1396">
          <cell r="M1396">
            <v>4359</v>
          </cell>
        </row>
        <row r="1397">
          <cell r="M1397">
            <v>1838</v>
          </cell>
        </row>
        <row r="1398">
          <cell r="M1398">
            <v>1838</v>
          </cell>
        </row>
        <row r="1399">
          <cell r="M1399">
            <v>2.5710000000000002</v>
          </cell>
        </row>
        <row r="1400">
          <cell r="M1400">
            <v>2.5710000000000002</v>
          </cell>
        </row>
        <row r="1401">
          <cell r="M1401">
            <v>84</v>
          </cell>
        </row>
        <row r="1402">
          <cell r="M1402">
            <v>84</v>
          </cell>
        </row>
        <row r="1403">
          <cell r="M1403">
            <v>11064</v>
          </cell>
        </row>
        <row r="1404">
          <cell r="M1404">
            <v>11064</v>
          </cell>
        </row>
        <row r="1405">
          <cell r="M1405">
            <v>9660</v>
          </cell>
        </row>
        <row r="1406">
          <cell r="M1406">
            <v>9660</v>
          </cell>
        </row>
        <row r="1407">
          <cell r="M1407">
            <v>12282</v>
          </cell>
        </row>
        <row r="1408">
          <cell r="M1408">
            <v>12282</v>
          </cell>
        </row>
        <row r="1409">
          <cell r="M1409">
            <v>15368</v>
          </cell>
        </row>
        <row r="1410">
          <cell r="M1410">
            <v>15368</v>
          </cell>
        </row>
        <row r="1411">
          <cell r="M1411">
            <v>21753</v>
          </cell>
        </row>
        <row r="1412">
          <cell r="M1412">
            <v>21753</v>
          </cell>
        </row>
        <row r="1413">
          <cell r="M1413">
            <v>27259</v>
          </cell>
        </row>
        <row r="1414">
          <cell r="M1414">
            <v>27259</v>
          </cell>
        </row>
        <row r="1415">
          <cell r="M1415">
            <v>37939</v>
          </cell>
        </row>
        <row r="1417">
          <cell r="M1417" t="str">
            <v xml:space="preserve">     재     료     비</v>
          </cell>
        </row>
        <row r="1418">
          <cell r="M1418" t="str">
            <v>단  가</v>
          </cell>
        </row>
        <row r="1419">
          <cell r="M1419">
            <v>37939</v>
          </cell>
        </row>
        <row r="1420">
          <cell r="M1420">
            <v>46781</v>
          </cell>
        </row>
        <row r="1421">
          <cell r="M1421">
            <v>46781</v>
          </cell>
        </row>
        <row r="1422">
          <cell r="M1422">
            <v>101000</v>
          </cell>
        </row>
        <row r="1423">
          <cell r="M1423">
            <v>101000</v>
          </cell>
        </row>
        <row r="1424">
          <cell r="M1424">
            <v>157000</v>
          </cell>
        </row>
        <row r="1425">
          <cell r="M1425">
            <v>157000</v>
          </cell>
        </row>
        <row r="1426">
          <cell r="M1426">
            <v>154440</v>
          </cell>
        </row>
        <row r="1427">
          <cell r="M1427">
            <v>154440</v>
          </cell>
        </row>
        <row r="1428">
          <cell r="M1428">
            <v>162000</v>
          </cell>
        </row>
        <row r="1429">
          <cell r="M1429">
            <v>162000</v>
          </cell>
        </row>
        <row r="1430">
          <cell r="M1430">
            <v>23000</v>
          </cell>
        </row>
        <row r="1431">
          <cell r="M1431">
            <v>23000</v>
          </cell>
        </row>
        <row r="1432">
          <cell r="M1432">
            <v>33480</v>
          </cell>
        </row>
        <row r="1433">
          <cell r="M1433">
            <v>33480</v>
          </cell>
        </row>
        <row r="1434">
          <cell r="M1434">
            <v>21879</v>
          </cell>
        </row>
        <row r="1435">
          <cell r="M1435">
            <v>21879</v>
          </cell>
        </row>
        <row r="1436">
          <cell r="M1436">
            <v>17693</v>
          </cell>
        </row>
        <row r="1437">
          <cell r="M1437">
            <v>17693</v>
          </cell>
        </row>
        <row r="1438">
          <cell r="M1438">
            <v>1935</v>
          </cell>
        </row>
        <row r="1439">
          <cell r="M1439">
            <v>1935</v>
          </cell>
        </row>
        <row r="1440">
          <cell r="M1440">
            <v>0</v>
          </cell>
        </row>
        <row r="1441">
          <cell r="M1441">
            <v>0</v>
          </cell>
        </row>
        <row r="1443">
          <cell r="M1443" t="str">
            <v xml:space="preserve">     재     료     비</v>
          </cell>
        </row>
        <row r="1444">
          <cell r="M1444" t="str">
            <v>단  가</v>
          </cell>
        </row>
        <row r="1445">
          <cell r="M1445">
            <v>903252</v>
          </cell>
        </row>
        <row r="1446">
          <cell r="M1446">
            <v>903252</v>
          </cell>
        </row>
        <row r="1447">
          <cell r="M1447">
            <v>6416</v>
          </cell>
        </row>
        <row r="1448">
          <cell r="M1448">
            <v>6416</v>
          </cell>
        </row>
        <row r="1449">
          <cell r="M1449">
            <v>0</v>
          </cell>
        </row>
        <row r="1450">
          <cell r="M1450">
            <v>0</v>
          </cell>
        </row>
        <row r="1451">
          <cell r="M1451">
            <v>2010</v>
          </cell>
        </row>
        <row r="1452">
          <cell r="M1452">
            <v>2010</v>
          </cell>
        </row>
        <row r="1453">
          <cell r="M1453">
            <v>4120</v>
          </cell>
        </row>
        <row r="1454">
          <cell r="M1454">
            <v>4120</v>
          </cell>
        </row>
        <row r="1455">
          <cell r="M1455">
            <v>500</v>
          </cell>
        </row>
        <row r="1456">
          <cell r="M1456">
            <v>500</v>
          </cell>
        </row>
        <row r="1457">
          <cell r="M1457">
            <v>6499</v>
          </cell>
        </row>
        <row r="1458">
          <cell r="M1458">
            <v>6499</v>
          </cell>
        </row>
        <row r="1459">
          <cell r="M1459">
            <v>1613</v>
          </cell>
        </row>
        <row r="1474">
          <cell r="M1474" t="str">
            <v xml:space="preserve">     재     료     비</v>
          </cell>
        </row>
        <row r="1475">
          <cell r="M1475" t="str">
            <v>단  가</v>
          </cell>
        </row>
        <row r="1495">
          <cell r="M1495" t="str">
            <v xml:space="preserve"> </v>
          </cell>
        </row>
        <row r="1500">
          <cell r="M1500" t="str">
            <v xml:space="preserve">     재     료     비</v>
          </cell>
        </row>
        <row r="1501">
          <cell r="M1501" t="str">
            <v>단  가</v>
          </cell>
        </row>
        <row r="1502">
          <cell r="M1502">
            <v>66</v>
          </cell>
        </row>
        <row r="1503">
          <cell r="M1503">
            <v>66</v>
          </cell>
        </row>
        <row r="1504">
          <cell r="M1504">
            <v>151</v>
          </cell>
        </row>
        <row r="1505">
          <cell r="M1505">
            <v>151</v>
          </cell>
        </row>
        <row r="1506">
          <cell r="M1506">
            <v>682</v>
          </cell>
        </row>
        <row r="1507">
          <cell r="M1507">
            <v>682</v>
          </cell>
        </row>
        <row r="1508">
          <cell r="M1508">
            <v>1512</v>
          </cell>
        </row>
        <row r="1509">
          <cell r="M1509">
            <v>1512</v>
          </cell>
        </row>
        <row r="1510">
          <cell r="M1510">
            <v>0</v>
          </cell>
        </row>
        <row r="1511">
          <cell r="M1511">
            <v>0</v>
          </cell>
        </row>
        <row r="1512">
          <cell r="M1512">
            <v>201</v>
          </cell>
        </row>
        <row r="1513">
          <cell r="M1513">
            <v>201</v>
          </cell>
        </row>
        <row r="1514">
          <cell r="M1514">
            <v>347</v>
          </cell>
        </row>
        <row r="1515">
          <cell r="M1515">
            <v>347</v>
          </cell>
        </row>
        <row r="1516">
          <cell r="M1516">
            <v>0</v>
          </cell>
        </row>
        <row r="1517">
          <cell r="M1517">
            <v>0</v>
          </cell>
        </row>
        <row r="1518">
          <cell r="M1518">
            <v>524</v>
          </cell>
        </row>
        <row r="1519">
          <cell r="M1519">
            <v>524</v>
          </cell>
        </row>
        <row r="1521">
          <cell r="M1521" t="str">
            <v xml:space="preserve">     재     료     비</v>
          </cell>
        </row>
        <row r="1522">
          <cell r="M1522" t="str">
            <v>단  가</v>
          </cell>
        </row>
        <row r="1523">
          <cell r="M1523">
            <v>96</v>
          </cell>
        </row>
        <row r="1524">
          <cell r="M1524">
            <v>96</v>
          </cell>
        </row>
        <row r="1525">
          <cell r="M1525">
            <v>219</v>
          </cell>
        </row>
        <row r="1526">
          <cell r="M1526">
            <v>219</v>
          </cell>
        </row>
        <row r="1527">
          <cell r="M1527">
            <v>344</v>
          </cell>
        </row>
        <row r="1528">
          <cell r="M1528">
            <v>344</v>
          </cell>
        </row>
        <row r="1529">
          <cell r="M1529">
            <v>814</v>
          </cell>
        </row>
        <row r="1530">
          <cell r="M1530">
            <v>814</v>
          </cell>
        </row>
        <row r="1531">
          <cell r="M1531">
            <v>76</v>
          </cell>
        </row>
        <row r="1532">
          <cell r="M1532">
            <v>76</v>
          </cell>
        </row>
        <row r="1533">
          <cell r="M1533">
            <v>2554</v>
          </cell>
        </row>
        <row r="1534">
          <cell r="M1534">
            <v>2554</v>
          </cell>
        </row>
        <row r="1547">
          <cell r="M1547" t="str">
            <v xml:space="preserve"> </v>
          </cell>
        </row>
        <row r="1552">
          <cell r="M1552" t="str">
            <v xml:space="preserve">     재     료     비</v>
          </cell>
        </row>
        <row r="1553">
          <cell r="M1553" t="str">
            <v>단  가</v>
          </cell>
        </row>
        <row r="1554">
          <cell r="M1554">
            <v>66</v>
          </cell>
        </row>
        <row r="1555">
          <cell r="M1555">
            <v>66</v>
          </cell>
        </row>
        <row r="1556">
          <cell r="M1556">
            <v>151</v>
          </cell>
        </row>
        <row r="1557">
          <cell r="M1557">
            <v>151</v>
          </cell>
        </row>
        <row r="1558">
          <cell r="M1558">
            <v>682</v>
          </cell>
        </row>
        <row r="1559">
          <cell r="M1559">
            <v>682</v>
          </cell>
        </row>
        <row r="1560">
          <cell r="M1560">
            <v>1082</v>
          </cell>
        </row>
        <row r="1561">
          <cell r="M1561">
            <v>1082</v>
          </cell>
        </row>
        <row r="1562">
          <cell r="M1562">
            <v>0</v>
          </cell>
        </row>
        <row r="1563">
          <cell r="M1563">
            <v>0</v>
          </cell>
        </row>
        <row r="1564">
          <cell r="M1564">
            <v>201</v>
          </cell>
        </row>
        <row r="1565">
          <cell r="M1565">
            <v>201</v>
          </cell>
        </row>
        <row r="1566">
          <cell r="M1566">
            <v>280</v>
          </cell>
        </row>
        <row r="1567">
          <cell r="M1567">
            <v>280</v>
          </cell>
        </row>
        <row r="1568">
          <cell r="M1568">
            <v>76</v>
          </cell>
        </row>
        <row r="1569">
          <cell r="M1569">
            <v>76</v>
          </cell>
        </row>
        <row r="1570">
          <cell r="M1570">
            <v>150</v>
          </cell>
        </row>
        <row r="1571">
          <cell r="M1571">
            <v>150</v>
          </cell>
        </row>
        <row r="1573">
          <cell r="M1573" t="str">
            <v xml:space="preserve">     재     료     비</v>
          </cell>
        </row>
        <row r="1574">
          <cell r="M1574" t="str">
            <v>단  가</v>
          </cell>
        </row>
        <row r="1575">
          <cell r="M1575">
            <v>127</v>
          </cell>
        </row>
        <row r="1576">
          <cell r="M1576">
            <v>127</v>
          </cell>
        </row>
        <row r="1577">
          <cell r="M1577">
            <v>814</v>
          </cell>
        </row>
        <row r="1578">
          <cell r="M1578">
            <v>814</v>
          </cell>
        </row>
        <row r="1579">
          <cell r="M1579">
            <v>143</v>
          </cell>
        </row>
        <row r="1580">
          <cell r="M1580">
            <v>469</v>
          </cell>
        </row>
        <row r="1581">
          <cell r="M1581">
            <v>973</v>
          </cell>
        </row>
        <row r="1582">
          <cell r="M1582">
            <v>973</v>
          </cell>
        </row>
        <row r="1583">
          <cell r="M1583">
            <v>973</v>
          </cell>
        </row>
        <row r="1584">
          <cell r="M1584">
            <v>973</v>
          </cell>
        </row>
        <row r="1585">
          <cell r="M1585">
            <v>973</v>
          </cell>
        </row>
        <row r="1586">
          <cell r="M1586">
            <v>973</v>
          </cell>
        </row>
        <row r="1587">
          <cell r="M1587">
            <v>4359</v>
          </cell>
        </row>
        <row r="1588">
          <cell r="M1588">
            <v>4359</v>
          </cell>
        </row>
        <row r="1589">
          <cell r="M1589">
            <v>1785</v>
          </cell>
        </row>
        <row r="1590">
          <cell r="M1590">
            <v>1785</v>
          </cell>
        </row>
        <row r="1591">
          <cell r="M1591">
            <v>957</v>
          </cell>
        </row>
        <row r="1592">
          <cell r="M1592">
            <v>1208</v>
          </cell>
        </row>
        <row r="1593">
          <cell r="M1593">
            <v>2.5710000000000002</v>
          </cell>
        </row>
        <row r="1594">
          <cell r="M1594">
            <v>2.5710000000000002</v>
          </cell>
        </row>
        <row r="1595">
          <cell r="M1595">
            <v>84</v>
          </cell>
        </row>
        <row r="1596">
          <cell r="M1596">
            <v>84</v>
          </cell>
        </row>
        <row r="1597">
          <cell r="M1597">
            <v>11064</v>
          </cell>
        </row>
        <row r="1599">
          <cell r="M1599" t="str">
            <v xml:space="preserve">     재     료     비</v>
          </cell>
        </row>
        <row r="1600">
          <cell r="M1600" t="str">
            <v>단  가</v>
          </cell>
        </row>
        <row r="1601">
          <cell r="M1601">
            <v>11064</v>
          </cell>
        </row>
        <row r="1602">
          <cell r="M1602">
            <v>9660</v>
          </cell>
        </row>
        <row r="1603">
          <cell r="M1603">
            <v>9660</v>
          </cell>
        </row>
        <row r="1604">
          <cell r="M1604">
            <v>12282</v>
          </cell>
        </row>
        <row r="1605">
          <cell r="M1605">
            <v>12282</v>
          </cell>
        </row>
        <row r="1606">
          <cell r="M1606">
            <v>15368</v>
          </cell>
        </row>
        <row r="1607">
          <cell r="M1607">
            <v>15368</v>
          </cell>
        </row>
        <row r="1608">
          <cell r="M1608">
            <v>21753</v>
          </cell>
        </row>
        <row r="1609">
          <cell r="M1609">
            <v>21753</v>
          </cell>
        </row>
        <row r="1610">
          <cell r="M1610">
            <v>27259</v>
          </cell>
        </row>
        <row r="1611">
          <cell r="M1611">
            <v>27259</v>
          </cell>
        </row>
        <row r="1612">
          <cell r="M1612">
            <v>37939</v>
          </cell>
        </row>
        <row r="1613">
          <cell r="M1613">
            <v>37939</v>
          </cell>
        </row>
        <row r="1614">
          <cell r="M1614">
            <v>46781</v>
          </cell>
        </row>
        <row r="1615">
          <cell r="M1615">
            <v>46781</v>
          </cell>
        </row>
        <row r="1616">
          <cell r="M1616">
            <v>6416</v>
          </cell>
        </row>
        <row r="1617">
          <cell r="M1617">
            <v>6416</v>
          </cell>
        </row>
        <row r="1618">
          <cell r="M1618">
            <v>40117</v>
          </cell>
        </row>
        <row r="1619">
          <cell r="M1619">
            <v>40117</v>
          </cell>
        </row>
        <row r="1620">
          <cell r="M1620">
            <v>101000</v>
          </cell>
        </row>
        <row r="1621">
          <cell r="M1621">
            <v>101000</v>
          </cell>
        </row>
        <row r="1622">
          <cell r="M1622">
            <v>157000</v>
          </cell>
        </row>
        <row r="1623">
          <cell r="M1623">
            <v>157000</v>
          </cell>
        </row>
        <row r="1625">
          <cell r="M1625" t="str">
            <v xml:space="preserve">     재     료     비</v>
          </cell>
        </row>
        <row r="1626">
          <cell r="M1626" t="str">
            <v>단  가</v>
          </cell>
        </row>
        <row r="1627">
          <cell r="M1627">
            <v>154440</v>
          </cell>
        </row>
        <row r="1628">
          <cell r="M1628">
            <v>154440</v>
          </cell>
        </row>
        <row r="1629">
          <cell r="M1629">
            <v>162000</v>
          </cell>
        </row>
        <row r="1630">
          <cell r="M1630">
            <v>162000</v>
          </cell>
        </row>
        <row r="1631">
          <cell r="M1631">
            <v>23000</v>
          </cell>
        </row>
        <row r="1632">
          <cell r="M1632">
            <v>23000</v>
          </cell>
        </row>
        <row r="1633">
          <cell r="M1633">
            <v>33480</v>
          </cell>
        </row>
        <row r="1634">
          <cell r="M1634">
            <v>33480</v>
          </cell>
        </row>
        <row r="1635">
          <cell r="M1635">
            <v>21879</v>
          </cell>
        </row>
        <row r="1636">
          <cell r="M1636">
            <v>21879</v>
          </cell>
        </row>
        <row r="1637">
          <cell r="M1637">
            <v>17693</v>
          </cell>
        </row>
        <row r="1638">
          <cell r="M1638">
            <v>17693</v>
          </cell>
        </row>
        <row r="1639">
          <cell r="M1639">
            <v>1838</v>
          </cell>
        </row>
        <row r="1640">
          <cell r="M1640">
            <v>1838</v>
          </cell>
        </row>
        <row r="1641">
          <cell r="M1641">
            <v>4120</v>
          </cell>
        </row>
        <row r="1642">
          <cell r="M1642">
            <v>4120</v>
          </cell>
        </row>
        <row r="1643">
          <cell r="M1643">
            <v>2010</v>
          </cell>
        </row>
        <row r="1644">
          <cell r="M1644">
            <v>2010</v>
          </cell>
        </row>
        <row r="1645">
          <cell r="M1645">
            <v>500</v>
          </cell>
        </row>
        <row r="1646">
          <cell r="M1646">
            <v>500</v>
          </cell>
        </row>
        <row r="1647">
          <cell r="M1647">
            <v>6499</v>
          </cell>
        </row>
        <row r="1648">
          <cell r="M1648">
            <v>6499</v>
          </cell>
        </row>
        <row r="1649">
          <cell r="M1649">
            <v>1935</v>
          </cell>
        </row>
        <row r="1651">
          <cell r="M1651" t="str">
            <v xml:space="preserve">     재     료     비</v>
          </cell>
        </row>
        <row r="1652">
          <cell r="M1652" t="str">
            <v>단  가</v>
          </cell>
        </row>
        <row r="1653">
          <cell r="M1653">
            <v>1935</v>
          </cell>
        </row>
        <row r="1654">
          <cell r="M1654">
            <v>0</v>
          </cell>
        </row>
        <row r="1655">
          <cell r="M1655">
            <v>0</v>
          </cell>
        </row>
        <row r="1656">
          <cell r="M1656">
            <v>1493</v>
          </cell>
        </row>
        <row r="1657">
          <cell r="M1657">
            <v>1493</v>
          </cell>
        </row>
        <row r="1659">
          <cell r="M1659">
            <v>1613.3230314000002</v>
          </cell>
        </row>
        <row r="1682">
          <cell r="M1682" t="str">
            <v xml:space="preserve">     재     료     비</v>
          </cell>
        </row>
        <row r="1683">
          <cell r="M1683" t="str">
            <v>단  가</v>
          </cell>
        </row>
        <row r="1703">
          <cell r="M1703" t="str">
            <v xml:space="preserve">     재     료     비</v>
          </cell>
        </row>
        <row r="1704">
          <cell r="M1704" t="str">
            <v>단  가</v>
          </cell>
        </row>
        <row r="1734">
          <cell r="M1734" t="str">
            <v xml:space="preserve">     재     료     비</v>
          </cell>
        </row>
        <row r="1735">
          <cell r="M1735" t="str">
            <v>단  가</v>
          </cell>
        </row>
        <row r="1755">
          <cell r="M1755" t="str">
            <v xml:space="preserve"> </v>
          </cell>
        </row>
        <row r="1760">
          <cell r="M1760" t="str">
            <v xml:space="preserve">     재     료     비</v>
          </cell>
        </row>
        <row r="1761">
          <cell r="M1761" t="str">
            <v>단  가</v>
          </cell>
        </row>
        <row r="1762">
          <cell r="M1762">
            <v>66</v>
          </cell>
        </row>
        <row r="1763">
          <cell r="M1763">
            <v>66</v>
          </cell>
        </row>
        <row r="1764">
          <cell r="M1764">
            <v>151</v>
          </cell>
        </row>
        <row r="1765">
          <cell r="M1765">
            <v>151</v>
          </cell>
        </row>
        <row r="1766">
          <cell r="M1766">
            <v>0</v>
          </cell>
        </row>
        <row r="1767">
          <cell r="M1767">
            <v>0</v>
          </cell>
        </row>
        <row r="1768">
          <cell r="M1768">
            <v>0</v>
          </cell>
        </row>
        <row r="1769">
          <cell r="M1769">
            <v>0</v>
          </cell>
        </row>
        <row r="1770">
          <cell r="M1770">
            <v>524</v>
          </cell>
        </row>
        <row r="1771">
          <cell r="M1771">
            <v>524</v>
          </cell>
        </row>
        <row r="1772">
          <cell r="M1772">
            <v>96</v>
          </cell>
        </row>
        <row r="1773">
          <cell r="M1773">
            <v>96</v>
          </cell>
        </row>
        <row r="1774">
          <cell r="M1774">
            <v>219</v>
          </cell>
        </row>
        <row r="1775">
          <cell r="M1775">
            <v>219</v>
          </cell>
        </row>
        <row r="1776">
          <cell r="M1776">
            <v>344</v>
          </cell>
        </row>
        <row r="1777">
          <cell r="M1777">
            <v>344</v>
          </cell>
        </row>
        <row r="1778">
          <cell r="M1778">
            <v>814</v>
          </cell>
        </row>
        <row r="1779">
          <cell r="M1779">
            <v>814</v>
          </cell>
        </row>
        <row r="1781">
          <cell r="M1781" t="str">
            <v xml:space="preserve">     재     료     비</v>
          </cell>
        </row>
        <row r="1782">
          <cell r="M1782" t="str">
            <v>단  가</v>
          </cell>
        </row>
        <row r="1783">
          <cell r="M1783">
            <v>76</v>
          </cell>
        </row>
        <row r="1784">
          <cell r="M1784">
            <v>76</v>
          </cell>
        </row>
        <row r="1807">
          <cell r="M1807" t="str">
            <v xml:space="preserve"> </v>
          </cell>
        </row>
        <row r="1812">
          <cell r="M1812" t="str">
            <v xml:space="preserve">     재     료     비</v>
          </cell>
        </row>
        <row r="1813">
          <cell r="M1813" t="str">
            <v>단  가</v>
          </cell>
        </row>
        <row r="1814">
          <cell r="M1814">
            <v>66</v>
          </cell>
        </row>
        <row r="1815">
          <cell r="M1815">
            <v>66</v>
          </cell>
        </row>
        <row r="1816">
          <cell r="M1816">
            <v>151</v>
          </cell>
        </row>
        <row r="1817">
          <cell r="M1817">
            <v>151</v>
          </cell>
        </row>
        <row r="1818">
          <cell r="M1818">
            <v>0</v>
          </cell>
        </row>
        <row r="1819">
          <cell r="M1819">
            <v>0</v>
          </cell>
        </row>
        <row r="1820">
          <cell r="M1820">
            <v>76</v>
          </cell>
        </row>
        <row r="1821">
          <cell r="M1821">
            <v>76</v>
          </cell>
        </row>
        <row r="1822">
          <cell r="M1822">
            <v>150</v>
          </cell>
        </row>
        <row r="1823">
          <cell r="M1823">
            <v>150</v>
          </cell>
        </row>
        <row r="1824">
          <cell r="M1824">
            <v>127</v>
          </cell>
        </row>
        <row r="1825">
          <cell r="M1825">
            <v>127</v>
          </cell>
        </row>
        <row r="1826">
          <cell r="M1826">
            <v>814</v>
          </cell>
        </row>
        <row r="1827">
          <cell r="M1827">
            <v>814</v>
          </cell>
        </row>
        <row r="1828">
          <cell r="M1828">
            <v>469</v>
          </cell>
        </row>
        <row r="1829">
          <cell r="M1829">
            <v>469</v>
          </cell>
        </row>
        <row r="1830">
          <cell r="M1830">
            <v>973</v>
          </cell>
        </row>
        <row r="1831">
          <cell r="M1831">
            <v>973</v>
          </cell>
        </row>
        <row r="1833">
          <cell r="M1833" t="str">
            <v xml:space="preserve">     재     료     비</v>
          </cell>
        </row>
        <row r="1834">
          <cell r="M1834" t="str">
            <v>단  가</v>
          </cell>
        </row>
        <row r="1835">
          <cell r="M1835">
            <v>973</v>
          </cell>
        </row>
        <row r="1836">
          <cell r="M1836">
            <v>973</v>
          </cell>
        </row>
        <row r="1837">
          <cell r="M1837">
            <v>4359</v>
          </cell>
        </row>
        <row r="1838">
          <cell r="M1838">
            <v>4359</v>
          </cell>
        </row>
        <row r="1839">
          <cell r="M1839">
            <v>2.5710000000000002</v>
          </cell>
        </row>
        <row r="1840">
          <cell r="M1840">
            <v>2.5710000000000002</v>
          </cell>
        </row>
        <row r="1841">
          <cell r="M1841">
            <v>84</v>
          </cell>
        </row>
        <row r="1842">
          <cell r="M1842">
            <v>84</v>
          </cell>
        </row>
        <row r="1843">
          <cell r="M1843">
            <v>11064</v>
          </cell>
        </row>
        <row r="1844">
          <cell r="M1844">
            <v>11064</v>
          </cell>
        </row>
        <row r="1845">
          <cell r="M1845">
            <v>9660</v>
          </cell>
        </row>
        <row r="1846">
          <cell r="M1846">
            <v>9660</v>
          </cell>
        </row>
        <row r="1847">
          <cell r="M1847">
            <v>12282</v>
          </cell>
        </row>
        <row r="1848">
          <cell r="M1848">
            <v>12282</v>
          </cell>
        </row>
        <row r="1849">
          <cell r="M1849">
            <v>15368</v>
          </cell>
        </row>
        <row r="1850">
          <cell r="M1850">
            <v>15368</v>
          </cell>
        </row>
        <row r="1851">
          <cell r="M1851">
            <v>21753</v>
          </cell>
        </row>
        <row r="1852">
          <cell r="M1852">
            <v>21753</v>
          </cell>
        </row>
        <row r="1853">
          <cell r="M1853">
            <v>37939</v>
          </cell>
        </row>
        <row r="1854">
          <cell r="M1854">
            <v>37939</v>
          </cell>
        </row>
        <row r="1855">
          <cell r="M1855">
            <v>6416</v>
          </cell>
        </row>
        <row r="1856">
          <cell r="M1856">
            <v>6416</v>
          </cell>
        </row>
        <row r="1857">
          <cell r="M1857">
            <v>101000</v>
          </cell>
        </row>
        <row r="1859">
          <cell r="M1859" t="str">
            <v xml:space="preserve">     재     료     비</v>
          </cell>
        </row>
        <row r="1860">
          <cell r="M1860" t="str">
            <v>단  가</v>
          </cell>
        </row>
        <row r="1861">
          <cell r="M1861">
            <v>101000</v>
          </cell>
        </row>
        <row r="1862">
          <cell r="M1862">
            <v>157000</v>
          </cell>
        </row>
        <row r="1863">
          <cell r="M1863">
            <v>154440</v>
          </cell>
        </row>
        <row r="1864">
          <cell r="M1864">
            <v>23000</v>
          </cell>
        </row>
        <row r="1865">
          <cell r="M1865">
            <v>23000</v>
          </cell>
        </row>
        <row r="1866">
          <cell r="M1866">
            <v>1838</v>
          </cell>
        </row>
        <row r="1867">
          <cell r="M1867">
            <v>1838</v>
          </cell>
        </row>
        <row r="1868">
          <cell r="M1868">
            <v>1493</v>
          </cell>
        </row>
        <row r="1869">
          <cell r="M1869">
            <v>1493</v>
          </cell>
        </row>
        <row r="1870">
          <cell r="M1870">
            <v>2010</v>
          </cell>
        </row>
        <row r="1871">
          <cell r="M1871">
            <v>2010</v>
          </cell>
        </row>
        <row r="1872">
          <cell r="M1872">
            <v>4120</v>
          </cell>
        </row>
        <row r="1873">
          <cell r="M1873">
            <v>4120</v>
          </cell>
        </row>
        <row r="1874">
          <cell r="M1874">
            <v>1613.3230314000002</v>
          </cell>
        </row>
        <row r="1875">
          <cell r="M1875">
            <v>1613.3230314000002</v>
          </cell>
        </row>
        <row r="1890">
          <cell r="M1890" t="str">
            <v xml:space="preserve">     재     료     비</v>
          </cell>
        </row>
        <row r="1891">
          <cell r="M1891" t="str">
            <v>단  가</v>
          </cell>
        </row>
        <row r="1911">
          <cell r="M1911" t="str">
            <v xml:space="preserve"> </v>
          </cell>
        </row>
        <row r="1916">
          <cell r="M1916" t="str">
            <v xml:space="preserve">     재     료     비</v>
          </cell>
        </row>
        <row r="1917">
          <cell r="M1917" t="str">
            <v>단  가</v>
          </cell>
        </row>
        <row r="1918">
          <cell r="M1918">
            <v>66</v>
          </cell>
        </row>
        <row r="1919">
          <cell r="M1919">
            <v>66</v>
          </cell>
        </row>
        <row r="1920">
          <cell r="M1920">
            <v>151</v>
          </cell>
        </row>
        <row r="1921">
          <cell r="M1921">
            <v>151</v>
          </cell>
        </row>
        <row r="1922">
          <cell r="M1922">
            <v>682</v>
          </cell>
        </row>
        <row r="1923">
          <cell r="M1923">
            <v>682</v>
          </cell>
        </row>
        <row r="1924">
          <cell r="M1924">
            <v>0</v>
          </cell>
        </row>
        <row r="1925">
          <cell r="M1925">
            <v>0</v>
          </cell>
        </row>
        <row r="1926">
          <cell r="M1926">
            <v>201</v>
          </cell>
        </row>
        <row r="1927">
          <cell r="M1927">
            <v>201</v>
          </cell>
        </row>
        <row r="1928">
          <cell r="M1928">
            <v>524</v>
          </cell>
        </row>
        <row r="1929">
          <cell r="M1929">
            <v>524</v>
          </cell>
        </row>
        <row r="1930">
          <cell r="M1930">
            <v>96</v>
          </cell>
        </row>
        <row r="1931">
          <cell r="M1931">
            <v>96</v>
          </cell>
        </row>
        <row r="1932">
          <cell r="M1932">
            <v>219</v>
          </cell>
        </row>
        <row r="1933">
          <cell r="M1933">
            <v>219</v>
          </cell>
        </row>
        <row r="1934">
          <cell r="M1934">
            <v>344</v>
          </cell>
        </row>
        <row r="1935">
          <cell r="M1935">
            <v>344</v>
          </cell>
        </row>
        <row r="1937">
          <cell r="M1937" t="str">
            <v xml:space="preserve">     재     료     비</v>
          </cell>
        </row>
        <row r="1938">
          <cell r="M1938" t="str">
            <v>단  가</v>
          </cell>
        </row>
        <row r="1939">
          <cell r="M1939">
            <v>0</v>
          </cell>
        </row>
        <row r="1940">
          <cell r="M1940">
            <v>0</v>
          </cell>
        </row>
        <row r="1941">
          <cell r="M1941">
            <v>814</v>
          </cell>
        </row>
        <row r="1942">
          <cell r="M1942">
            <v>814</v>
          </cell>
        </row>
        <row r="1943">
          <cell r="M1943">
            <v>76</v>
          </cell>
        </row>
        <row r="1944">
          <cell r="M1944">
            <v>76</v>
          </cell>
        </row>
        <row r="1945">
          <cell r="M1945">
            <v>2554</v>
          </cell>
        </row>
        <row r="1946">
          <cell r="M1946">
            <v>2554</v>
          </cell>
        </row>
        <row r="1963">
          <cell r="M1963" t="str">
            <v xml:space="preserve"> </v>
          </cell>
        </row>
        <row r="1968">
          <cell r="M1968" t="str">
            <v xml:space="preserve">     재     료     비</v>
          </cell>
        </row>
        <row r="1969">
          <cell r="M1969" t="str">
            <v>단  가</v>
          </cell>
        </row>
        <row r="1970">
          <cell r="M1970">
            <v>66</v>
          </cell>
        </row>
        <row r="1971">
          <cell r="M1971">
            <v>66</v>
          </cell>
        </row>
        <row r="1972">
          <cell r="M1972">
            <v>682</v>
          </cell>
        </row>
        <row r="1973">
          <cell r="M1973">
            <v>682</v>
          </cell>
        </row>
        <row r="1974">
          <cell r="M1974">
            <v>1082</v>
          </cell>
        </row>
        <row r="1975">
          <cell r="M1975">
            <v>1082</v>
          </cell>
        </row>
        <row r="1976">
          <cell r="M1976">
            <v>0</v>
          </cell>
        </row>
        <row r="1977">
          <cell r="M1977">
            <v>0</v>
          </cell>
        </row>
        <row r="1978">
          <cell r="M1978">
            <v>201</v>
          </cell>
        </row>
        <row r="1979">
          <cell r="M1979">
            <v>201</v>
          </cell>
        </row>
        <row r="1980">
          <cell r="M1980">
            <v>280</v>
          </cell>
        </row>
        <row r="1981">
          <cell r="M1981">
            <v>280</v>
          </cell>
        </row>
        <row r="1982">
          <cell r="M1982">
            <v>76</v>
          </cell>
        </row>
        <row r="1983">
          <cell r="M1983">
            <v>76</v>
          </cell>
        </row>
        <row r="1984">
          <cell r="M1984">
            <v>150</v>
          </cell>
        </row>
        <row r="1985">
          <cell r="M1985">
            <v>150</v>
          </cell>
        </row>
        <row r="1986">
          <cell r="M1986">
            <v>127</v>
          </cell>
        </row>
        <row r="1987">
          <cell r="M1987">
            <v>127</v>
          </cell>
        </row>
        <row r="1989">
          <cell r="M1989" t="str">
            <v xml:space="preserve">     재     료     비</v>
          </cell>
        </row>
        <row r="1990">
          <cell r="M1990" t="str">
            <v>단  가</v>
          </cell>
        </row>
        <row r="1991">
          <cell r="M1991">
            <v>814</v>
          </cell>
        </row>
        <row r="1992">
          <cell r="M1992">
            <v>814</v>
          </cell>
        </row>
        <row r="1993">
          <cell r="M1993">
            <v>469</v>
          </cell>
        </row>
        <row r="1994">
          <cell r="M1994">
            <v>469</v>
          </cell>
        </row>
        <row r="1995">
          <cell r="M1995">
            <v>973</v>
          </cell>
        </row>
        <row r="1996">
          <cell r="M1996">
            <v>973</v>
          </cell>
        </row>
        <row r="1997">
          <cell r="M1997">
            <v>973</v>
          </cell>
        </row>
        <row r="1998">
          <cell r="M1998">
            <v>973</v>
          </cell>
        </row>
        <row r="1999">
          <cell r="M1999">
            <v>4359</v>
          </cell>
        </row>
        <row r="2000">
          <cell r="M2000">
            <v>4359</v>
          </cell>
        </row>
        <row r="2001">
          <cell r="M2001">
            <v>1785</v>
          </cell>
        </row>
        <row r="2002">
          <cell r="M2002">
            <v>1785</v>
          </cell>
        </row>
        <row r="2003">
          <cell r="M2003">
            <v>957</v>
          </cell>
        </row>
        <row r="2004">
          <cell r="M2004">
            <v>957</v>
          </cell>
        </row>
        <row r="2005">
          <cell r="M2005">
            <v>2.5710000000000002</v>
          </cell>
        </row>
        <row r="2006">
          <cell r="M2006">
            <v>2.5710000000000002</v>
          </cell>
        </row>
        <row r="2007">
          <cell r="M2007">
            <v>84</v>
          </cell>
        </row>
        <row r="2008">
          <cell r="M2008">
            <v>84</v>
          </cell>
        </row>
        <row r="2009">
          <cell r="M2009">
            <v>11064</v>
          </cell>
        </row>
        <row r="2010">
          <cell r="M2010">
            <v>11064</v>
          </cell>
        </row>
        <row r="2011">
          <cell r="M2011">
            <v>12282</v>
          </cell>
        </row>
        <row r="2012">
          <cell r="M2012">
            <v>12282</v>
          </cell>
        </row>
        <row r="2013">
          <cell r="M2013">
            <v>21753</v>
          </cell>
        </row>
        <row r="2015">
          <cell r="M2015" t="str">
            <v xml:space="preserve">     재     료     비</v>
          </cell>
        </row>
        <row r="2016">
          <cell r="M2016" t="str">
            <v>단  가</v>
          </cell>
        </row>
        <row r="2017">
          <cell r="M2017">
            <v>21753</v>
          </cell>
        </row>
        <row r="2018">
          <cell r="M2018">
            <v>37939</v>
          </cell>
        </row>
        <row r="2019">
          <cell r="M2019">
            <v>37939</v>
          </cell>
        </row>
        <row r="2020">
          <cell r="M2020">
            <v>6416</v>
          </cell>
        </row>
        <row r="2021">
          <cell r="M2021">
            <v>6416</v>
          </cell>
        </row>
        <row r="2022">
          <cell r="M2022">
            <v>1838</v>
          </cell>
        </row>
        <row r="2023">
          <cell r="M2023">
            <v>1838</v>
          </cell>
        </row>
        <row r="2024">
          <cell r="M2024">
            <v>101000</v>
          </cell>
        </row>
        <row r="2025">
          <cell r="M2025">
            <v>101000</v>
          </cell>
        </row>
        <row r="2026">
          <cell r="M2026">
            <v>154440</v>
          </cell>
        </row>
        <row r="2027">
          <cell r="M2027">
            <v>154440</v>
          </cell>
        </row>
        <row r="2028">
          <cell r="M2028">
            <v>23000</v>
          </cell>
        </row>
        <row r="2029">
          <cell r="M2029">
            <v>23000</v>
          </cell>
        </row>
        <row r="2030">
          <cell r="M2030">
            <v>17693</v>
          </cell>
        </row>
        <row r="2031">
          <cell r="M2031">
            <v>17693</v>
          </cell>
        </row>
        <row r="2032">
          <cell r="M2032">
            <v>6499</v>
          </cell>
        </row>
        <row r="2033">
          <cell r="M2033">
            <v>6499</v>
          </cell>
        </row>
        <row r="2034">
          <cell r="M2034">
            <v>2010</v>
          </cell>
        </row>
        <row r="2035">
          <cell r="M2035">
            <v>2010</v>
          </cell>
        </row>
        <row r="2036">
          <cell r="M2036">
            <v>4120</v>
          </cell>
        </row>
        <row r="2037">
          <cell r="M2037">
            <v>4120</v>
          </cell>
        </row>
        <row r="2038">
          <cell r="M2038">
            <v>500</v>
          </cell>
        </row>
        <row r="2039">
          <cell r="M2039">
            <v>500</v>
          </cell>
        </row>
        <row r="2041">
          <cell r="M2041" t="str">
            <v xml:space="preserve">     재     료     비</v>
          </cell>
        </row>
        <row r="2042">
          <cell r="M2042" t="str">
            <v>단  가</v>
          </cell>
        </row>
        <row r="2043">
          <cell r="M2043">
            <v>1935</v>
          </cell>
        </row>
        <row r="2044">
          <cell r="M2044">
            <v>1935</v>
          </cell>
        </row>
        <row r="2045">
          <cell r="M2045">
            <v>0</v>
          </cell>
        </row>
        <row r="2046">
          <cell r="M2046">
            <v>0</v>
          </cell>
        </row>
        <row r="2047">
          <cell r="M2047">
            <v>1493</v>
          </cell>
        </row>
        <row r="2048">
          <cell r="M2048">
            <v>1493</v>
          </cell>
        </row>
        <row r="2049">
          <cell r="M2049">
            <v>1613.3230314000002</v>
          </cell>
        </row>
        <row r="2050">
          <cell r="M2050">
            <v>1613.3230314000002</v>
          </cell>
        </row>
        <row r="2072">
          <cell r="M2072" t="str">
            <v xml:space="preserve">     재     료     비</v>
          </cell>
        </row>
        <row r="2073">
          <cell r="M2073" t="str">
            <v>단  가</v>
          </cell>
        </row>
        <row r="2093">
          <cell r="M2093" t="str">
            <v xml:space="preserve"> </v>
          </cell>
        </row>
        <row r="2098">
          <cell r="M2098" t="str">
            <v xml:space="preserve">     재     료     비</v>
          </cell>
        </row>
        <row r="2099">
          <cell r="M2099" t="str">
            <v>단  가</v>
          </cell>
        </row>
        <row r="2100">
          <cell r="M2100">
            <v>66</v>
          </cell>
        </row>
        <row r="2101">
          <cell r="M2101">
            <v>66</v>
          </cell>
        </row>
        <row r="2102">
          <cell r="M2102">
            <v>151</v>
          </cell>
        </row>
        <row r="2103">
          <cell r="M2103">
            <v>151</v>
          </cell>
        </row>
        <row r="2104">
          <cell r="M2104">
            <v>0</v>
          </cell>
        </row>
        <row r="2105">
          <cell r="M2105">
            <v>0</v>
          </cell>
        </row>
        <row r="2106">
          <cell r="M2106">
            <v>0</v>
          </cell>
        </row>
        <row r="2107">
          <cell r="M2107">
            <v>0</v>
          </cell>
        </row>
        <row r="2108">
          <cell r="M2108">
            <v>524</v>
          </cell>
        </row>
        <row r="2109">
          <cell r="M2109">
            <v>524</v>
          </cell>
        </row>
        <row r="2110">
          <cell r="M2110">
            <v>96</v>
          </cell>
        </row>
        <row r="2111">
          <cell r="M2111">
            <v>96</v>
          </cell>
        </row>
        <row r="2112">
          <cell r="M2112">
            <v>219</v>
          </cell>
        </row>
        <row r="2113">
          <cell r="M2113">
            <v>219</v>
          </cell>
        </row>
        <row r="2114">
          <cell r="M2114">
            <v>344</v>
          </cell>
        </row>
        <row r="2115">
          <cell r="M2115">
            <v>344</v>
          </cell>
        </row>
        <row r="2116">
          <cell r="M2116">
            <v>814</v>
          </cell>
        </row>
        <row r="2117">
          <cell r="M2117">
            <v>814</v>
          </cell>
        </row>
        <row r="2119">
          <cell r="M2119" t="str">
            <v xml:space="preserve">     재     료     비</v>
          </cell>
        </row>
        <row r="2120">
          <cell r="M2120" t="str">
            <v>단  가</v>
          </cell>
        </row>
        <row r="2121">
          <cell r="M2121">
            <v>76</v>
          </cell>
        </row>
        <row r="2122">
          <cell r="M2122">
            <v>76</v>
          </cell>
        </row>
        <row r="2145">
          <cell r="M2145" t="str">
            <v xml:space="preserve"> </v>
          </cell>
        </row>
        <row r="2150">
          <cell r="M2150" t="str">
            <v xml:space="preserve">     재     료     비</v>
          </cell>
        </row>
        <row r="2151">
          <cell r="M2151" t="str">
            <v>단  가</v>
          </cell>
        </row>
        <row r="2152">
          <cell r="M2152">
            <v>66</v>
          </cell>
        </row>
        <row r="2153">
          <cell r="M2153">
            <v>66</v>
          </cell>
        </row>
        <row r="2154">
          <cell r="M2154">
            <v>0</v>
          </cell>
        </row>
        <row r="2155">
          <cell r="M2155">
            <v>0</v>
          </cell>
        </row>
        <row r="2156">
          <cell r="M2156">
            <v>76</v>
          </cell>
        </row>
        <row r="2157">
          <cell r="M2157">
            <v>76</v>
          </cell>
        </row>
        <row r="2158">
          <cell r="M2158">
            <v>150</v>
          </cell>
        </row>
        <row r="2159">
          <cell r="M2159">
            <v>150</v>
          </cell>
        </row>
        <row r="2160">
          <cell r="M2160">
            <v>127</v>
          </cell>
        </row>
        <row r="2161">
          <cell r="M2161">
            <v>127</v>
          </cell>
        </row>
        <row r="2162">
          <cell r="M2162">
            <v>814</v>
          </cell>
        </row>
        <row r="2163">
          <cell r="M2163">
            <v>814</v>
          </cell>
        </row>
        <row r="2164">
          <cell r="M2164">
            <v>469</v>
          </cell>
        </row>
        <row r="2165">
          <cell r="M2165">
            <v>469</v>
          </cell>
        </row>
        <row r="2166">
          <cell r="M2166">
            <v>973</v>
          </cell>
        </row>
        <row r="2167">
          <cell r="M2167">
            <v>973</v>
          </cell>
        </row>
        <row r="2168">
          <cell r="M2168">
            <v>973</v>
          </cell>
        </row>
        <row r="2169">
          <cell r="M2169">
            <v>973</v>
          </cell>
        </row>
        <row r="2171">
          <cell r="M2171" t="str">
            <v xml:space="preserve">     재     료     비</v>
          </cell>
        </row>
        <row r="2172">
          <cell r="M2172" t="str">
            <v>단  가</v>
          </cell>
        </row>
        <row r="2173">
          <cell r="M2173">
            <v>4359</v>
          </cell>
        </row>
        <row r="2174">
          <cell r="M2174">
            <v>1613.3230314000002</v>
          </cell>
        </row>
        <row r="2175">
          <cell r="M2175">
            <v>2.5710000000000002</v>
          </cell>
        </row>
        <row r="2176">
          <cell r="M2176">
            <v>2.5710000000000002</v>
          </cell>
        </row>
        <row r="2177">
          <cell r="M2177">
            <v>84</v>
          </cell>
        </row>
        <row r="2178">
          <cell r="M2178">
            <v>84</v>
          </cell>
        </row>
        <row r="2179">
          <cell r="M2179">
            <v>11064</v>
          </cell>
        </row>
        <row r="2180">
          <cell r="M2180">
            <v>11064</v>
          </cell>
        </row>
        <row r="2181">
          <cell r="M2181">
            <v>12282</v>
          </cell>
        </row>
        <row r="2182">
          <cell r="M2182">
            <v>12282</v>
          </cell>
        </row>
        <row r="2183">
          <cell r="M2183">
            <v>21753</v>
          </cell>
        </row>
        <row r="2184">
          <cell r="M2184">
            <v>21753</v>
          </cell>
        </row>
        <row r="2185">
          <cell r="M2185">
            <v>37939</v>
          </cell>
        </row>
        <row r="2186">
          <cell r="M2186">
            <v>37939</v>
          </cell>
        </row>
        <row r="2187">
          <cell r="M2187">
            <v>157000</v>
          </cell>
        </row>
        <row r="2188">
          <cell r="M2188">
            <v>157000</v>
          </cell>
        </row>
        <row r="2189">
          <cell r="M2189">
            <v>154440</v>
          </cell>
        </row>
        <row r="2190">
          <cell r="M2190">
            <v>154440</v>
          </cell>
        </row>
        <row r="2191">
          <cell r="M2191">
            <v>23000</v>
          </cell>
        </row>
        <row r="2192">
          <cell r="M2192">
            <v>23000</v>
          </cell>
        </row>
        <row r="2193">
          <cell r="M2193">
            <v>17693</v>
          </cell>
        </row>
        <row r="2194">
          <cell r="M2194">
            <v>17693</v>
          </cell>
        </row>
        <row r="2195">
          <cell r="M2195">
            <v>1838</v>
          </cell>
        </row>
        <row r="2197">
          <cell r="M2197" t="str">
            <v xml:space="preserve">     재     료     비</v>
          </cell>
        </row>
        <row r="2198">
          <cell r="M2198" t="str">
            <v>단  가</v>
          </cell>
        </row>
        <row r="2199">
          <cell r="M2199">
            <v>1838</v>
          </cell>
        </row>
        <row r="2200">
          <cell r="M2200">
            <v>2010</v>
          </cell>
        </row>
        <row r="2201">
          <cell r="M2201">
            <v>2010</v>
          </cell>
        </row>
        <row r="2202">
          <cell r="M2202">
            <v>4120</v>
          </cell>
        </row>
        <row r="2203">
          <cell r="M2203">
            <v>4120</v>
          </cell>
        </row>
        <row r="2204">
          <cell r="M2204">
            <v>500</v>
          </cell>
        </row>
        <row r="2205">
          <cell r="M2205">
            <v>500</v>
          </cell>
        </row>
        <row r="2206">
          <cell r="M2206">
            <v>1493</v>
          </cell>
        </row>
        <row r="2207">
          <cell r="M2207">
            <v>1493</v>
          </cell>
        </row>
        <row r="2228">
          <cell r="M2228" t="str">
            <v xml:space="preserve">     재     료     비</v>
          </cell>
        </row>
        <row r="2229">
          <cell r="M2229" t="str">
            <v>단  가</v>
          </cell>
        </row>
        <row r="2249">
          <cell r="M2249" t="str">
            <v xml:space="preserve"> </v>
          </cell>
        </row>
        <row r="2254">
          <cell r="M2254" t="str">
            <v xml:space="preserve">     재     료     비</v>
          </cell>
        </row>
        <row r="2255">
          <cell r="M2255" t="str">
            <v>단  가</v>
          </cell>
        </row>
        <row r="2256">
          <cell r="M2256">
            <v>66</v>
          </cell>
        </row>
        <row r="2257">
          <cell r="M2257">
            <v>66</v>
          </cell>
        </row>
        <row r="2258">
          <cell r="M2258">
            <v>682</v>
          </cell>
        </row>
        <row r="2259">
          <cell r="M2259">
            <v>682</v>
          </cell>
        </row>
        <row r="2260">
          <cell r="M2260">
            <v>1082</v>
          </cell>
        </row>
        <row r="2261">
          <cell r="M2261">
            <v>1082</v>
          </cell>
        </row>
        <row r="2262">
          <cell r="M2262">
            <v>0</v>
          </cell>
        </row>
        <row r="2263">
          <cell r="M2263">
            <v>0</v>
          </cell>
        </row>
        <row r="2264">
          <cell r="M2264">
            <v>201</v>
          </cell>
        </row>
        <row r="2265">
          <cell r="M2265">
            <v>201</v>
          </cell>
        </row>
        <row r="2266">
          <cell r="M2266">
            <v>280</v>
          </cell>
        </row>
        <row r="2267">
          <cell r="M2267">
            <v>280</v>
          </cell>
        </row>
        <row r="2268">
          <cell r="M2268">
            <v>0</v>
          </cell>
        </row>
        <row r="2269">
          <cell r="M2269">
            <v>0</v>
          </cell>
        </row>
        <row r="2270">
          <cell r="M2270">
            <v>524</v>
          </cell>
        </row>
        <row r="2271">
          <cell r="M2271">
            <v>524</v>
          </cell>
        </row>
        <row r="2272">
          <cell r="M2272">
            <v>96</v>
          </cell>
        </row>
        <row r="2273">
          <cell r="M2273">
            <v>96</v>
          </cell>
        </row>
        <row r="2275">
          <cell r="M2275" t="str">
            <v xml:space="preserve">     재     료     비</v>
          </cell>
        </row>
        <row r="2276">
          <cell r="M2276" t="str">
            <v>단  가</v>
          </cell>
        </row>
        <row r="2277">
          <cell r="M2277">
            <v>219</v>
          </cell>
        </row>
        <row r="2278">
          <cell r="M2278">
            <v>219</v>
          </cell>
        </row>
        <row r="2279">
          <cell r="M2279">
            <v>344</v>
          </cell>
        </row>
        <row r="2280">
          <cell r="M2280">
            <v>344</v>
          </cell>
        </row>
        <row r="2281">
          <cell r="M2281">
            <v>814</v>
          </cell>
        </row>
        <row r="2282">
          <cell r="M2282">
            <v>814</v>
          </cell>
        </row>
        <row r="2283">
          <cell r="M2283">
            <v>76</v>
          </cell>
        </row>
        <row r="2284">
          <cell r="M2284">
            <v>76</v>
          </cell>
        </row>
        <row r="2285">
          <cell r="M2285">
            <v>2554</v>
          </cell>
        </row>
        <row r="2286">
          <cell r="M2286">
            <v>2554</v>
          </cell>
        </row>
        <row r="2301">
          <cell r="M2301" t="str">
            <v xml:space="preserve"> </v>
          </cell>
        </row>
        <row r="2306">
          <cell r="M2306" t="str">
            <v xml:space="preserve">     재     료     비</v>
          </cell>
        </row>
        <row r="2307">
          <cell r="M2307" t="str">
            <v>단  가</v>
          </cell>
        </row>
        <row r="2308">
          <cell r="M2308">
            <v>66</v>
          </cell>
        </row>
        <row r="2309">
          <cell r="M2309">
            <v>66</v>
          </cell>
        </row>
        <row r="2310">
          <cell r="M2310">
            <v>0</v>
          </cell>
        </row>
        <row r="2311">
          <cell r="M2311">
            <v>0</v>
          </cell>
        </row>
        <row r="2312">
          <cell r="M2312">
            <v>76</v>
          </cell>
        </row>
        <row r="2313">
          <cell r="M2313">
            <v>76</v>
          </cell>
        </row>
        <row r="2314">
          <cell r="M2314">
            <v>150</v>
          </cell>
        </row>
        <row r="2315">
          <cell r="M2315">
            <v>150</v>
          </cell>
        </row>
        <row r="2316">
          <cell r="M2316">
            <v>127</v>
          </cell>
        </row>
        <row r="2317">
          <cell r="M2317">
            <v>127</v>
          </cell>
        </row>
        <row r="2318">
          <cell r="M2318">
            <v>814</v>
          </cell>
        </row>
        <row r="2319">
          <cell r="M2319">
            <v>814</v>
          </cell>
        </row>
        <row r="2320">
          <cell r="M2320">
            <v>469</v>
          </cell>
        </row>
        <row r="2321">
          <cell r="M2321">
            <v>469</v>
          </cell>
        </row>
        <row r="2322">
          <cell r="M2322">
            <v>973</v>
          </cell>
        </row>
        <row r="2323">
          <cell r="M2323">
            <v>973</v>
          </cell>
        </row>
        <row r="2324">
          <cell r="M2324">
            <v>973</v>
          </cell>
        </row>
        <row r="2325">
          <cell r="M2325">
            <v>973</v>
          </cell>
        </row>
        <row r="2326">
          <cell r="M2326">
            <v>4359</v>
          </cell>
        </row>
        <row r="2328">
          <cell r="M2328" t="str">
            <v xml:space="preserve">     재     료     비</v>
          </cell>
        </row>
        <row r="2329">
          <cell r="M2329" t="str">
            <v>단  가</v>
          </cell>
        </row>
        <row r="2330">
          <cell r="M2330">
            <v>1613.3230314000002</v>
          </cell>
        </row>
        <row r="2331">
          <cell r="M2331">
            <v>2.5710000000000002</v>
          </cell>
        </row>
        <row r="2332">
          <cell r="M2332">
            <v>2.5710000000000002</v>
          </cell>
        </row>
        <row r="2333">
          <cell r="M2333">
            <v>84</v>
          </cell>
        </row>
        <row r="2334">
          <cell r="M2334">
            <v>84</v>
          </cell>
        </row>
        <row r="2335">
          <cell r="M2335">
            <v>11064</v>
          </cell>
        </row>
        <row r="2336">
          <cell r="M2336">
            <v>11064</v>
          </cell>
        </row>
        <row r="2337">
          <cell r="M2337">
            <v>12282</v>
          </cell>
        </row>
        <row r="2338">
          <cell r="M2338">
            <v>12282</v>
          </cell>
        </row>
        <row r="2339">
          <cell r="M2339">
            <v>21753</v>
          </cell>
        </row>
        <row r="2340">
          <cell r="M2340">
            <v>21753</v>
          </cell>
        </row>
        <row r="2341">
          <cell r="M2341">
            <v>6416</v>
          </cell>
        </row>
        <row r="2342">
          <cell r="M2342">
            <v>6416</v>
          </cell>
        </row>
        <row r="2343">
          <cell r="M2343">
            <v>1838</v>
          </cell>
        </row>
        <row r="2344">
          <cell r="M2344">
            <v>1838</v>
          </cell>
        </row>
        <row r="2345">
          <cell r="M2345">
            <v>101000</v>
          </cell>
        </row>
        <row r="2346">
          <cell r="M2346">
            <v>101000</v>
          </cell>
        </row>
        <row r="2347">
          <cell r="M2347">
            <v>154440</v>
          </cell>
        </row>
        <row r="2348">
          <cell r="M2348">
            <v>154440</v>
          </cell>
        </row>
        <row r="2349">
          <cell r="M2349">
            <v>23000</v>
          </cell>
        </row>
        <row r="2350">
          <cell r="M2350">
            <v>23000</v>
          </cell>
        </row>
        <row r="2351">
          <cell r="M2351">
            <v>21879</v>
          </cell>
        </row>
        <row r="2352">
          <cell r="M2352">
            <v>21879</v>
          </cell>
        </row>
        <row r="2353">
          <cell r="M2353">
            <v>17693</v>
          </cell>
        </row>
        <row r="2355">
          <cell r="M2355" t="str">
            <v xml:space="preserve">     재     료     비</v>
          </cell>
        </row>
        <row r="2356">
          <cell r="M2356" t="str">
            <v>단  가</v>
          </cell>
        </row>
        <row r="2357">
          <cell r="M2357">
            <v>17693</v>
          </cell>
        </row>
        <row r="2358">
          <cell r="M2358">
            <v>2010</v>
          </cell>
        </row>
        <row r="2359">
          <cell r="M2359">
            <v>2010</v>
          </cell>
        </row>
        <row r="2360">
          <cell r="M2360">
            <v>4120</v>
          </cell>
        </row>
        <row r="2361">
          <cell r="M2361">
            <v>4120</v>
          </cell>
        </row>
        <row r="2362">
          <cell r="M2362">
            <v>1493</v>
          </cell>
        </row>
        <row r="2363">
          <cell r="M2363">
            <v>1493</v>
          </cell>
        </row>
        <row r="2381">
          <cell r="M2381" t="str">
            <v xml:space="preserve"> </v>
          </cell>
        </row>
        <row r="2386">
          <cell r="M2386" t="str">
            <v xml:space="preserve">     재     료     비</v>
          </cell>
        </row>
        <row r="2387">
          <cell r="M2387" t="str">
            <v>단  가</v>
          </cell>
        </row>
        <row r="2388">
          <cell r="M2388">
            <v>66</v>
          </cell>
        </row>
        <row r="2389">
          <cell r="M2389">
            <v>66</v>
          </cell>
        </row>
        <row r="2390">
          <cell r="M2390">
            <v>76</v>
          </cell>
        </row>
        <row r="2391">
          <cell r="M2391">
            <v>76</v>
          </cell>
        </row>
        <row r="2392">
          <cell r="M2392">
            <v>469</v>
          </cell>
        </row>
        <row r="2393">
          <cell r="M2393">
            <v>469</v>
          </cell>
        </row>
        <row r="2394">
          <cell r="M2394">
            <v>973</v>
          </cell>
        </row>
        <row r="2395">
          <cell r="M2395">
            <v>973</v>
          </cell>
        </row>
        <row r="2396">
          <cell r="M2396">
            <v>1613.3230314000002</v>
          </cell>
        </row>
        <row r="2397">
          <cell r="M2397">
            <v>1613.3230314000002</v>
          </cell>
        </row>
        <row r="2398">
          <cell r="M2398">
            <v>2.5710000000000002</v>
          </cell>
        </row>
        <row r="2399">
          <cell r="M2399">
            <v>2.5710000000000002</v>
          </cell>
        </row>
        <row r="2400">
          <cell r="M2400">
            <v>4120</v>
          </cell>
        </row>
        <row r="2401">
          <cell r="M2401">
            <v>4120</v>
          </cell>
        </row>
        <row r="2402">
          <cell r="M2402">
            <v>2010</v>
          </cell>
        </row>
        <row r="2403">
          <cell r="M2403">
            <v>2010</v>
          </cell>
        </row>
        <row r="2412">
          <cell r="M2412" t="str">
            <v xml:space="preserve">     재     료     비</v>
          </cell>
        </row>
        <row r="2413">
          <cell r="M2413" t="str">
            <v>단  가</v>
          </cell>
        </row>
        <row r="2433">
          <cell r="M2433" t="str">
            <v xml:space="preserve"> </v>
          </cell>
        </row>
        <row r="2438">
          <cell r="M2438" t="str">
            <v xml:space="preserve">     재     료     비</v>
          </cell>
        </row>
        <row r="2439">
          <cell r="M2439" t="str">
            <v>단  가</v>
          </cell>
        </row>
        <row r="2440">
          <cell r="M2440">
            <v>221173</v>
          </cell>
        </row>
        <row r="2441">
          <cell r="M2441">
            <v>221173</v>
          </cell>
        </row>
        <row r="2442">
          <cell r="M2442">
            <v>232381</v>
          </cell>
        </row>
        <row r="2443">
          <cell r="M2443">
            <v>232381</v>
          </cell>
        </row>
        <row r="2444">
          <cell r="M2444">
            <v>256326</v>
          </cell>
        </row>
        <row r="2445">
          <cell r="M2445">
            <v>256326</v>
          </cell>
        </row>
        <row r="2446">
          <cell r="M2446">
            <v>266194</v>
          </cell>
        </row>
        <row r="2447">
          <cell r="M2447">
            <v>266194</v>
          </cell>
        </row>
        <row r="2459">
          <cell r="M2459" t="str">
            <v xml:space="preserve"> </v>
          </cell>
        </row>
        <row r="2464">
          <cell r="M2464" t="str">
            <v xml:space="preserve">     재     료     비</v>
          </cell>
        </row>
        <row r="2465">
          <cell r="M2465" t="str">
            <v>단  가</v>
          </cell>
        </row>
        <row r="2466">
          <cell r="M2466">
            <v>221173</v>
          </cell>
        </row>
        <row r="2467">
          <cell r="M2467">
            <v>221173</v>
          </cell>
        </row>
        <row r="2468">
          <cell r="M2468">
            <v>232381</v>
          </cell>
        </row>
        <row r="2469">
          <cell r="M2469">
            <v>232381</v>
          </cell>
        </row>
        <row r="2470">
          <cell r="M2470">
            <v>266194</v>
          </cell>
        </row>
        <row r="2471">
          <cell r="M2471">
            <v>266194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적용단가"/>
      <sheetName val="단가표"/>
      <sheetName val="분전단가"/>
      <sheetName val="표지"/>
      <sheetName val="결과"/>
      <sheetName val="원가집계"/>
      <sheetName val="총괄표"/>
      <sheetName val="재집계"/>
      <sheetName val="직재비"/>
      <sheetName val="소요량"/>
      <sheetName val="간재비"/>
      <sheetName val="TON용접재"/>
      <sheetName val="도장면적"/>
      <sheetName val="도장원단"/>
      <sheetName val="작업설"/>
      <sheetName val="노무비"/>
      <sheetName val="일위대가"/>
      <sheetName val="노임단가"/>
      <sheetName val="제간노율"/>
      <sheetName val="제임금"/>
      <sheetName val="제조운반"/>
      <sheetName val="소모품비"/>
      <sheetName val="경비"/>
      <sheetName val="경비배부액"/>
      <sheetName val="경비조정"/>
      <sheetName val="일반관리비율"/>
      <sheetName val="손익"/>
      <sheetName val="제조"/>
      <sheetName val="분전총괄"/>
      <sheetName val="분전재료"/>
      <sheetName val="간재비 (2)"/>
      <sheetName val="분전노무"/>
      <sheetName val="분전노무단가"/>
      <sheetName val="분전공수"/>
      <sheetName val="소모품비 (2)"/>
      <sheetName val="경비 (2)"/>
      <sheetName val="경비배부액 (2)"/>
      <sheetName val="경비조정 (2)"/>
      <sheetName val="손익 (2)"/>
      <sheetName val="제조 (2)"/>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20관리비율"/>
      <sheetName val="직재"/>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 sheetId="5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
      <sheetName val="내"/>
      <sheetName val="목록"/>
      <sheetName val="일위"/>
      <sheetName val="단가"/>
      <sheetName val="산출서"/>
      <sheetName val="설직재-1"/>
      <sheetName val="제직재"/>
    </sheetNames>
    <sheetDataSet>
      <sheetData sheetId="0" refreshError="1"/>
      <sheetData sheetId="1" refreshError="1"/>
      <sheetData sheetId="2"/>
      <sheetData sheetId="3" refreshError="1"/>
      <sheetData sheetId="4">
        <row r="4">
          <cell r="A4" t="str">
            <v>샌드위치흡음판넬75tm2</v>
          </cell>
          <cell r="B4" t="str">
            <v>샌드위치흡음판넬</v>
          </cell>
          <cell r="C4" t="str">
            <v>75t</v>
          </cell>
          <cell r="D4" t="str">
            <v>m2</v>
          </cell>
          <cell r="E4">
            <v>28800</v>
          </cell>
          <cell r="F4">
            <v>430</v>
          </cell>
          <cell r="G4">
            <v>28000</v>
          </cell>
          <cell r="H4">
            <v>392</v>
          </cell>
          <cell r="I4">
            <v>28000</v>
          </cell>
        </row>
        <row r="5">
          <cell r="A5" t="str">
            <v>흡음판넬도아900×2,100개</v>
          </cell>
          <cell r="B5" t="str">
            <v>흡음판넬도아</v>
          </cell>
          <cell r="C5" t="str">
            <v>900×2,100</v>
          </cell>
          <cell r="D5" t="str">
            <v>개</v>
          </cell>
          <cell r="E5">
            <v>150000</v>
          </cell>
          <cell r="F5">
            <v>430</v>
          </cell>
          <cell r="G5">
            <v>120000</v>
          </cell>
          <cell r="H5">
            <v>392</v>
          </cell>
          <cell r="I5">
            <v>120000</v>
          </cell>
        </row>
        <row r="6">
          <cell r="A6" t="str">
            <v>H-BEAMS100×100×6×8tkg</v>
          </cell>
          <cell r="B6" t="str">
            <v>H-BEAMS</v>
          </cell>
          <cell r="C6" t="str">
            <v>100×100×6×8t</v>
          </cell>
          <cell r="D6" t="str">
            <v>kg</v>
          </cell>
          <cell r="E6">
            <v>410</v>
          </cell>
          <cell r="F6">
            <v>47</v>
          </cell>
          <cell r="G6">
            <v>410</v>
          </cell>
          <cell r="H6">
            <v>48</v>
          </cell>
          <cell r="I6">
            <v>410</v>
          </cell>
        </row>
        <row r="7">
          <cell r="A7" t="str">
            <v>C-CHANNEL100×50×20×2.3tkg</v>
          </cell>
          <cell r="B7" t="str">
            <v>C-CHANNEL</v>
          </cell>
          <cell r="C7" t="str">
            <v>100×50×20×2.3t</v>
          </cell>
          <cell r="D7" t="str">
            <v>kg</v>
          </cell>
          <cell r="E7">
            <v>440</v>
          </cell>
          <cell r="F7">
            <v>49</v>
          </cell>
          <cell r="G7">
            <v>440</v>
          </cell>
          <cell r="H7">
            <v>46</v>
          </cell>
          <cell r="I7">
            <v>440</v>
          </cell>
        </row>
        <row r="8">
          <cell r="A8" t="str">
            <v>L-ANGLES100×100×10tkg</v>
          </cell>
          <cell r="B8" t="str">
            <v>L-ANGLES</v>
          </cell>
          <cell r="C8" t="str">
            <v>100×100×10t</v>
          </cell>
          <cell r="D8" t="str">
            <v>kg</v>
          </cell>
          <cell r="E8">
            <v>425</v>
          </cell>
          <cell r="F8">
            <v>45</v>
          </cell>
          <cell r="G8">
            <v>420</v>
          </cell>
          <cell r="H8">
            <v>44</v>
          </cell>
          <cell r="I8">
            <v>420</v>
          </cell>
        </row>
        <row r="9">
          <cell r="A9" t="str">
            <v>ㄷ-CHANNEL150×75×6.5tkg</v>
          </cell>
          <cell r="B9" t="str">
            <v>ㄷ-CHANNEL</v>
          </cell>
          <cell r="C9" t="str">
            <v>150×75×6.5t</v>
          </cell>
          <cell r="D9" t="str">
            <v>kg</v>
          </cell>
          <cell r="E9">
            <v>420</v>
          </cell>
          <cell r="F9">
            <v>46</v>
          </cell>
          <cell r="G9">
            <v>430</v>
          </cell>
          <cell r="H9">
            <v>45</v>
          </cell>
          <cell r="I9">
            <v>420</v>
          </cell>
        </row>
        <row r="10">
          <cell r="A10" t="str">
            <v>철판6tkg</v>
          </cell>
          <cell r="B10" t="str">
            <v>철판</v>
          </cell>
          <cell r="C10" t="str">
            <v>6t</v>
          </cell>
          <cell r="D10" t="str">
            <v>kg</v>
          </cell>
          <cell r="E10">
            <v>410</v>
          </cell>
          <cell r="F10">
            <v>50</v>
          </cell>
          <cell r="G10">
            <v>401</v>
          </cell>
          <cell r="H10">
            <v>52</v>
          </cell>
          <cell r="I10">
            <v>401</v>
          </cell>
        </row>
        <row r="11">
          <cell r="A11" t="str">
            <v>RDDφ12mmEA</v>
          </cell>
          <cell r="B11" t="str">
            <v>RDD</v>
          </cell>
          <cell r="C11" t="str">
            <v>φ12mm</v>
          </cell>
          <cell r="D11" t="str">
            <v>EA</v>
          </cell>
          <cell r="E11">
            <v>2500</v>
          </cell>
          <cell r="F11">
            <v>73</v>
          </cell>
          <cell r="I11">
            <v>2500</v>
          </cell>
        </row>
        <row r="12">
          <cell r="A12" t="str">
            <v>RDDφ9mmEA</v>
          </cell>
          <cell r="B12" t="str">
            <v>RDD</v>
          </cell>
          <cell r="C12" t="str">
            <v>φ9mm</v>
          </cell>
          <cell r="D12" t="str">
            <v>EA</v>
          </cell>
          <cell r="E12">
            <v>2500</v>
          </cell>
          <cell r="F12">
            <v>73</v>
          </cell>
          <cell r="I12">
            <v>2500</v>
          </cell>
        </row>
        <row r="13">
          <cell r="A13" t="str">
            <v>앙카볼트φ12mm개</v>
          </cell>
          <cell r="B13" t="str">
            <v>앙카볼트</v>
          </cell>
          <cell r="C13" t="str">
            <v>φ12mm</v>
          </cell>
          <cell r="D13" t="str">
            <v>개</v>
          </cell>
          <cell r="E13">
            <v>1500</v>
          </cell>
          <cell r="F13">
            <v>77</v>
          </cell>
          <cell r="G13">
            <v>1680</v>
          </cell>
          <cell r="H13">
            <v>93</v>
          </cell>
          <cell r="I13">
            <v>1500</v>
          </cell>
        </row>
        <row r="14">
          <cell r="A14" t="str">
            <v>T-BARm</v>
          </cell>
          <cell r="B14" t="str">
            <v>T-BAR</v>
          </cell>
          <cell r="D14" t="str">
            <v>m</v>
          </cell>
          <cell r="E14">
            <v>3200</v>
          </cell>
          <cell r="F14">
            <v>482</v>
          </cell>
          <cell r="G14">
            <v>3200</v>
          </cell>
          <cell r="H14">
            <v>397</v>
          </cell>
          <cell r="I14">
            <v>3200</v>
          </cell>
        </row>
        <row r="15">
          <cell r="A15" t="str">
            <v>코너후레싱158×158×0.8tm</v>
          </cell>
          <cell r="B15" t="str">
            <v>코너후레싱</v>
          </cell>
          <cell r="C15" t="str">
            <v>158×158×0.8t</v>
          </cell>
          <cell r="D15" t="str">
            <v>m</v>
          </cell>
          <cell r="E15">
            <v>3880</v>
          </cell>
          <cell r="F15">
            <v>429</v>
          </cell>
          <cell r="G15">
            <v>3880</v>
          </cell>
          <cell r="H15">
            <v>392</v>
          </cell>
          <cell r="I15">
            <v>3880</v>
          </cell>
        </row>
        <row r="16">
          <cell r="A16" t="str">
            <v>용접봉kg</v>
          </cell>
          <cell r="B16" t="str">
            <v>용접봉</v>
          </cell>
          <cell r="D16" t="str">
            <v>kg</v>
          </cell>
          <cell r="E16">
            <v>1390</v>
          </cell>
          <cell r="F16">
            <v>815</v>
          </cell>
          <cell r="G16">
            <v>1210</v>
          </cell>
          <cell r="H16">
            <v>1114</v>
          </cell>
          <cell r="I16">
            <v>1210</v>
          </cell>
        </row>
        <row r="17">
          <cell r="A17" t="str">
            <v>산소ℓ</v>
          </cell>
          <cell r="B17" t="str">
            <v>산소</v>
          </cell>
          <cell r="D17" t="str">
            <v>ℓ</v>
          </cell>
          <cell r="E17">
            <v>2</v>
          </cell>
          <cell r="F17">
            <v>1107</v>
          </cell>
          <cell r="G17">
            <v>2</v>
          </cell>
          <cell r="H17">
            <v>1192</v>
          </cell>
          <cell r="I17">
            <v>2</v>
          </cell>
        </row>
        <row r="18">
          <cell r="A18" t="str">
            <v>아세틸렌kg</v>
          </cell>
          <cell r="B18" t="str">
            <v>아세틸렌</v>
          </cell>
          <cell r="D18" t="str">
            <v>kg</v>
          </cell>
          <cell r="E18">
            <v>9200</v>
          </cell>
          <cell r="F18">
            <v>1107</v>
          </cell>
          <cell r="G18">
            <v>10000</v>
          </cell>
          <cell r="H18">
            <v>1192</v>
          </cell>
          <cell r="I18">
            <v>9200</v>
          </cell>
        </row>
        <row r="19">
          <cell r="A19" t="str">
            <v>용접기손료hr</v>
          </cell>
          <cell r="B19" t="str">
            <v>용접기손료</v>
          </cell>
          <cell r="D19" t="str">
            <v>hr</v>
          </cell>
          <cell r="E19">
            <v>123</v>
          </cell>
          <cell r="F19" t="str">
            <v>적산 709</v>
          </cell>
          <cell r="I19">
            <v>123</v>
          </cell>
        </row>
        <row r="20">
          <cell r="A20" t="str">
            <v>전력소요량kwh</v>
          </cell>
          <cell r="B20" t="str">
            <v>전력소요량</v>
          </cell>
          <cell r="D20" t="str">
            <v>kwh</v>
          </cell>
          <cell r="E20">
            <v>68.599999999999994</v>
          </cell>
          <cell r="F20" t="str">
            <v>2권 178</v>
          </cell>
          <cell r="I20">
            <v>68.599999999999994</v>
          </cell>
        </row>
        <row r="21">
          <cell r="A21" t="str">
            <v>녹막이페인트KSM-5311 2종ℓ</v>
          </cell>
          <cell r="B21" t="str">
            <v>녹막이페인트</v>
          </cell>
          <cell r="C21" t="str">
            <v>KSM-5311 2종</v>
          </cell>
          <cell r="D21" t="str">
            <v>ℓ</v>
          </cell>
          <cell r="E21">
            <v>5787</v>
          </cell>
          <cell r="F21">
            <v>340</v>
          </cell>
          <cell r="G21">
            <v>5027</v>
          </cell>
          <cell r="H21">
            <v>440</v>
          </cell>
          <cell r="I21">
            <v>5027</v>
          </cell>
        </row>
        <row r="22">
          <cell r="A22" t="str">
            <v>조합페인트KSM-5312 2급ℓ</v>
          </cell>
          <cell r="B22" t="str">
            <v>조합페인트</v>
          </cell>
          <cell r="C22" t="str">
            <v>KSM-5312 2급</v>
          </cell>
          <cell r="D22" t="str">
            <v>ℓ</v>
          </cell>
          <cell r="E22">
            <v>3981</v>
          </cell>
          <cell r="F22">
            <v>340</v>
          </cell>
          <cell r="G22">
            <v>3388</v>
          </cell>
          <cell r="H22">
            <v>440</v>
          </cell>
          <cell r="I22">
            <v>3388</v>
          </cell>
        </row>
        <row r="23">
          <cell r="A23" t="str">
            <v>페인트신너KSM-5319 2종ℓ</v>
          </cell>
          <cell r="B23" t="str">
            <v>페인트신너</v>
          </cell>
          <cell r="C23" t="str">
            <v>KSM-5319 2종</v>
          </cell>
          <cell r="D23" t="str">
            <v>ℓ</v>
          </cell>
          <cell r="E23">
            <v>1283</v>
          </cell>
          <cell r="F23">
            <v>340</v>
          </cell>
          <cell r="G23">
            <v>1283</v>
          </cell>
          <cell r="H23">
            <v>443</v>
          </cell>
          <cell r="I23">
            <v>1283</v>
          </cell>
        </row>
        <row r="24">
          <cell r="A24" t="str">
            <v>퍼티kg</v>
          </cell>
          <cell r="B24" t="str">
            <v>퍼티</v>
          </cell>
          <cell r="D24" t="str">
            <v>kg</v>
          </cell>
          <cell r="E24">
            <v>2143</v>
          </cell>
          <cell r="F24">
            <v>344</v>
          </cell>
          <cell r="G24">
            <v>2143</v>
          </cell>
          <cell r="H24">
            <v>446</v>
          </cell>
          <cell r="I24">
            <v>2143</v>
          </cell>
        </row>
        <row r="25">
          <cell r="A25" t="str">
            <v>연마지#120매</v>
          </cell>
          <cell r="B25" t="str">
            <v>연마지</v>
          </cell>
          <cell r="C25" t="str">
            <v>#120</v>
          </cell>
          <cell r="D25" t="str">
            <v>매</v>
          </cell>
          <cell r="E25">
            <v>170</v>
          </cell>
          <cell r="F25">
            <v>844</v>
          </cell>
          <cell r="G25">
            <v>150</v>
          </cell>
          <cell r="H25">
            <v>1142</v>
          </cell>
          <cell r="I25">
            <v>150</v>
          </cell>
        </row>
        <row r="26">
          <cell r="A26" t="str">
            <v>넝마kg</v>
          </cell>
          <cell r="B26" t="str">
            <v>넝마</v>
          </cell>
          <cell r="D26" t="str">
            <v>kg</v>
          </cell>
          <cell r="E26">
            <v>1500</v>
          </cell>
          <cell r="F26">
            <v>1190</v>
          </cell>
          <cell r="I26">
            <v>1500</v>
          </cell>
        </row>
        <row r="27">
          <cell r="A27" t="str">
            <v>가솔린ℓ</v>
          </cell>
          <cell r="B27" t="str">
            <v>가솔린</v>
          </cell>
          <cell r="D27" t="str">
            <v>ℓ</v>
          </cell>
          <cell r="E27">
            <v>1186</v>
          </cell>
          <cell r="F27">
            <v>1106</v>
          </cell>
          <cell r="G27">
            <v>1327</v>
          </cell>
          <cell r="H27">
            <v>1191</v>
          </cell>
          <cell r="I27">
            <v>1186</v>
          </cell>
        </row>
        <row r="28">
          <cell r="A28" t="str">
            <v/>
          </cell>
        </row>
        <row r="29">
          <cell r="A29" t="str">
            <v>내장공인</v>
          </cell>
          <cell r="B29" t="str">
            <v>내장공</v>
          </cell>
          <cell r="D29" t="str">
            <v>인</v>
          </cell>
          <cell r="E29">
            <v>82336</v>
          </cell>
          <cell r="F29" t="str">
            <v>건설협회</v>
          </cell>
          <cell r="G29">
            <v>82336</v>
          </cell>
          <cell r="H29" t="str">
            <v>건설협회</v>
          </cell>
          <cell r="I29">
            <v>82336</v>
          </cell>
        </row>
        <row r="30">
          <cell r="A30" t="str">
            <v>보통인부인</v>
          </cell>
          <cell r="B30" t="str">
            <v>보통인부</v>
          </cell>
          <cell r="D30" t="str">
            <v>인</v>
          </cell>
          <cell r="E30">
            <v>50683</v>
          </cell>
          <cell r="F30" t="str">
            <v>건설협회</v>
          </cell>
          <cell r="G30">
            <v>50683</v>
          </cell>
          <cell r="H30" t="str">
            <v>건설협회</v>
          </cell>
          <cell r="I30">
            <v>50683</v>
          </cell>
        </row>
        <row r="31">
          <cell r="A31" t="str">
            <v>철골공인</v>
          </cell>
          <cell r="B31" t="str">
            <v>철골공</v>
          </cell>
          <cell r="D31" t="str">
            <v>인</v>
          </cell>
          <cell r="E31">
            <v>79079</v>
          </cell>
          <cell r="F31" t="str">
            <v>건설협회</v>
          </cell>
          <cell r="G31">
            <v>79079</v>
          </cell>
          <cell r="H31" t="str">
            <v>건설협회</v>
          </cell>
          <cell r="I31">
            <v>79079</v>
          </cell>
        </row>
        <row r="32">
          <cell r="A32" t="str">
            <v>철공인</v>
          </cell>
          <cell r="B32" t="str">
            <v>철공</v>
          </cell>
          <cell r="D32" t="str">
            <v>인</v>
          </cell>
          <cell r="E32">
            <v>85754</v>
          </cell>
          <cell r="F32" t="str">
            <v>건설협회</v>
          </cell>
          <cell r="G32">
            <v>85754</v>
          </cell>
          <cell r="H32" t="str">
            <v>건설협회</v>
          </cell>
          <cell r="I32">
            <v>85754</v>
          </cell>
        </row>
        <row r="33">
          <cell r="A33" t="str">
            <v>용접공인</v>
          </cell>
          <cell r="B33" t="str">
            <v>용접공</v>
          </cell>
          <cell r="D33" t="str">
            <v>인</v>
          </cell>
          <cell r="E33">
            <v>79947</v>
          </cell>
          <cell r="F33" t="str">
            <v>건설협회</v>
          </cell>
          <cell r="G33">
            <v>79947</v>
          </cell>
          <cell r="H33" t="str">
            <v>건설협회</v>
          </cell>
          <cell r="I33">
            <v>79947</v>
          </cell>
        </row>
        <row r="34">
          <cell r="A34" t="str">
            <v>특별인부인</v>
          </cell>
          <cell r="B34" t="str">
            <v>특별인부</v>
          </cell>
          <cell r="D34" t="str">
            <v>인</v>
          </cell>
          <cell r="E34">
            <v>65734</v>
          </cell>
          <cell r="F34" t="str">
            <v>건설협회</v>
          </cell>
          <cell r="G34">
            <v>65734</v>
          </cell>
          <cell r="H34" t="str">
            <v>건설협회</v>
          </cell>
          <cell r="I34">
            <v>65734</v>
          </cell>
        </row>
        <row r="35">
          <cell r="A35" t="str">
            <v>도장공인</v>
          </cell>
          <cell r="B35" t="str">
            <v>도장공</v>
          </cell>
          <cell r="D35" t="str">
            <v>인</v>
          </cell>
          <cell r="E35">
            <v>79956</v>
          </cell>
          <cell r="F35" t="str">
            <v>건설협회</v>
          </cell>
          <cell r="G35">
            <v>79956</v>
          </cell>
          <cell r="H35" t="str">
            <v>건설협회</v>
          </cell>
          <cell r="I35">
            <v>79956</v>
          </cell>
        </row>
        <row r="36">
          <cell r="A36" t="str">
            <v/>
          </cell>
        </row>
      </sheetData>
      <sheetData sheetId="5"/>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문"/>
      <sheetName val="개요"/>
      <sheetName val="원가"/>
      <sheetName val="집"/>
      <sheetName val="간노"/>
      <sheetName val="경산"/>
      <sheetName val="경배"/>
      <sheetName val="기"/>
      <sheetName val="내표"/>
      <sheetName val="집 (2)"/>
      <sheetName val="내"/>
      <sheetName val="대표"/>
      <sheetName val="대"/>
      <sheetName val="산근표"/>
      <sheetName val="산근"/>
      <sheetName val="장비표"/>
      <sheetName val="적용기준"/>
      <sheetName val="기계"/>
      <sheetName val="단표"/>
      <sheetName val="단"/>
      <sheetName val="수량표"/>
      <sheetName val="물량"/>
      <sheetName val="철표"/>
      <sheetName val="단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5">
          <cell r="A5" t="str">
            <v>90˚ 엘보φ100ea</v>
          </cell>
          <cell r="B5" t="str">
            <v>90˚ 엘보</v>
          </cell>
          <cell r="C5" t="str">
            <v>φ100</v>
          </cell>
          <cell r="D5" t="str">
            <v>ea</v>
          </cell>
          <cell r="E5">
            <v>1600</v>
          </cell>
          <cell r="F5">
            <v>470</v>
          </cell>
          <cell r="G5">
            <v>1550</v>
          </cell>
          <cell r="H5">
            <v>530</v>
          </cell>
          <cell r="I5">
            <v>1550</v>
          </cell>
        </row>
        <row r="6">
          <cell r="A6" t="str">
            <v>90˚ YT관φ100ea</v>
          </cell>
          <cell r="B6" t="str">
            <v>90˚ YT관</v>
          </cell>
          <cell r="C6" t="str">
            <v>φ100</v>
          </cell>
          <cell r="D6" t="str">
            <v>ea</v>
          </cell>
          <cell r="E6">
            <v>3180</v>
          </cell>
          <cell r="F6">
            <v>470</v>
          </cell>
          <cell r="G6">
            <v>3100</v>
          </cell>
          <cell r="H6">
            <v>530</v>
          </cell>
          <cell r="I6">
            <v>3100</v>
          </cell>
        </row>
        <row r="7">
          <cell r="A7" t="str">
            <v>각재육송㎥</v>
          </cell>
          <cell r="B7" t="str">
            <v>각재</v>
          </cell>
          <cell r="C7" t="str">
            <v>육송</v>
          </cell>
          <cell r="D7" t="str">
            <v>㎥</v>
          </cell>
          <cell r="E7">
            <v>240000</v>
          </cell>
          <cell r="F7">
            <v>106</v>
          </cell>
          <cell r="G7">
            <v>195000</v>
          </cell>
          <cell r="H7">
            <v>139</v>
          </cell>
          <cell r="I7">
            <v>195000</v>
          </cell>
        </row>
        <row r="8">
          <cell r="A8" t="str">
            <v>강관48.6㎜×2.4㎜m</v>
          </cell>
          <cell r="B8" t="str">
            <v>강관</v>
          </cell>
          <cell r="C8" t="str">
            <v>48.6㎜×2.4㎜</v>
          </cell>
          <cell r="D8" t="str">
            <v>m</v>
          </cell>
          <cell r="E8">
            <v>1583</v>
          </cell>
          <cell r="F8">
            <v>108</v>
          </cell>
          <cell r="G8">
            <v>1550</v>
          </cell>
          <cell r="H8">
            <v>143</v>
          </cell>
          <cell r="I8">
            <v>1550</v>
          </cell>
        </row>
        <row r="9">
          <cell r="A9" t="str">
            <v>강관동바리48.6㎜×2.4㎜본</v>
          </cell>
          <cell r="B9" t="str">
            <v>강관동바리</v>
          </cell>
          <cell r="C9" t="str">
            <v>48.6㎜×2.4㎜</v>
          </cell>
          <cell r="D9" t="str">
            <v>본</v>
          </cell>
          <cell r="E9">
            <v>8500</v>
          </cell>
          <cell r="F9">
            <v>109</v>
          </cell>
          <cell r="G9">
            <v>8500</v>
          </cell>
          <cell r="H9">
            <v>143</v>
          </cell>
          <cell r="I9">
            <v>8500</v>
          </cell>
        </row>
        <row r="10">
          <cell r="A10" t="str">
            <v>경질스치로폴80㎜㎡</v>
          </cell>
          <cell r="B10" t="str">
            <v>경질스치로폴</v>
          </cell>
          <cell r="C10" t="str">
            <v>80㎜</v>
          </cell>
          <cell r="D10" t="str">
            <v>㎡</v>
          </cell>
          <cell r="E10">
            <v>5432</v>
          </cell>
          <cell r="F10">
            <v>376</v>
          </cell>
          <cell r="G10">
            <v>4888</v>
          </cell>
          <cell r="H10">
            <v>452</v>
          </cell>
          <cell r="I10">
            <v>4888</v>
          </cell>
        </row>
        <row r="11">
          <cell r="A11" t="str">
            <v>내수합판12㎜㎡</v>
          </cell>
          <cell r="B11" t="str">
            <v>내수합판</v>
          </cell>
          <cell r="C11" t="str">
            <v>12㎜</v>
          </cell>
          <cell r="D11" t="str">
            <v>㎡</v>
          </cell>
          <cell r="E11">
            <v>5442</v>
          </cell>
          <cell r="F11">
            <v>367</v>
          </cell>
          <cell r="G11">
            <v>5976</v>
          </cell>
          <cell r="H11">
            <v>464</v>
          </cell>
          <cell r="I11">
            <v>5442</v>
          </cell>
        </row>
        <row r="12">
          <cell r="A12" t="str">
            <v>레미콘25-210-12㎥</v>
          </cell>
          <cell r="B12" t="str">
            <v>레미콘</v>
          </cell>
          <cell r="C12" t="str">
            <v>25-210-12</v>
          </cell>
          <cell r="D12" t="str">
            <v>㎥</v>
          </cell>
          <cell r="E12">
            <v>45590</v>
          </cell>
          <cell r="F12">
            <v>99</v>
          </cell>
          <cell r="G12">
            <v>46180</v>
          </cell>
          <cell r="H12">
            <v>116</v>
          </cell>
          <cell r="I12">
            <v>45590</v>
          </cell>
        </row>
        <row r="13">
          <cell r="A13" t="str">
            <v>레미콘40-135-8㎥</v>
          </cell>
          <cell r="B13" t="str">
            <v>레미콘</v>
          </cell>
          <cell r="C13" t="str">
            <v>40-135-8</v>
          </cell>
          <cell r="D13" t="str">
            <v>㎥</v>
          </cell>
          <cell r="G13">
            <v>36690</v>
          </cell>
          <cell r="H13">
            <v>119</v>
          </cell>
          <cell r="I13">
            <v>36690</v>
          </cell>
        </row>
        <row r="14">
          <cell r="A14" t="str">
            <v>목재육송㎥</v>
          </cell>
          <cell r="B14" t="str">
            <v>목재</v>
          </cell>
          <cell r="C14" t="str">
            <v>육송</v>
          </cell>
          <cell r="D14" t="str">
            <v>㎥</v>
          </cell>
          <cell r="E14">
            <v>240000</v>
          </cell>
          <cell r="F14">
            <v>106</v>
          </cell>
          <cell r="G14">
            <v>195000</v>
          </cell>
          <cell r="H14">
            <v>139</v>
          </cell>
          <cell r="I14">
            <v>195000</v>
          </cell>
        </row>
        <row r="15">
          <cell r="A15" t="str">
            <v>못N75㎏</v>
          </cell>
          <cell r="B15" t="str">
            <v>못</v>
          </cell>
          <cell r="C15" t="str">
            <v>N75</v>
          </cell>
          <cell r="D15" t="str">
            <v>㎏</v>
          </cell>
          <cell r="E15">
            <v>536</v>
          </cell>
          <cell r="F15">
            <v>70</v>
          </cell>
          <cell r="G15">
            <v>660</v>
          </cell>
          <cell r="H15">
            <v>69</v>
          </cell>
          <cell r="I15">
            <v>536</v>
          </cell>
        </row>
        <row r="16">
          <cell r="A16" t="str">
            <v>받침철물개</v>
          </cell>
          <cell r="B16" t="str">
            <v>받침철물</v>
          </cell>
          <cell r="D16" t="str">
            <v>개</v>
          </cell>
          <cell r="E16">
            <v>1000</v>
          </cell>
          <cell r="F16">
            <v>108</v>
          </cell>
          <cell r="G16">
            <v>100</v>
          </cell>
          <cell r="H16">
            <v>143</v>
          </cell>
          <cell r="I16">
            <v>100</v>
          </cell>
        </row>
        <row r="17">
          <cell r="A17" t="str">
            <v>발판PSP폭42㎝ L=3.04m매</v>
          </cell>
          <cell r="B17" t="str">
            <v>발판</v>
          </cell>
          <cell r="C17" t="str">
            <v>PSP폭42㎝ L=3.04m</v>
          </cell>
          <cell r="D17" t="str">
            <v>매</v>
          </cell>
          <cell r="E17">
            <v>15000</v>
          </cell>
          <cell r="F17">
            <v>108</v>
          </cell>
          <cell r="G17">
            <v>24000</v>
          </cell>
          <cell r="H17">
            <v>146</v>
          </cell>
          <cell r="I17">
            <v>15000</v>
          </cell>
        </row>
        <row r="18">
          <cell r="A18" t="str">
            <v>스위치1로 1구ea</v>
          </cell>
          <cell r="B18" t="str">
            <v>스위치</v>
          </cell>
          <cell r="C18" t="str">
            <v>1로 1구</v>
          </cell>
          <cell r="D18" t="str">
            <v>ea</v>
          </cell>
          <cell r="E18">
            <v>1260</v>
          </cell>
          <cell r="F18">
            <v>950</v>
          </cell>
          <cell r="I18">
            <v>1260</v>
          </cell>
        </row>
        <row r="19">
          <cell r="A19" t="str">
            <v>아우트레트 Box4각 54ea</v>
          </cell>
          <cell r="B19" t="str">
            <v>아우트레트 Box</v>
          </cell>
          <cell r="C19" t="str">
            <v>4각 54</v>
          </cell>
          <cell r="D19" t="str">
            <v>ea</v>
          </cell>
          <cell r="E19">
            <v>1240</v>
          </cell>
          <cell r="F19">
            <v>897</v>
          </cell>
          <cell r="G19">
            <v>832</v>
          </cell>
          <cell r="H19">
            <v>843</v>
          </cell>
          <cell r="I19">
            <v>832</v>
          </cell>
        </row>
        <row r="20">
          <cell r="A20" t="str">
            <v>아우트레트 Box8각 54ea</v>
          </cell>
          <cell r="B20" t="str">
            <v>아우트레트 Box</v>
          </cell>
          <cell r="C20" t="str">
            <v>8각 54</v>
          </cell>
          <cell r="D20" t="str">
            <v>ea</v>
          </cell>
          <cell r="E20">
            <v>1240</v>
          </cell>
          <cell r="F20">
            <v>897</v>
          </cell>
          <cell r="G20">
            <v>714</v>
          </cell>
          <cell r="H20">
            <v>843</v>
          </cell>
          <cell r="I20">
            <v>714</v>
          </cell>
        </row>
        <row r="21">
          <cell r="A21" t="str">
            <v>아우트레트 BoxS/W 15ea</v>
          </cell>
          <cell r="B21" t="str">
            <v>아우트레트 Box</v>
          </cell>
          <cell r="C21" t="str">
            <v>S/W 15</v>
          </cell>
          <cell r="D21" t="str">
            <v>ea</v>
          </cell>
          <cell r="E21">
            <v>1280</v>
          </cell>
          <cell r="F21">
            <v>897</v>
          </cell>
          <cell r="G21">
            <v>654</v>
          </cell>
          <cell r="H21">
            <v>843</v>
          </cell>
          <cell r="I21">
            <v>654</v>
          </cell>
        </row>
        <row r="22">
          <cell r="A22" t="str">
            <v>이음철물개</v>
          </cell>
          <cell r="B22" t="str">
            <v>이음철물</v>
          </cell>
          <cell r="D22" t="str">
            <v>개</v>
          </cell>
          <cell r="E22">
            <v>500</v>
          </cell>
          <cell r="F22">
            <v>108</v>
          </cell>
          <cell r="G22">
            <v>450</v>
          </cell>
          <cell r="H22">
            <v>143</v>
          </cell>
          <cell r="I22">
            <v>450</v>
          </cell>
        </row>
        <row r="23">
          <cell r="A23" t="str">
            <v>자갈㎥</v>
          </cell>
          <cell r="B23" t="str">
            <v>자갈</v>
          </cell>
          <cell r="D23" t="str">
            <v>㎥</v>
          </cell>
          <cell r="E23">
            <v>19500</v>
          </cell>
          <cell r="F23">
            <v>96</v>
          </cell>
          <cell r="G23">
            <v>20000</v>
          </cell>
          <cell r="H23">
            <v>111</v>
          </cell>
          <cell r="I23">
            <v>19500</v>
          </cell>
        </row>
        <row r="24">
          <cell r="A24" t="str">
            <v>잡석㎥</v>
          </cell>
          <cell r="B24" t="str">
            <v>잡석</v>
          </cell>
          <cell r="D24" t="str">
            <v>㎥</v>
          </cell>
          <cell r="G24">
            <v>18000</v>
          </cell>
          <cell r="H24">
            <v>111</v>
          </cell>
          <cell r="I24">
            <v>18000</v>
          </cell>
        </row>
        <row r="25">
          <cell r="A25" t="str">
            <v>전선관HI VE 22㎜m</v>
          </cell>
          <cell r="B25" t="str">
            <v>전선관</v>
          </cell>
          <cell r="C25" t="str">
            <v>HI VE 22㎜</v>
          </cell>
          <cell r="D25" t="str">
            <v>m</v>
          </cell>
          <cell r="E25">
            <v>345</v>
          </cell>
          <cell r="F25">
            <v>882</v>
          </cell>
          <cell r="G25">
            <v>448</v>
          </cell>
          <cell r="H25">
            <v>839</v>
          </cell>
          <cell r="I25">
            <v>345</v>
          </cell>
        </row>
        <row r="26">
          <cell r="A26" t="str">
            <v>조임철물직교,자재개</v>
          </cell>
          <cell r="B26" t="str">
            <v>조임철물</v>
          </cell>
          <cell r="C26" t="str">
            <v>직교,자재</v>
          </cell>
          <cell r="D26" t="str">
            <v>개</v>
          </cell>
          <cell r="E26">
            <v>800</v>
          </cell>
          <cell r="F26">
            <v>108</v>
          </cell>
          <cell r="G26">
            <v>730</v>
          </cell>
          <cell r="H26">
            <v>143</v>
          </cell>
          <cell r="I26">
            <v>730</v>
          </cell>
        </row>
        <row r="27">
          <cell r="A27" t="str">
            <v>철근SD 10ton</v>
          </cell>
          <cell r="B27" t="str">
            <v>철근</v>
          </cell>
          <cell r="C27" t="str">
            <v>SD 10</v>
          </cell>
          <cell r="D27" t="str">
            <v>ton</v>
          </cell>
          <cell r="E27">
            <v>300000</v>
          </cell>
          <cell r="F27">
            <v>42</v>
          </cell>
          <cell r="G27">
            <v>305000</v>
          </cell>
          <cell r="H27">
            <v>43</v>
          </cell>
          <cell r="I27">
            <v>300000</v>
          </cell>
        </row>
        <row r="28">
          <cell r="A28" t="str">
            <v>철근SD 13ton</v>
          </cell>
          <cell r="B28" t="str">
            <v>철근</v>
          </cell>
          <cell r="C28" t="str">
            <v>SD 13</v>
          </cell>
          <cell r="D28" t="str">
            <v>ton</v>
          </cell>
          <cell r="E28">
            <v>295000</v>
          </cell>
          <cell r="F28">
            <v>42</v>
          </cell>
          <cell r="G28">
            <v>300000</v>
          </cell>
          <cell r="H28">
            <v>43</v>
          </cell>
          <cell r="I28">
            <v>295000</v>
          </cell>
        </row>
        <row r="29">
          <cell r="A29" t="str">
            <v>철근SD 16ton</v>
          </cell>
          <cell r="B29" t="str">
            <v>철근</v>
          </cell>
          <cell r="C29" t="str">
            <v>SD 16</v>
          </cell>
          <cell r="D29" t="str">
            <v>ton</v>
          </cell>
          <cell r="E29">
            <v>290000</v>
          </cell>
          <cell r="F29">
            <v>42</v>
          </cell>
          <cell r="G29">
            <v>295000</v>
          </cell>
          <cell r="H29">
            <v>43</v>
          </cell>
          <cell r="I29">
            <v>290000</v>
          </cell>
        </row>
        <row r="30">
          <cell r="A30" t="str">
            <v>철근SD 19ton</v>
          </cell>
          <cell r="B30" t="str">
            <v>철근</v>
          </cell>
          <cell r="C30" t="str">
            <v>SD 19</v>
          </cell>
          <cell r="D30" t="str">
            <v>ton</v>
          </cell>
          <cell r="E30">
            <v>290000</v>
          </cell>
          <cell r="F30">
            <v>42</v>
          </cell>
          <cell r="G30">
            <v>295000</v>
          </cell>
          <cell r="H30">
            <v>43</v>
          </cell>
          <cell r="I30">
            <v>290000</v>
          </cell>
        </row>
        <row r="31">
          <cell r="A31" t="str">
            <v>철물앵커용개</v>
          </cell>
          <cell r="B31" t="str">
            <v>철물</v>
          </cell>
          <cell r="C31" t="str">
            <v>앵커용</v>
          </cell>
          <cell r="D31" t="str">
            <v>개</v>
          </cell>
          <cell r="E31">
            <v>550</v>
          </cell>
          <cell r="F31">
            <v>77</v>
          </cell>
          <cell r="G31">
            <v>550</v>
          </cell>
          <cell r="H31">
            <v>95</v>
          </cell>
          <cell r="I31">
            <v>550</v>
          </cell>
        </row>
        <row r="32">
          <cell r="A32" t="str">
            <v>철선#8㎏</v>
          </cell>
          <cell r="B32" t="str">
            <v>철선</v>
          </cell>
          <cell r="C32" t="str">
            <v>#8</v>
          </cell>
          <cell r="D32" t="str">
            <v>㎏</v>
          </cell>
          <cell r="E32">
            <v>510</v>
          </cell>
          <cell r="F32">
            <v>70</v>
          </cell>
          <cell r="G32">
            <v>550</v>
          </cell>
          <cell r="H32">
            <v>66</v>
          </cell>
          <cell r="I32">
            <v>510</v>
          </cell>
        </row>
        <row r="33">
          <cell r="A33" t="str">
            <v>콘센트250W 2구 접지ea</v>
          </cell>
          <cell r="B33" t="str">
            <v>콘센트</v>
          </cell>
          <cell r="C33" t="str">
            <v>250W 2구 접지</v>
          </cell>
          <cell r="D33" t="str">
            <v>ea</v>
          </cell>
          <cell r="E33">
            <v>1140</v>
          </cell>
          <cell r="F33">
            <v>948</v>
          </cell>
          <cell r="I33">
            <v>1140</v>
          </cell>
        </row>
        <row r="34">
          <cell r="A34" t="str">
            <v>P.E필름0.08㎜,2겹㎡</v>
          </cell>
          <cell r="B34" t="str">
            <v>P.E필름</v>
          </cell>
          <cell r="C34" t="str">
            <v>0.08㎜,2겹</v>
          </cell>
          <cell r="D34" t="str">
            <v>㎡</v>
          </cell>
          <cell r="E34">
            <v>557</v>
          </cell>
          <cell r="F34">
            <v>111</v>
          </cell>
          <cell r="G34">
            <v>493</v>
          </cell>
          <cell r="H34">
            <v>1146</v>
          </cell>
          <cell r="I34">
            <v>493</v>
          </cell>
        </row>
        <row r="35">
          <cell r="A35" t="str">
            <v>PVC관(GV2)φ100m</v>
          </cell>
          <cell r="B35" t="str">
            <v>PVC관(GV2)</v>
          </cell>
          <cell r="C35" t="str">
            <v>φ100</v>
          </cell>
          <cell r="D35" t="str">
            <v>m</v>
          </cell>
          <cell r="E35">
            <v>2640</v>
          </cell>
          <cell r="F35">
            <v>469</v>
          </cell>
          <cell r="G35">
            <v>2517</v>
          </cell>
          <cell r="H35">
            <v>527</v>
          </cell>
          <cell r="I35">
            <v>2517</v>
          </cell>
        </row>
        <row r="36">
          <cell r="A36" t="str">
            <v>TV유니트ea</v>
          </cell>
          <cell r="B36" t="str">
            <v>TV유니트</v>
          </cell>
          <cell r="D36" t="str">
            <v>ea</v>
          </cell>
          <cell r="E36">
            <v>2450</v>
          </cell>
          <cell r="F36">
            <v>951</v>
          </cell>
          <cell r="I36">
            <v>2450</v>
          </cell>
        </row>
        <row r="37">
          <cell r="A37" t="str">
            <v/>
          </cell>
        </row>
        <row r="39">
          <cell r="A39" t="str">
            <v>건설기계운전기사인</v>
          </cell>
          <cell r="B39" t="str">
            <v>건설기계운전기사</v>
          </cell>
          <cell r="D39" t="str">
            <v>인</v>
          </cell>
          <cell r="E39">
            <v>55024</v>
          </cell>
          <cell r="F39" t="str">
            <v>건설협회</v>
          </cell>
          <cell r="G39">
            <v>55024</v>
          </cell>
          <cell r="H39" t="str">
            <v>건설협회</v>
          </cell>
          <cell r="I39">
            <v>55024</v>
          </cell>
        </row>
        <row r="40">
          <cell r="A40" t="str">
            <v>건설기계운전조수인</v>
          </cell>
          <cell r="B40" t="str">
            <v>건설기계운전조수</v>
          </cell>
          <cell r="D40" t="str">
            <v>인</v>
          </cell>
          <cell r="E40">
            <v>40627</v>
          </cell>
          <cell r="F40" t="str">
            <v>건설협회</v>
          </cell>
          <cell r="G40">
            <v>40627</v>
          </cell>
          <cell r="H40" t="str">
            <v>건설협회</v>
          </cell>
          <cell r="I40">
            <v>40627</v>
          </cell>
        </row>
        <row r="41">
          <cell r="A41" t="str">
            <v>건설기계조장인</v>
          </cell>
          <cell r="B41" t="str">
            <v>건설기계조장</v>
          </cell>
          <cell r="D41" t="str">
            <v>인</v>
          </cell>
          <cell r="E41">
            <v>61773</v>
          </cell>
          <cell r="F41" t="str">
            <v>건설협회</v>
          </cell>
          <cell r="G41">
            <v>61773</v>
          </cell>
          <cell r="H41" t="str">
            <v>건설협회</v>
          </cell>
          <cell r="I41">
            <v>61773</v>
          </cell>
        </row>
        <row r="42">
          <cell r="A42" t="str">
            <v>건축목공인</v>
          </cell>
          <cell r="B42" t="str">
            <v>건축목공</v>
          </cell>
          <cell r="D42" t="str">
            <v>인</v>
          </cell>
          <cell r="E42">
            <v>63888</v>
          </cell>
          <cell r="F42" t="str">
            <v>건설협회</v>
          </cell>
          <cell r="G42">
            <v>63888</v>
          </cell>
          <cell r="H42" t="str">
            <v>건설협회</v>
          </cell>
          <cell r="I42">
            <v>63888</v>
          </cell>
        </row>
        <row r="43">
          <cell r="A43" t="str">
            <v>기계운전사인</v>
          </cell>
          <cell r="B43" t="str">
            <v>기계운전사</v>
          </cell>
          <cell r="D43" t="str">
            <v>인</v>
          </cell>
          <cell r="E43">
            <v>47548</v>
          </cell>
          <cell r="F43" t="str">
            <v>건설협회</v>
          </cell>
          <cell r="G43">
            <v>47548</v>
          </cell>
          <cell r="H43" t="str">
            <v>건설협회</v>
          </cell>
          <cell r="I43">
            <v>47548</v>
          </cell>
        </row>
        <row r="44">
          <cell r="A44" t="str">
            <v>내선전공인</v>
          </cell>
          <cell r="B44" t="str">
            <v>내선전공</v>
          </cell>
          <cell r="D44" t="str">
            <v>인</v>
          </cell>
          <cell r="E44">
            <v>48079</v>
          </cell>
          <cell r="F44" t="str">
            <v>건설협회</v>
          </cell>
          <cell r="G44">
            <v>48079</v>
          </cell>
          <cell r="H44" t="str">
            <v>건설협회</v>
          </cell>
          <cell r="I44">
            <v>48079</v>
          </cell>
        </row>
        <row r="45">
          <cell r="A45" t="str">
            <v>방수공인</v>
          </cell>
          <cell r="B45" t="str">
            <v>방수공</v>
          </cell>
          <cell r="D45" t="str">
            <v>인</v>
          </cell>
          <cell r="E45">
            <v>49182</v>
          </cell>
          <cell r="F45" t="str">
            <v>건설협회</v>
          </cell>
          <cell r="G45">
            <v>49182</v>
          </cell>
          <cell r="H45" t="str">
            <v>건설협회</v>
          </cell>
          <cell r="I45">
            <v>49182</v>
          </cell>
        </row>
        <row r="46">
          <cell r="A46" t="str">
            <v>배관공인</v>
          </cell>
          <cell r="B46" t="str">
            <v>배관공</v>
          </cell>
          <cell r="D46" t="str">
            <v>인</v>
          </cell>
          <cell r="E46">
            <v>47788</v>
          </cell>
          <cell r="F46" t="str">
            <v>건설협회</v>
          </cell>
          <cell r="G46">
            <v>47788</v>
          </cell>
          <cell r="H46" t="str">
            <v>건설협회</v>
          </cell>
          <cell r="I46">
            <v>47788</v>
          </cell>
        </row>
        <row r="47">
          <cell r="A47" t="str">
            <v>보통인부인</v>
          </cell>
          <cell r="B47" t="str">
            <v>보통인부</v>
          </cell>
          <cell r="D47" t="str">
            <v>인</v>
          </cell>
          <cell r="E47">
            <v>33323</v>
          </cell>
          <cell r="F47" t="str">
            <v>건설협회</v>
          </cell>
          <cell r="G47">
            <v>33323</v>
          </cell>
          <cell r="H47" t="str">
            <v>건설협회</v>
          </cell>
          <cell r="I47">
            <v>33323</v>
          </cell>
        </row>
        <row r="48">
          <cell r="A48" t="str">
            <v>비계공인</v>
          </cell>
          <cell r="B48" t="str">
            <v>비계공</v>
          </cell>
          <cell r="D48" t="str">
            <v>인</v>
          </cell>
          <cell r="E48">
            <v>66225</v>
          </cell>
          <cell r="F48" t="str">
            <v>건설협회</v>
          </cell>
          <cell r="G48">
            <v>66225</v>
          </cell>
          <cell r="H48" t="str">
            <v>건설협회</v>
          </cell>
          <cell r="I48">
            <v>66225</v>
          </cell>
        </row>
        <row r="49">
          <cell r="A49" t="str">
            <v>운반차운전사인</v>
          </cell>
          <cell r="B49" t="str">
            <v>운반차운전사</v>
          </cell>
          <cell r="D49" t="str">
            <v>인</v>
          </cell>
          <cell r="E49">
            <v>51326</v>
          </cell>
          <cell r="F49" t="str">
            <v>건설협회</v>
          </cell>
          <cell r="G49">
            <v>51326</v>
          </cell>
          <cell r="H49" t="str">
            <v>건설협회</v>
          </cell>
          <cell r="I49">
            <v>51326</v>
          </cell>
        </row>
        <row r="50">
          <cell r="A50" t="str">
            <v>형틀목공인</v>
          </cell>
          <cell r="B50" t="str">
            <v>형틀목공</v>
          </cell>
          <cell r="D50" t="str">
            <v>인</v>
          </cell>
          <cell r="E50">
            <v>62381</v>
          </cell>
          <cell r="F50" t="str">
            <v>건설협회</v>
          </cell>
          <cell r="G50">
            <v>62381</v>
          </cell>
          <cell r="H50" t="str">
            <v>건설협회</v>
          </cell>
          <cell r="I50">
            <v>62381</v>
          </cell>
        </row>
        <row r="51">
          <cell r="A51" t="str">
            <v/>
          </cell>
        </row>
        <row r="52">
          <cell r="A52" t="str">
            <v/>
          </cell>
        </row>
      </sheetData>
      <sheetData sheetId="20" refreshError="1"/>
      <sheetData sheetId="21" refreshError="1"/>
      <sheetData sheetId="22" refreshError="1"/>
      <sheetData sheetId="2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산출목록표"/>
      <sheetName val="VXXXXX"/>
      <sheetName val="중기시간당사용료"/>
      <sheetName val="노임"/>
      <sheetName val="중기사용료"/>
      <sheetName val="산출내역서"/>
      <sheetName val="단가조견표"/>
      <sheetName val="단가일람표"/>
      <sheetName val="단가내역"/>
      <sheetName val="신규단가"/>
      <sheetName val="신규단가2"/>
      <sheetName val="단"/>
      <sheetName val="총괄"/>
      <sheetName val="단가"/>
      <sheetName val="대가"/>
    </sheetNames>
    <sheetDataSet>
      <sheetData sheetId="0" refreshError="1">
        <row r="86">
          <cell r="B86" t="str">
            <v>순   성   토</v>
          </cell>
          <cell r="C86" t="str">
            <v>기계다짐</v>
          </cell>
          <cell r="D86">
            <v>1</v>
          </cell>
          <cell r="E86" t="str">
            <v>㎥</v>
          </cell>
          <cell r="F86">
            <v>2856</v>
          </cell>
          <cell r="G86">
            <v>823</v>
          </cell>
          <cell r="H86">
            <v>930</v>
          </cell>
          <cell r="I86">
            <v>1103</v>
          </cell>
        </row>
        <row r="87">
          <cell r="A87">
            <v>301</v>
          </cell>
          <cell r="D87">
            <v>1</v>
          </cell>
          <cell r="E87" t="str">
            <v>%</v>
          </cell>
          <cell r="F87">
            <v>2856</v>
          </cell>
          <cell r="G87">
            <v>823</v>
          </cell>
          <cell r="H87">
            <v>930</v>
          </cell>
          <cell r="I87">
            <v>1103</v>
          </cell>
        </row>
        <row r="88">
          <cell r="B88" t="str">
            <v>순   성   토</v>
          </cell>
          <cell r="C88" t="str">
            <v>인력다짐</v>
          </cell>
          <cell r="D88">
            <v>1</v>
          </cell>
          <cell r="E88" t="str">
            <v>㎥</v>
          </cell>
          <cell r="F88">
            <v>3582</v>
          </cell>
          <cell r="G88">
            <v>2150</v>
          </cell>
          <cell r="H88">
            <v>752</v>
          </cell>
          <cell r="I88">
            <v>680</v>
          </cell>
        </row>
        <row r="89">
          <cell r="A89">
            <v>302</v>
          </cell>
          <cell r="D89">
            <v>1</v>
          </cell>
          <cell r="E89" t="str">
            <v>%</v>
          </cell>
          <cell r="F89">
            <v>3582</v>
          </cell>
          <cell r="G89">
            <v>2150</v>
          </cell>
          <cell r="H89">
            <v>752</v>
          </cell>
          <cell r="I89">
            <v>680</v>
          </cell>
        </row>
        <row r="90">
          <cell r="B90" t="str">
            <v>점          토</v>
          </cell>
          <cell r="C90" t="str">
            <v>기계다짐</v>
          </cell>
          <cell r="D90">
            <v>1</v>
          </cell>
          <cell r="E90" t="str">
            <v>㎥</v>
          </cell>
          <cell r="F90">
            <v>7817</v>
          </cell>
          <cell r="G90">
            <v>2124</v>
          </cell>
          <cell r="H90">
            <v>2940</v>
          </cell>
          <cell r="I90">
            <v>2753</v>
          </cell>
        </row>
        <row r="91">
          <cell r="A91">
            <v>303</v>
          </cell>
          <cell r="D91">
            <v>1</v>
          </cell>
          <cell r="E91" t="str">
            <v>%</v>
          </cell>
          <cell r="F91">
            <v>7817</v>
          </cell>
          <cell r="G91">
            <v>2124</v>
          </cell>
          <cell r="H91">
            <v>2940</v>
          </cell>
          <cell r="I91">
            <v>2753</v>
          </cell>
        </row>
        <row r="92">
          <cell r="B92" t="str">
            <v>점          토</v>
          </cell>
          <cell r="C92" t="str">
            <v>인력다짐</v>
          </cell>
          <cell r="D92">
            <v>1</v>
          </cell>
          <cell r="E92" t="str">
            <v>㎥</v>
          </cell>
          <cell r="F92">
            <v>8142</v>
          </cell>
          <cell r="G92">
            <v>3376</v>
          </cell>
          <cell r="H92">
            <v>2647</v>
          </cell>
          <cell r="I92">
            <v>2119</v>
          </cell>
        </row>
        <row r="93">
          <cell r="A93">
            <v>304</v>
          </cell>
          <cell r="D93">
            <v>1</v>
          </cell>
          <cell r="E93" t="str">
            <v>%</v>
          </cell>
          <cell r="F93">
            <v>8142</v>
          </cell>
          <cell r="G93">
            <v>3376</v>
          </cell>
          <cell r="H93">
            <v>2647</v>
          </cell>
          <cell r="I93">
            <v>2119</v>
          </cell>
        </row>
        <row r="94">
          <cell r="B94" t="str">
            <v>유 용 성 토</v>
          </cell>
          <cell r="C94" t="str">
            <v>제당~제당</v>
          </cell>
          <cell r="D94">
            <v>1</v>
          </cell>
          <cell r="E94" t="str">
            <v>㎥</v>
          </cell>
          <cell r="F94">
            <v>2345</v>
          </cell>
          <cell r="G94">
            <v>670</v>
          </cell>
          <cell r="H94">
            <v>741</v>
          </cell>
          <cell r="I94">
            <v>934</v>
          </cell>
        </row>
        <row r="95">
          <cell r="A95">
            <v>305</v>
          </cell>
          <cell r="D95">
            <v>1</v>
          </cell>
          <cell r="E95" t="str">
            <v>%</v>
          </cell>
          <cell r="F95">
            <v>2345</v>
          </cell>
          <cell r="G95">
            <v>670</v>
          </cell>
          <cell r="H95">
            <v>741</v>
          </cell>
          <cell r="I95">
            <v>934</v>
          </cell>
        </row>
        <row r="96">
          <cell r="B96" t="str">
            <v>유 용 성 토</v>
          </cell>
          <cell r="C96" t="str">
            <v>여수토~제당</v>
          </cell>
          <cell r="D96">
            <v>1</v>
          </cell>
          <cell r="E96" t="str">
            <v>㎥</v>
          </cell>
          <cell r="F96">
            <v>2576</v>
          </cell>
          <cell r="G96">
            <v>734</v>
          </cell>
          <cell r="H96">
            <v>832</v>
          </cell>
          <cell r="I96">
            <v>1010</v>
          </cell>
        </row>
        <row r="97">
          <cell r="A97">
            <v>306</v>
          </cell>
          <cell r="D97">
            <v>1</v>
          </cell>
          <cell r="E97" t="str">
            <v>%</v>
          </cell>
          <cell r="F97">
            <v>2576</v>
          </cell>
          <cell r="G97">
            <v>734</v>
          </cell>
          <cell r="H97">
            <v>832</v>
          </cell>
          <cell r="I97">
            <v>1010</v>
          </cell>
        </row>
        <row r="98">
          <cell r="B98" t="str">
            <v>유 용 성 토</v>
          </cell>
          <cell r="C98" t="str">
            <v>통 관~제당</v>
          </cell>
          <cell r="D98">
            <v>1</v>
          </cell>
          <cell r="E98" t="str">
            <v>㎥</v>
          </cell>
          <cell r="F98">
            <v>2439</v>
          </cell>
          <cell r="G98">
            <v>698</v>
          </cell>
          <cell r="H98">
            <v>775</v>
          </cell>
          <cell r="I98">
            <v>966</v>
          </cell>
        </row>
        <row r="99">
          <cell r="A99">
            <v>307</v>
          </cell>
          <cell r="D99">
            <v>1</v>
          </cell>
          <cell r="E99" t="str">
            <v>%</v>
          </cell>
          <cell r="F99">
            <v>2439</v>
          </cell>
          <cell r="G99">
            <v>698</v>
          </cell>
          <cell r="H99">
            <v>775</v>
          </cell>
          <cell r="I99">
            <v>966</v>
          </cell>
        </row>
        <row r="100">
          <cell r="B100" t="str">
            <v>유 용 성 토</v>
          </cell>
          <cell r="C100" t="str">
            <v>취수탑~제당</v>
          </cell>
          <cell r="D100">
            <v>1</v>
          </cell>
          <cell r="E100" t="str">
            <v>㎥</v>
          </cell>
          <cell r="F100">
            <v>2439</v>
          </cell>
          <cell r="G100">
            <v>698</v>
          </cell>
          <cell r="H100">
            <v>775</v>
          </cell>
          <cell r="I100">
            <v>966</v>
          </cell>
        </row>
        <row r="101">
          <cell r="A101">
            <v>308</v>
          </cell>
          <cell r="D101">
            <v>1</v>
          </cell>
          <cell r="E101" t="str">
            <v>%</v>
          </cell>
          <cell r="F101">
            <v>2439</v>
          </cell>
          <cell r="G101">
            <v>698</v>
          </cell>
          <cell r="H101">
            <v>775</v>
          </cell>
          <cell r="I101">
            <v>966</v>
          </cell>
        </row>
        <row r="102">
          <cell r="B102" t="str">
            <v>유 용 성 토</v>
          </cell>
          <cell r="C102" t="str">
            <v>가배수로~제당</v>
          </cell>
          <cell r="D102">
            <v>1</v>
          </cell>
          <cell r="E102" t="str">
            <v>㎥</v>
          </cell>
          <cell r="F102">
            <v>2403</v>
          </cell>
          <cell r="G102">
            <v>688</v>
          </cell>
          <cell r="H102">
            <v>760</v>
          </cell>
          <cell r="I102">
            <v>955</v>
          </cell>
        </row>
        <row r="103">
          <cell r="A103">
            <v>309</v>
          </cell>
          <cell r="D103">
            <v>1</v>
          </cell>
          <cell r="E103" t="str">
            <v>%</v>
          </cell>
          <cell r="F103">
            <v>2403</v>
          </cell>
          <cell r="G103">
            <v>688</v>
          </cell>
          <cell r="H103">
            <v>760</v>
          </cell>
          <cell r="I103">
            <v>955</v>
          </cell>
        </row>
        <row r="104">
          <cell r="B104" t="str">
            <v>유 용 성 토</v>
          </cell>
          <cell r="C104" t="str">
            <v>수로교~제당</v>
          </cell>
          <cell r="D104">
            <v>1</v>
          </cell>
          <cell r="E104" t="str">
            <v>㎥</v>
          </cell>
          <cell r="F104">
            <v>2466</v>
          </cell>
          <cell r="G104">
            <v>705</v>
          </cell>
          <cell r="H104">
            <v>786</v>
          </cell>
          <cell r="I104">
            <v>975</v>
          </cell>
        </row>
        <row r="105">
          <cell r="A105">
            <v>310</v>
          </cell>
          <cell r="D105">
            <v>1</v>
          </cell>
          <cell r="E105" t="str">
            <v>%</v>
          </cell>
          <cell r="F105">
            <v>2466</v>
          </cell>
          <cell r="G105">
            <v>705</v>
          </cell>
          <cell r="H105">
            <v>786</v>
          </cell>
          <cell r="I105">
            <v>975</v>
          </cell>
        </row>
        <row r="106">
          <cell r="B106" t="str">
            <v>유 용 성 토</v>
          </cell>
          <cell r="C106" t="str">
            <v>진입도로~제당</v>
          </cell>
          <cell r="D106">
            <v>1</v>
          </cell>
          <cell r="E106" t="str">
            <v>㎥</v>
          </cell>
          <cell r="F106">
            <v>3174</v>
          </cell>
          <cell r="G106">
            <v>998</v>
          </cell>
          <cell r="H106">
            <v>1092</v>
          </cell>
          <cell r="I106">
            <v>1084</v>
          </cell>
        </row>
        <row r="107">
          <cell r="A107">
            <v>311</v>
          </cell>
          <cell r="D107">
            <v>0.94610000000000005</v>
          </cell>
          <cell r="E107" t="str">
            <v>%</v>
          </cell>
          <cell r="F107">
            <v>3115</v>
          </cell>
          <cell r="G107">
            <v>998</v>
          </cell>
          <cell r="H107">
            <v>1092</v>
          </cell>
          <cell r="I107">
            <v>1025</v>
          </cell>
        </row>
        <row r="108">
          <cell r="B108" t="str">
            <v>유 용 성 토</v>
          </cell>
          <cell r="C108" t="str">
            <v>이설도로~제당</v>
          </cell>
          <cell r="D108">
            <v>1</v>
          </cell>
          <cell r="E108" t="str">
            <v>㎥</v>
          </cell>
          <cell r="F108">
            <v>3174</v>
          </cell>
          <cell r="G108">
            <v>998</v>
          </cell>
          <cell r="H108">
            <v>1092</v>
          </cell>
          <cell r="I108">
            <v>1084</v>
          </cell>
        </row>
        <row r="109">
          <cell r="A109">
            <v>312</v>
          </cell>
          <cell r="D109">
            <v>0.94710000000000005</v>
          </cell>
          <cell r="E109" t="str">
            <v>%</v>
          </cell>
          <cell r="F109">
            <v>3116</v>
          </cell>
          <cell r="G109">
            <v>998</v>
          </cell>
          <cell r="H109">
            <v>1092</v>
          </cell>
          <cell r="I109">
            <v>1026</v>
          </cell>
        </row>
        <row r="110">
          <cell r="B110" t="str">
            <v>터   깍   기</v>
          </cell>
          <cell r="D110">
            <v>1</v>
          </cell>
          <cell r="E110" t="str">
            <v>㎥</v>
          </cell>
          <cell r="F110">
            <v>1580</v>
          </cell>
          <cell r="G110">
            <v>492</v>
          </cell>
          <cell r="H110">
            <v>473</v>
          </cell>
          <cell r="I110">
            <v>615</v>
          </cell>
        </row>
        <row r="111">
          <cell r="A111">
            <v>313</v>
          </cell>
          <cell r="D111">
            <v>1</v>
          </cell>
          <cell r="E111" t="str">
            <v>%</v>
          </cell>
          <cell r="F111">
            <v>1580</v>
          </cell>
          <cell r="G111">
            <v>492</v>
          </cell>
          <cell r="H111">
            <v>473</v>
          </cell>
          <cell r="I111">
            <v>615</v>
          </cell>
        </row>
        <row r="112">
          <cell r="B112" t="str">
            <v>벌 개 제 근</v>
          </cell>
          <cell r="D112">
            <v>1</v>
          </cell>
          <cell r="E112" t="str">
            <v>㎡</v>
          </cell>
          <cell r="F112">
            <v>168</v>
          </cell>
          <cell r="G112">
            <v>168</v>
          </cell>
          <cell r="H112">
            <v>0</v>
          </cell>
          <cell r="I112">
            <v>0</v>
          </cell>
        </row>
        <row r="113">
          <cell r="A113">
            <v>314</v>
          </cell>
          <cell r="D113">
            <v>1</v>
          </cell>
          <cell r="E113" t="str">
            <v>%</v>
          </cell>
          <cell r="F113">
            <v>168</v>
          </cell>
          <cell r="G113">
            <v>168</v>
          </cell>
          <cell r="H113">
            <v>0</v>
          </cell>
          <cell r="I113">
            <v>0</v>
          </cell>
        </row>
        <row r="114">
          <cell r="B114" t="str">
            <v>절    토 90 (일반)</v>
          </cell>
          <cell r="D114">
            <v>1</v>
          </cell>
          <cell r="E114" t="str">
            <v>㎥</v>
          </cell>
          <cell r="F114">
            <v>614</v>
          </cell>
          <cell r="G114">
            <v>266</v>
          </cell>
          <cell r="H114">
            <v>111</v>
          </cell>
          <cell r="I114">
            <v>237</v>
          </cell>
        </row>
        <row r="115">
          <cell r="A115">
            <v>315</v>
          </cell>
          <cell r="D115">
            <v>0.94079999999999997</v>
          </cell>
          <cell r="E115" t="str">
            <v>%</v>
          </cell>
          <cell r="F115">
            <v>599</v>
          </cell>
          <cell r="G115">
            <v>266</v>
          </cell>
          <cell r="H115">
            <v>111</v>
          </cell>
          <cell r="I115">
            <v>222</v>
          </cell>
        </row>
        <row r="116">
          <cell r="B116" t="str">
            <v>순   사   석</v>
          </cell>
          <cell r="C116" t="str">
            <v>피 복 석</v>
          </cell>
          <cell r="D116">
            <v>1</v>
          </cell>
          <cell r="E116" t="str">
            <v>㎥</v>
          </cell>
          <cell r="F116">
            <v>8783</v>
          </cell>
          <cell r="G116">
            <v>2762</v>
          </cell>
          <cell r="H116">
            <v>3069</v>
          </cell>
          <cell r="I116">
            <v>2952</v>
          </cell>
        </row>
        <row r="117">
          <cell r="A117">
            <v>316</v>
          </cell>
          <cell r="D117">
            <v>0.94699999999999995</v>
          </cell>
          <cell r="E117" t="str">
            <v>%</v>
          </cell>
          <cell r="F117">
            <v>8626</v>
          </cell>
          <cell r="G117">
            <v>2762</v>
          </cell>
          <cell r="H117">
            <v>3069</v>
          </cell>
          <cell r="I117">
            <v>2795</v>
          </cell>
        </row>
        <row r="118">
          <cell r="B118" t="str">
            <v>순   사   석</v>
          </cell>
          <cell r="C118" t="str">
            <v>압 사 석</v>
          </cell>
          <cell r="D118">
            <v>1</v>
          </cell>
          <cell r="E118" t="str">
            <v>㎥</v>
          </cell>
          <cell r="F118">
            <v>20008</v>
          </cell>
          <cell r="G118">
            <v>9431</v>
          </cell>
          <cell r="H118">
            <v>7396</v>
          </cell>
          <cell r="I118">
            <v>3181</v>
          </cell>
        </row>
        <row r="119">
          <cell r="A119">
            <v>317</v>
          </cell>
          <cell r="D119">
            <v>0.94699999999999995</v>
          </cell>
          <cell r="E119" t="str">
            <v>%</v>
          </cell>
          <cell r="F119">
            <v>19839</v>
          </cell>
          <cell r="G119">
            <v>9431</v>
          </cell>
          <cell r="H119">
            <v>7396</v>
          </cell>
          <cell r="I119">
            <v>3012</v>
          </cell>
        </row>
        <row r="120">
          <cell r="B120" t="str">
            <v>유 용 사 석</v>
          </cell>
          <cell r="C120" t="str">
            <v>여수토~제당</v>
          </cell>
          <cell r="D120">
            <v>1</v>
          </cell>
          <cell r="E120" t="str">
            <v>㎥</v>
          </cell>
          <cell r="F120">
            <v>6514</v>
          </cell>
          <cell r="G120">
            <v>2332</v>
          </cell>
          <cell r="H120">
            <v>2292</v>
          </cell>
          <cell r="I120">
            <v>1890</v>
          </cell>
        </row>
        <row r="121">
          <cell r="A121">
            <v>318</v>
          </cell>
          <cell r="D121">
            <v>1</v>
          </cell>
          <cell r="E121" t="str">
            <v>%</v>
          </cell>
          <cell r="F121">
            <v>6514</v>
          </cell>
          <cell r="G121">
            <v>2332</v>
          </cell>
          <cell r="H121">
            <v>2292</v>
          </cell>
          <cell r="I121">
            <v>1890</v>
          </cell>
        </row>
        <row r="122">
          <cell r="B122" t="str">
            <v>유 용 사 석</v>
          </cell>
          <cell r="C122" t="str">
            <v>제당~제당</v>
          </cell>
          <cell r="D122">
            <v>1</v>
          </cell>
          <cell r="E122" t="str">
            <v>㎥</v>
          </cell>
          <cell r="F122">
            <v>7244</v>
          </cell>
          <cell r="G122">
            <v>2562</v>
          </cell>
          <cell r="H122">
            <v>2620</v>
          </cell>
          <cell r="I122">
            <v>2062</v>
          </cell>
        </row>
        <row r="123">
          <cell r="A123">
            <v>319</v>
          </cell>
          <cell r="D123">
            <v>1</v>
          </cell>
          <cell r="E123" t="str">
            <v>%</v>
          </cell>
          <cell r="F123">
            <v>7244</v>
          </cell>
          <cell r="G123">
            <v>2562</v>
          </cell>
          <cell r="H123">
            <v>2620</v>
          </cell>
          <cell r="I123">
            <v>2062</v>
          </cell>
        </row>
        <row r="124">
          <cell r="B124" t="str">
            <v>유 용 사 석</v>
          </cell>
          <cell r="C124" t="str">
            <v>통관~제당</v>
          </cell>
          <cell r="D124">
            <v>1</v>
          </cell>
          <cell r="E124" t="str">
            <v>㎥</v>
          </cell>
          <cell r="F124">
            <v>7571</v>
          </cell>
          <cell r="G124">
            <v>2665</v>
          </cell>
          <cell r="H124">
            <v>2767</v>
          </cell>
          <cell r="I124">
            <v>2139</v>
          </cell>
        </row>
        <row r="125">
          <cell r="A125">
            <v>320</v>
          </cell>
          <cell r="D125">
            <v>1</v>
          </cell>
          <cell r="E125" t="str">
            <v>%</v>
          </cell>
          <cell r="F125">
            <v>7571</v>
          </cell>
          <cell r="G125">
            <v>2665</v>
          </cell>
          <cell r="H125">
            <v>2767</v>
          </cell>
          <cell r="I125">
            <v>2139</v>
          </cell>
        </row>
        <row r="126">
          <cell r="B126" t="str">
            <v>측구터파기</v>
          </cell>
          <cell r="C126" t="str">
            <v>(연암)</v>
          </cell>
          <cell r="D126">
            <v>1</v>
          </cell>
          <cell r="E126" t="str">
            <v>㎥</v>
          </cell>
          <cell r="F126">
            <v>28272</v>
          </cell>
          <cell r="G126">
            <v>27701</v>
          </cell>
          <cell r="H126">
            <v>182</v>
          </cell>
          <cell r="I126">
            <v>389</v>
          </cell>
        </row>
        <row r="127">
          <cell r="A127">
            <v>321</v>
          </cell>
          <cell r="D127">
            <v>1</v>
          </cell>
          <cell r="E127" t="str">
            <v>%</v>
          </cell>
          <cell r="F127">
            <v>28272</v>
          </cell>
          <cell r="G127">
            <v>27701</v>
          </cell>
          <cell r="H127">
            <v>182</v>
          </cell>
          <cell r="I127">
            <v>389</v>
          </cell>
        </row>
        <row r="128">
          <cell r="B128" t="str">
            <v>구조물터파기</v>
          </cell>
          <cell r="D128">
            <v>1</v>
          </cell>
          <cell r="E128" t="str">
            <v>㎥</v>
          </cell>
          <cell r="F128">
            <v>698</v>
          </cell>
          <cell r="G128">
            <v>302</v>
          </cell>
          <cell r="H128">
            <v>126</v>
          </cell>
          <cell r="I128">
            <v>270</v>
          </cell>
        </row>
        <row r="129">
          <cell r="A129">
            <v>322</v>
          </cell>
          <cell r="D129">
            <v>1</v>
          </cell>
          <cell r="E129" t="str">
            <v>%</v>
          </cell>
          <cell r="F129">
            <v>698</v>
          </cell>
          <cell r="G129">
            <v>302</v>
          </cell>
          <cell r="H129">
            <v>126</v>
          </cell>
          <cell r="I129">
            <v>270</v>
          </cell>
        </row>
        <row r="130">
          <cell r="B130" t="str">
            <v>되 메 우 기</v>
          </cell>
          <cell r="D130">
            <v>1</v>
          </cell>
          <cell r="E130" t="str">
            <v>㎥</v>
          </cell>
          <cell r="F130">
            <v>1240</v>
          </cell>
          <cell r="G130">
            <v>898</v>
          </cell>
          <cell r="H130">
            <v>109</v>
          </cell>
          <cell r="I130">
            <v>233</v>
          </cell>
        </row>
        <row r="131">
          <cell r="A131">
            <v>323</v>
          </cell>
          <cell r="D131">
            <v>1</v>
          </cell>
          <cell r="E131" t="str">
            <v>%</v>
          </cell>
          <cell r="F131">
            <v>1240</v>
          </cell>
          <cell r="G131">
            <v>898</v>
          </cell>
          <cell r="H131">
            <v>109</v>
          </cell>
          <cell r="I131">
            <v>233</v>
          </cell>
        </row>
        <row r="132">
          <cell r="B132" t="str">
            <v>암  절  취</v>
          </cell>
          <cell r="C132" t="str">
            <v>(연암)</v>
          </cell>
          <cell r="D132">
            <v>1</v>
          </cell>
          <cell r="E132" t="str">
            <v>㎥</v>
          </cell>
          <cell r="F132">
            <v>11999</v>
          </cell>
          <cell r="G132">
            <v>7045</v>
          </cell>
          <cell r="H132">
            <v>4023</v>
          </cell>
          <cell r="I132">
            <v>931</v>
          </cell>
        </row>
        <row r="133">
          <cell r="A133">
            <v>324</v>
          </cell>
          <cell r="D133">
            <v>1</v>
          </cell>
          <cell r="E133" t="str">
            <v>%</v>
          </cell>
          <cell r="F133">
            <v>11999</v>
          </cell>
          <cell r="G133">
            <v>7045</v>
          </cell>
          <cell r="H133">
            <v>4023</v>
          </cell>
          <cell r="I133">
            <v>931</v>
          </cell>
        </row>
        <row r="134">
          <cell r="B134" t="str">
            <v>암  절  취</v>
          </cell>
          <cell r="C134" t="str">
            <v>(보통암)</v>
          </cell>
          <cell r="D134">
            <v>1</v>
          </cell>
          <cell r="E134" t="str">
            <v>㎥</v>
          </cell>
          <cell r="F134">
            <v>13986</v>
          </cell>
          <cell r="G134">
            <v>7915</v>
          </cell>
          <cell r="H134">
            <v>5007</v>
          </cell>
          <cell r="I134">
            <v>1064</v>
          </cell>
        </row>
        <row r="135">
          <cell r="A135">
            <v>325</v>
          </cell>
          <cell r="D135">
            <v>1</v>
          </cell>
          <cell r="E135" t="str">
            <v>%</v>
          </cell>
          <cell r="F135">
            <v>13986</v>
          </cell>
          <cell r="G135">
            <v>7915</v>
          </cell>
          <cell r="H135">
            <v>5007</v>
          </cell>
          <cell r="I135">
            <v>1064</v>
          </cell>
        </row>
        <row r="136">
          <cell r="B136" t="str">
            <v>줄떼운반</v>
          </cell>
          <cell r="D136">
            <v>1</v>
          </cell>
          <cell r="E136" t="str">
            <v>㎡</v>
          </cell>
          <cell r="F136">
            <v>1755</v>
          </cell>
          <cell r="G136">
            <v>88</v>
          </cell>
          <cell r="H136">
            <v>1651</v>
          </cell>
          <cell r="I136">
            <v>16</v>
          </cell>
        </row>
        <row r="137">
          <cell r="A137">
            <v>326</v>
          </cell>
          <cell r="D137">
            <v>1</v>
          </cell>
          <cell r="E137" t="str">
            <v>%</v>
          </cell>
          <cell r="F137">
            <v>1755</v>
          </cell>
          <cell r="G137">
            <v>88</v>
          </cell>
          <cell r="H137">
            <v>1651</v>
          </cell>
          <cell r="I137">
            <v>16</v>
          </cell>
        </row>
        <row r="138">
          <cell r="B138" t="str">
            <v>평떼운반</v>
          </cell>
          <cell r="D138">
            <v>1</v>
          </cell>
          <cell r="E138" t="str">
            <v>㎡</v>
          </cell>
          <cell r="F138">
            <v>4236</v>
          </cell>
          <cell r="G138">
            <v>4212</v>
          </cell>
          <cell r="H138">
            <v>12</v>
          </cell>
          <cell r="I138">
            <v>12</v>
          </cell>
        </row>
        <row r="139">
          <cell r="A139">
            <v>327</v>
          </cell>
          <cell r="D139">
            <v>1</v>
          </cell>
          <cell r="E139" t="str">
            <v>%</v>
          </cell>
          <cell r="F139">
            <v>4236</v>
          </cell>
          <cell r="G139">
            <v>4212</v>
          </cell>
          <cell r="H139">
            <v>12</v>
          </cell>
          <cell r="I139">
            <v>12</v>
          </cell>
        </row>
        <row r="140">
          <cell r="B140" t="str">
            <v>시멘트운반</v>
          </cell>
          <cell r="D140">
            <v>1</v>
          </cell>
          <cell r="E140" t="str">
            <v>ton</v>
          </cell>
          <cell r="F140">
            <v>16258</v>
          </cell>
          <cell r="G140">
            <v>60</v>
          </cell>
          <cell r="H140">
            <v>0</v>
          </cell>
          <cell r="I140">
            <v>16198</v>
          </cell>
        </row>
        <row r="141">
          <cell r="A141">
            <v>328</v>
          </cell>
          <cell r="D141">
            <v>1</v>
          </cell>
          <cell r="E141" t="str">
            <v>%</v>
          </cell>
          <cell r="F141">
            <v>16258</v>
          </cell>
          <cell r="G141">
            <v>60</v>
          </cell>
          <cell r="H141">
            <v>0</v>
          </cell>
          <cell r="I141">
            <v>16198</v>
          </cell>
        </row>
        <row r="142">
          <cell r="B142" t="str">
            <v>시멘트소운반</v>
          </cell>
          <cell r="D142">
            <v>1</v>
          </cell>
          <cell r="E142" t="str">
            <v>ton</v>
          </cell>
          <cell r="F142">
            <v>9326</v>
          </cell>
          <cell r="G142">
            <v>8855</v>
          </cell>
          <cell r="H142">
            <v>188</v>
          </cell>
          <cell r="I142">
            <v>283</v>
          </cell>
        </row>
        <row r="143">
          <cell r="A143">
            <v>329</v>
          </cell>
          <cell r="D143">
            <v>1</v>
          </cell>
          <cell r="E143" t="str">
            <v>%</v>
          </cell>
          <cell r="F143">
            <v>9326</v>
          </cell>
          <cell r="G143">
            <v>8855</v>
          </cell>
          <cell r="H143">
            <v>188</v>
          </cell>
          <cell r="I143">
            <v>283</v>
          </cell>
        </row>
        <row r="144">
          <cell r="B144" t="str">
            <v>철 근 운 반</v>
          </cell>
          <cell r="D144">
            <v>1</v>
          </cell>
          <cell r="E144" t="str">
            <v>ton</v>
          </cell>
          <cell r="F144">
            <v>13856</v>
          </cell>
          <cell r="G144">
            <v>58</v>
          </cell>
          <cell r="H144">
            <v>0</v>
          </cell>
          <cell r="I144">
            <v>13798</v>
          </cell>
        </row>
        <row r="145">
          <cell r="A145">
            <v>330</v>
          </cell>
          <cell r="D145">
            <v>1</v>
          </cell>
          <cell r="E145" t="str">
            <v>%</v>
          </cell>
          <cell r="F145">
            <v>13856</v>
          </cell>
          <cell r="G145">
            <v>58</v>
          </cell>
          <cell r="H145">
            <v>0</v>
          </cell>
          <cell r="I145">
            <v>13798</v>
          </cell>
        </row>
        <row r="146">
          <cell r="B146" t="str">
            <v>철 근 소 운 반</v>
          </cell>
          <cell r="D146">
            <v>1</v>
          </cell>
          <cell r="E146" t="str">
            <v>ton</v>
          </cell>
          <cell r="F146">
            <v>6441</v>
          </cell>
          <cell r="G146">
            <v>6117</v>
          </cell>
          <cell r="H146">
            <v>129</v>
          </cell>
          <cell r="I146">
            <v>195</v>
          </cell>
        </row>
        <row r="147">
          <cell r="A147">
            <v>331</v>
          </cell>
          <cell r="D147">
            <v>1</v>
          </cell>
          <cell r="E147" t="str">
            <v>%</v>
          </cell>
          <cell r="F147">
            <v>6441</v>
          </cell>
          <cell r="G147">
            <v>6117</v>
          </cell>
          <cell r="H147">
            <v>129</v>
          </cell>
          <cell r="I147">
            <v>195</v>
          </cell>
        </row>
        <row r="148">
          <cell r="B148" t="str">
            <v>목 재 운 반</v>
          </cell>
          <cell r="C148" t="str">
            <v>제재목</v>
          </cell>
          <cell r="D148">
            <v>1</v>
          </cell>
          <cell r="E148" t="str">
            <v>㎥</v>
          </cell>
          <cell r="F148">
            <v>12376</v>
          </cell>
          <cell r="G148">
            <v>5249</v>
          </cell>
          <cell r="H148">
            <v>4221</v>
          </cell>
          <cell r="I148">
            <v>2906</v>
          </cell>
        </row>
        <row r="149">
          <cell r="A149">
            <v>332</v>
          </cell>
          <cell r="D149">
            <v>1</v>
          </cell>
          <cell r="E149" t="str">
            <v>%</v>
          </cell>
          <cell r="F149">
            <v>12376</v>
          </cell>
          <cell r="G149">
            <v>5249</v>
          </cell>
          <cell r="H149">
            <v>4221</v>
          </cell>
          <cell r="I149">
            <v>2906</v>
          </cell>
        </row>
        <row r="150">
          <cell r="B150" t="str">
            <v>목 재 소 운 반</v>
          </cell>
          <cell r="C150" t="str">
            <v>제재목</v>
          </cell>
          <cell r="D150">
            <v>1</v>
          </cell>
          <cell r="E150" t="str">
            <v>㎥</v>
          </cell>
          <cell r="F150">
            <v>3740</v>
          </cell>
          <cell r="G150">
            <v>3552</v>
          </cell>
          <cell r="H150">
            <v>75</v>
          </cell>
          <cell r="I150">
            <v>113</v>
          </cell>
        </row>
        <row r="151">
          <cell r="A151">
            <v>333</v>
          </cell>
          <cell r="D151">
            <v>1</v>
          </cell>
          <cell r="E151" t="str">
            <v>%</v>
          </cell>
          <cell r="F151">
            <v>3740</v>
          </cell>
          <cell r="G151">
            <v>3552</v>
          </cell>
          <cell r="H151">
            <v>75</v>
          </cell>
          <cell r="I151">
            <v>113</v>
          </cell>
        </row>
        <row r="152">
          <cell r="B152" t="str">
            <v>철 제 운 반</v>
          </cell>
          <cell r="D152">
            <v>1</v>
          </cell>
          <cell r="E152" t="str">
            <v>ton</v>
          </cell>
          <cell r="F152">
            <v>11098</v>
          </cell>
          <cell r="G152">
            <v>6860</v>
          </cell>
          <cell r="H152">
            <v>2510</v>
          </cell>
          <cell r="I152">
            <v>1728</v>
          </cell>
        </row>
        <row r="153">
          <cell r="A153">
            <v>334</v>
          </cell>
          <cell r="D153">
            <v>1</v>
          </cell>
          <cell r="E153" t="str">
            <v>%</v>
          </cell>
          <cell r="F153">
            <v>11098</v>
          </cell>
          <cell r="G153">
            <v>6860</v>
          </cell>
          <cell r="H153">
            <v>2510</v>
          </cell>
          <cell r="I153">
            <v>1728</v>
          </cell>
        </row>
        <row r="154">
          <cell r="B154" t="str">
            <v>트레일러</v>
          </cell>
          <cell r="D154">
            <v>1</v>
          </cell>
          <cell r="E154" t="str">
            <v>대</v>
          </cell>
          <cell r="F154">
            <v>356811</v>
          </cell>
          <cell r="G154">
            <v>148980</v>
          </cell>
          <cell r="H154">
            <v>165</v>
          </cell>
          <cell r="I154">
            <v>207666</v>
          </cell>
        </row>
        <row r="155">
          <cell r="A155">
            <v>335</v>
          </cell>
          <cell r="D155">
            <v>1</v>
          </cell>
          <cell r="E155" t="str">
            <v>%</v>
          </cell>
          <cell r="F155">
            <v>356811</v>
          </cell>
          <cell r="G155">
            <v>148980</v>
          </cell>
          <cell r="H155">
            <v>165</v>
          </cell>
          <cell r="I155">
            <v>207666</v>
          </cell>
        </row>
        <row r="156">
          <cell r="B156" t="str">
            <v>구조물뒷채움</v>
          </cell>
          <cell r="D156">
            <v>1</v>
          </cell>
          <cell r="E156" t="str">
            <v>㎥</v>
          </cell>
          <cell r="F156">
            <v>25954</v>
          </cell>
          <cell r="G156">
            <v>9279</v>
          </cell>
          <cell r="H156">
            <v>10863</v>
          </cell>
          <cell r="I156">
            <v>5812</v>
          </cell>
        </row>
        <row r="157">
          <cell r="A157">
            <v>336</v>
          </cell>
          <cell r="D157">
            <v>0.94710000000000005</v>
          </cell>
          <cell r="E157" t="str">
            <v>%</v>
          </cell>
          <cell r="F157">
            <v>25646</v>
          </cell>
          <cell r="G157">
            <v>9279</v>
          </cell>
          <cell r="H157">
            <v>10863</v>
          </cell>
          <cell r="I157">
            <v>5504</v>
          </cell>
        </row>
        <row r="158">
          <cell r="B158" t="str">
            <v>모 래 부 설</v>
          </cell>
          <cell r="D158">
            <v>1</v>
          </cell>
          <cell r="E158" t="str">
            <v>㎥</v>
          </cell>
          <cell r="F158">
            <v>32127</v>
          </cell>
          <cell r="G158">
            <v>17084</v>
          </cell>
          <cell r="H158">
            <v>9762</v>
          </cell>
          <cell r="I158">
            <v>5281</v>
          </cell>
        </row>
        <row r="159">
          <cell r="A159">
            <v>337</v>
          </cell>
          <cell r="D159">
            <v>1</v>
          </cell>
          <cell r="E159" t="str">
            <v>%</v>
          </cell>
          <cell r="F159">
            <v>32127</v>
          </cell>
          <cell r="G159">
            <v>17084</v>
          </cell>
          <cell r="H159">
            <v>9762</v>
          </cell>
          <cell r="I159">
            <v>5281</v>
          </cell>
        </row>
        <row r="160">
          <cell r="B160" t="str">
            <v>절    토 90 (일반)</v>
          </cell>
          <cell r="C160" t="str">
            <v>B/H 0.7 연암</v>
          </cell>
          <cell r="D160">
            <v>1</v>
          </cell>
          <cell r="E160" t="str">
            <v>㎥</v>
          </cell>
          <cell r="F160">
            <v>819</v>
          </cell>
          <cell r="G160">
            <v>354</v>
          </cell>
          <cell r="H160">
            <v>148</v>
          </cell>
          <cell r="I160">
            <v>317</v>
          </cell>
        </row>
        <row r="161">
          <cell r="A161">
            <v>338</v>
          </cell>
          <cell r="D161">
            <v>1</v>
          </cell>
          <cell r="E161" t="str">
            <v>%</v>
          </cell>
          <cell r="F161">
            <v>819</v>
          </cell>
          <cell r="G161">
            <v>354</v>
          </cell>
          <cell r="H161">
            <v>148</v>
          </cell>
          <cell r="I161">
            <v>317</v>
          </cell>
        </row>
        <row r="162">
          <cell r="B162" t="str">
            <v>구조물터파기</v>
          </cell>
          <cell r="C162" t="str">
            <v>B/H 0.7 전석층</v>
          </cell>
          <cell r="D162">
            <v>1</v>
          </cell>
          <cell r="E162" t="str">
            <v>㎥</v>
          </cell>
          <cell r="F162">
            <v>932.18</v>
          </cell>
          <cell r="G162">
            <v>403.2</v>
          </cell>
          <cell r="H162">
            <v>168.47</v>
          </cell>
          <cell r="I162">
            <v>360.51</v>
          </cell>
        </row>
        <row r="163">
          <cell r="A163">
            <v>339</v>
          </cell>
          <cell r="D163">
            <v>0.94310000000000005</v>
          </cell>
          <cell r="E163" t="str">
            <v>%</v>
          </cell>
          <cell r="F163">
            <v>910</v>
          </cell>
          <cell r="G163">
            <v>403</v>
          </cell>
          <cell r="H163">
            <v>168</v>
          </cell>
          <cell r="I163">
            <v>339</v>
          </cell>
        </row>
        <row r="164">
          <cell r="B164" t="str">
            <v>흄 관 운 반</v>
          </cell>
          <cell r="C164" t="str">
            <v xml:space="preserve"> Φ300m/m</v>
          </cell>
          <cell r="D164">
            <v>1</v>
          </cell>
          <cell r="E164" t="str">
            <v>m</v>
          </cell>
          <cell r="F164">
            <v>1150</v>
          </cell>
          <cell r="G164">
            <v>118</v>
          </cell>
          <cell r="H164">
            <v>0</v>
          </cell>
          <cell r="I164">
            <v>1032</v>
          </cell>
        </row>
        <row r="165">
          <cell r="A165">
            <v>340</v>
          </cell>
          <cell r="D165">
            <v>1</v>
          </cell>
          <cell r="E165" t="str">
            <v>%</v>
          </cell>
          <cell r="F165">
            <v>1150</v>
          </cell>
          <cell r="G165">
            <v>118</v>
          </cell>
          <cell r="H165">
            <v>0</v>
          </cell>
          <cell r="I165">
            <v>1032</v>
          </cell>
        </row>
        <row r="166">
          <cell r="B166" t="str">
            <v>흄 관 소 운 반</v>
          </cell>
          <cell r="C166" t="str">
            <v xml:space="preserve"> Φ300m/m</v>
          </cell>
          <cell r="D166">
            <v>1</v>
          </cell>
          <cell r="E166" t="str">
            <v>m</v>
          </cell>
          <cell r="F166">
            <v>1221</v>
          </cell>
          <cell r="G166">
            <v>1195</v>
          </cell>
          <cell r="H166">
            <v>10</v>
          </cell>
          <cell r="I166">
            <v>16</v>
          </cell>
        </row>
        <row r="167">
          <cell r="A167">
            <v>341</v>
          </cell>
          <cell r="D167">
            <v>1</v>
          </cell>
          <cell r="E167" t="str">
            <v>%</v>
          </cell>
          <cell r="F167">
            <v>1221</v>
          </cell>
          <cell r="G167">
            <v>1195</v>
          </cell>
          <cell r="H167">
            <v>10</v>
          </cell>
          <cell r="I167">
            <v>16</v>
          </cell>
        </row>
        <row r="168">
          <cell r="B168" t="str">
            <v>흄 관 운 반</v>
          </cell>
          <cell r="C168" t="str">
            <v xml:space="preserve"> Φ600m/m</v>
          </cell>
          <cell r="D168">
            <v>1</v>
          </cell>
          <cell r="E168" t="str">
            <v>m</v>
          </cell>
          <cell r="F168">
            <v>3835</v>
          </cell>
          <cell r="G168">
            <v>395</v>
          </cell>
          <cell r="H168">
            <v>0</v>
          </cell>
          <cell r="I168">
            <v>3440</v>
          </cell>
        </row>
        <row r="169">
          <cell r="A169">
            <v>342</v>
          </cell>
          <cell r="D169">
            <v>1</v>
          </cell>
          <cell r="E169" t="str">
            <v>%</v>
          </cell>
          <cell r="F169">
            <v>3835</v>
          </cell>
          <cell r="G169">
            <v>395</v>
          </cell>
          <cell r="H169">
            <v>0</v>
          </cell>
          <cell r="I169">
            <v>3440</v>
          </cell>
        </row>
        <row r="170">
          <cell r="B170" t="str">
            <v>흄 관 소 운 반</v>
          </cell>
          <cell r="C170" t="str">
            <v xml:space="preserve"> Φ600m/m</v>
          </cell>
          <cell r="D170">
            <v>1</v>
          </cell>
          <cell r="E170" t="str">
            <v>m</v>
          </cell>
          <cell r="F170">
            <v>2051</v>
          </cell>
          <cell r="G170">
            <v>1961</v>
          </cell>
          <cell r="H170">
            <v>36</v>
          </cell>
          <cell r="I170">
            <v>54</v>
          </cell>
        </row>
        <row r="171">
          <cell r="A171">
            <v>343</v>
          </cell>
          <cell r="D171">
            <v>1</v>
          </cell>
          <cell r="E171" t="str">
            <v>%</v>
          </cell>
          <cell r="F171">
            <v>2051</v>
          </cell>
          <cell r="G171">
            <v>1961</v>
          </cell>
          <cell r="H171">
            <v>36</v>
          </cell>
          <cell r="I171">
            <v>54</v>
          </cell>
        </row>
        <row r="172">
          <cell r="B172" t="str">
            <v>흄 관 운 반</v>
          </cell>
          <cell r="C172" t="str">
            <v xml:space="preserve"> Φ800m/m</v>
          </cell>
          <cell r="D172">
            <v>1</v>
          </cell>
          <cell r="E172" t="str">
            <v>m</v>
          </cell>
          <cell r="F172">
            <v>6763</v>
          </cell>
          <cell r="G172">
            <v>697</v>
          </cell>
          <cell r="H172">
            <v>0</v>
          </cell>
          <cell r="I172">
            <v>6066</v>
          </cell>
        </row>
        <row r="173">
          <cell r="A173">
            <v>344</v>
          </cell>
          <cell r="D173">
            <v>1</v>
          </cell>
          <cell r="E173" t="str">
            <v>%</v>
          </cell>
          <cell r="F173">
            <v>6763</v>
          </cell>
          <cell r="G173">
            <v>697</v>
          </cell>
          <cell r="H173">
            <v>0</v>
          </cell>
          <cell r="I173">
            <v>6066</v>
          </cell>
        </row>
        <row r="174">
          <cell r="B174" t="str">
            <v>흄 관 소 운 반</v>
          </cell>
          <cell r="C174" t="str">
            <v xml:space="preserve"> Φ800m/m</v>
          </cell>
          <cell r="D174">
            <v>1</v>
          </cell>
          <cell r="E174" t="str">
            <v>m</v>
          </cell>
          <cell r="F174">
            <v>2956</v>
          </cell>
          <cell r="G174">
            <v>2798</v>
          </cell>
          <cell r="H174">
            <v>63</v>
          </cell>
          <cell r="I174">
            <v>95</v>
          </cell>
        </row>
        <row r="175">
          <cell r="A175">
            <v>345</v>
          </cell>
          <cell r="D175">
            <v>1</v>
          </cell>
          <cell r="E175" t="str">
            <v>%</v>
          </cell>
          <cell r="F175">
            <v>2956</v>
          </cell>
          <cell r="G175">
            <v>2798</v>
          </cell>
          <cell r="H175">
            <v>63</v>
          </cell>
          <cell r="I175">
            <v>95</v>
          </cell>
        </row>
        <row r="176">
          <cell r="B176" t="str">
            <v>흄 관 운 반</v>
          </cell>
          <cell r="C176" t="str">
            <v xml:space="preserve"> Φ1000m/m</v>
          </cell>
          <cell r="D176">
            <v>1</v>
          </cell>
          <cell r="E176" t="str">
            <v>m</v>
          </cell>
          <cell r="F176">
            <v>10676</v>
          </cell>
          <cell r="G176">
            <v>1101</v>
          </cell>
          <cell r="H176">
            <v>0</v>
          </cell>
          <cell r="I176">
            <v>9575</v>
          </cell>
        </row>
        <row r="177">
          <cell r="A177">
            <v>346</v>
          </cell>
          <cell r="D177">
            <v>1</v>
          </cell>
          <cell r="E177" t="str">
            <v>%</v>
          </cell>
          <cell r="F177">
            <v>10676</v>
          </cell>
          <cell r="G177">
            <v>1101</v>
          </cell>
          <cell r="H177">
            <v>0</v>
          </cell>
          <cell r="I177">
            <v>9575</v>
          </cell>
        </row>
        <row r="178">
          <cell r="B178" t="str">
            <v>흄 관 소 운 반</v>
          </cell>
          <cell r="C178" t="str">
            <v xml:space="preserve"> Φ1000m/m</v>
          </cell>
          <cell r="D178">
            <v>1</v>
          </cell>
          <cell r="E178" t="str">
            <v>m</v>
          </cell>
          <cell r="F178">
            <v>4169</v>
          </cell>
          <cell r="G178">
            <v>3918</v>
          </cell>
          <cell r="H178">
            <v>100</v>
          </cell>
          <cell r="I178">
            <v>151</v>
          </cell>
        </row>
        <row r="179">
          <cell r="A179">
            <v>347</v>
          </cell>
          <cell r="D179">
            <v>1</v>
          </cell>
          <cell r="E179" t="str">
            <v>%</v>
          </cell>
          <cell r="F179">
            <v>4169</v>
          </cell>
          <cell r="G179">
            <v>3918</v>
          </cell>
          <cell r="H179">
            <v>100</v>
          </cell>
          <cell r="I179">
            <v>151</v>
          </cell>
        </row>
        <row r="180">
          <cell r="B180" t="str">
            <v>관 운 반 비</v>
          </cell>
          <cell r="D180">
            <v>1</v>
          </cell>
          <cell r="E180" t="str">
            <v>ton</v>
          </cell>
          <cell r="F180">
            <v>26620</v>
          </cell>
          <cell r="G180">
            <v>1363</v>
          </cell>
          <cell r="H180">
            <v>0</v>
          </cell>
          <cell r="I180">
            <v>25257</v>
          </cell>
        </row>
        <row r="181">
          <cell r="A181">
            <v>348</v>
          </cell>
          <cell r="D181">
            <v>1</v>
          </cell>
          <cell r="E181" t="str">
            <v>%</v>
          </cell>
          <cell r="F181">
            <v>26620</v>
          </cell>
          <cell r="G181">
            <v>1363</v>
          </cell>
          <cell r="H181">
            <v>0</v>
          </cell>
          <cell r="I181">
            <v>25257</v>
          </cell>
        </row>
        <row r="182">
          <cell r="B182" t="str">
            <v>유 용 성 토</v>
          </cell>
          <cell r="C182" t="str">
            <v>평야부</v>
          </cell>
          <cell r="D182">
            <v>1</v>
          </cell>
          <cell r="E182" t="str">
            <v>㎥</v>
          </cell>
          <cell r="F182">
            <v>3256</v>
          </cell>
          <cell r="G182">
            <v>1203</v>
          </cell>
          <cell r="H182">
            <v>1008</v>
          </cell>
          <cell r="I182">
            <v>1045</v>
          </cell>
        </row>
        <row r="183">
          <cell r="A183">
            <v>349</v>
          </cell>
          <cell r="D183">
            <v>0.9456</v>
          </cell>
          <cell r="E183" t="str">
            <v>%</v>
          </cell>
          <cell r="F183">
            <v>3199</v>
          </cell>
          <cell r="G183">
            <v>1203</v>
          </cell>
          <cell r="H183">
            <v>1008</v>
          </cell>
          <cell r="I183">
            <v>988</v>
          </cell>
        </row>
        <row r="184">
          <cell r="B184" t="str">
            <v>잔 토 처 리</v>
          </cell>
          <cell r="D184">
            <v>1</v>
          </cell>
          <cell r="E184" t="str">
            <v>㎥</v>
          </cell>
        </row>
        <row r="185">
          <cell r="A185">
            <v>350</v>
          </cell>
          <cell r="D185">
            <v>1</v>
          </cell>
          <cell r="E185" t="str">
            <v>%</v>
          </cell>
        </row>
        <row r="186">
          <cell r="B186" t="str">
            <v>순  성  토</v>
          </cell>
          <cell r="D186">
            <v>1</v>
          </cell>
          <cell r="E186" t="str">
            <v>㎥</v>
          </cell>
          <cell r="F186">
            <v>4916</v>
          </cell>
          <cell r="G186">
            <v>3568</v>
          </cell>
          <cell r="H186">
            <v>720</v>
          </cell>
          <cell r="I186">
            <v>628</v>
          </cell>
        </row>
        <row r="187">
          <cell r="A187">
            <v>351</v>
          </cell>
          <cell r="D187">
            <v>0.94610000000000005</v>
          </cell>
          <cell r="E187" t="str">
            <v>%</v>
          </cell>
          <cell r="F187">
            <v>4882</v>
          </cell>
          <cell r="G187">
            <v>3568</v>
          </cell>
          <cell r="H187">
            <v>720</v>
          </cell>
          <cell r="I187">
            <v>594</v>
          </cell>
        </row>
        <row r="188">
          <cell r="B188" t="str">
            <v>벌 개 제 근</v>
          </cell>
          <cell r="D188">
            <v>1</v>
          </cell>
          <cell r="E188" t="str">
            <v>㎡</v>
          </cell>
          <cell r="F188">
            <v>168</v>
          </cell>
          <cell r="G188">
            <v>168</v>
          </cell>
          <cell r="H188">
            <v>0</v>
          </cell>
          <cell r="I188">
            <v>0</v>
          </cell>
        </row>
        <row r="189">
          <cell r="A189">
            <v>352</v>
          </cell>
          <cell r="D189">
            <v>1</v>
          </cell>
          <cell r="E189" t="str">
            <v>%</v>
          </cell>
          <cell r="F189">
            <v>168</v>
          </cell>
          <cell r="G189">
            <v>168</v>
          </cell>
          <cell r="H189">
            <v>0</v>
          </cell>
          <cell r="I189">
            <v>0</v>
          </cell>
        </row>
        <row r="190">
          <cell r="B190" t="str">
            <v>흙  깍  기</v>
          </cell>
          <cell r="C190" t="str">
            <v>19T 도쟈</v>
          </cell>
          <cell r="D190">
            <v>1</v>
          </cell>
          <cell r="E190" t="str">
            <v>㎥</v>
          </cell>
          <cell r="F190">
            <v>858</v>
          </cell>
          <cell r="G190">
            <v>267</v>
          </cell>
          <cell r="H190">
            <v>257</v>
          </cell>
          <cell r="I190">
            <v>334</v>
          </cell>
        </row>
        <row r="191">
          <cell r="A191">
            <v>353</v>
          </cell>
          <cell r="D191">
            <v>0.94399999999999995</v>
          </cell>
          <cell r="E191" t="str">
            <v>%</v>
          </cell>
          <cell r="F191">
            <v>839</v>
          </cell>
          <cell r="G191">
            <v>267</v>
          </cell>
          <cell r="H191">
            <v>257</v>
          </cell>
          <cell r="I191">
            <v>315</v>
          </cell>
        </row>
        <row r="192">
          <cell r="B192" t="str">
            <v>리핑암깍기</v>
          </cell>
          <cell r="C192" t="str">
            <v>리퍼도쟈32ton</v>
          </cell>
          <cell r="D192">
            <v>1</v>
          </cell>
          <cell r="E192" t="str">
            <v>㎥</v>
          </cell>
          <cell r="F192">
            <v>914</v>
          </cell>
          <cell r="G192">
            <v>214</v>
          </cell>
          <cell r="H192">
            <v>339</v>
          </cell>
          <cell r="I192">
            <v>361</v>
          </cell>
        </row>
        <row r="193">
          <cell r="A193">
            <v>354</v>
          </cell>
          <cell r="D193">
            <v>0.94710000000000005</v>
          </cell>
          <cell r="E193" t="str">
            <v>%</v>
          </cell>
          <cell r="F193">
            <v>894</v>
          </cell>
          <cell r="G193">
            <v>214</v>
          </cell>
          <cell r="H193">
            <v>339</v>
          </cell>
          <cell r="I193">
            <v>341</v>
          </cell>
        </row>
        <row r="194">
          <cell r="B194" t="str">
            <v>발파암깍기(복합)</v>
          </cell>
          <cell r="C194" t="str">
            <v>리퍼병행,오픈컷</v>
          </cell>
          <cell r="D194">
            <v>1</v>
          </cell>
          <cell r="E194" t="str">
            <v>㎥</v>
          </cell>
          <cell r="F194">
            <v>15736</v>
          </cell>
          <cell r="G194">
            <v>11289</v>
          </cell>
          <cell r="H194">
            <v>2804</v>
          </cell>
          <cell r="I194">
            <v>1643</v>
          </cell>
        </row>
        <row r="195">
          <cell r="A195">
            <v>355</v>
          </cell>
          <cell r="D195">
            <v>0.94679999999999997</v>
          </cell>
          <cell r="E195" t="str">
            <v>%</v>
          </cell>
          <cell r="F195">
            <v>15648</v>
          </cell>
          <cell r="G195">
            <v>11289</v>
          </cell>
          <cell r="H195">
            <v>2804</v>
          </cell>
          <cell r="I195">
            <v>1555</v>
          </cell>
        </row>
        <row r="196">
          <cell r="B196" t="str">
            <v>발파암깍기(연암)</v>
          </cell>
          <cell r="C196" t="str">
            <v>리퍼병행,오픈컷</v>
          </cell>
          <cell r="D196">
            <v>1</v>
          </cell>
          <cell r="E196" t="str">
            <v>㎥</v>
          </cell>
          <cell r="F196">
            <v>10248</v>
          </cell>
          <cell r="G196">
            <v>7911</v>
          </cell>
          <cell r="H196">
            <v>1549</v>
          </cell>
          <cell r="I196">
            <v>788</v>
          </cell>
        </row>
        <row r="197">
          <cell r="A197">
            <v>356</v>
          </cell>
          <cell r="D197">
            <v>1</v>
          </cell>
          <cell r="E197" t="str">
            <v>%</v>
          </cell>
          <cell r="F197">
            <v>10248</v>
          </cell>
          <cell r="G197">
            <v>7911</v>
          </cell>
          <cell r="H197">
            <v>1549</v>
          </cell>
          <cell r="I197">
            <v>788</v>
          </cell>
        </row>
        <row r="198">
          <cell r="B198" t="str">
            <v>발파암깍기(보통암)</v>
          </cell>
          <cell r="C198" t="str">
            <v>리퍼병행,오픈컷</v>
          </cell>
          <cell r="D198">
            <v>1</v>
          </cell>
          <cell r="E198" t="str">
            <v>㎥</v>
          </cell>
          <cell r="F198">
            <v>13368</v>
          </cell>
          <cell r="G198">
            <v>10324</v>
          </cell>
          <cell r="H198">
            <v>2075</v>
          </cell>
          <cell r="I198">
            <v>969</v>
          </cell>
        </row>
        <row r="199">
          <cell r="A199">
            <v>357</v>
          </cell>
          <cell r="D199">
            <v>1</v>
          </cell>
          <cell r="E199" t="str">
            <v>%</v>
          </cell>
          <cell r="F199">
            <v>13368</v>
          </cell>
          <cell r="G199">
            <v>10324</v>
          </cell>
          <cell r="H199">
            <v>2075</v>
          </cell>
          <cell r="I199">
            <v>969</v>
          </cell>
        </row>
        <row r="200">
          <cell r="B200" t="str">
            <v>발파암깍기(연암)</v>
          </cell>
          <cell r="C200" t="str">
            <v>편절형</v>
          </cell>
          <cell r="D200">
            <v>1</v>
          </cell>
          <cell r="E200" t="str">
            <v>㎥</v>
          </cell>
          <cell r="F200">
            <v>9729</v>
          </cell>
          <cell r="G200">
            <v>7664</v>
          </cell>
          <cell r="H200">
            <v>1614</v>
          </cell>
          <cell r="I200">
            <v>451</v>
          </cell>
        </row>
        <row r="201">
          <cell r="A201">
            <v>358</v>
          </cell>
          <cell r="D201">
            <v>1</v>
          </cell>
          <cell r="E201" t="str">
            <v>%</v>
          </cell>
          <cell r="F201">
            <v>9729</v>
          </cell>
          <cell r="G201">
            <v>7664</v>
          </cell>
          <cell r="H201">
            <v>1614</v>
          </cell>
          <cell r="I201">
            <v>451</v>
          </cell>
        </row>
        <row r="202">
          <cell r="B202" t="str">
            <v>발파암깍기(보통암)</v>
          </cell>
          <cell r="C202" t="str">
            <v>편절형</v>
          </cell>
          <cell r="D202">
            <v>1</v>
          </cell>
          <cell r="E202" t="str">
            <v>㎥</v>
          </cell>
          <cell r="F202">
            <v>17237</v>
          </cell>
          <cell r="G202">
            <v>14323</v>
          </cell>
          <cell r="H202">
            <v>2237</v>
          </cell>
          <cell r="I202">
            <v>677</v>
          </cell>
        </row>
        <row r="203">
          <cell r="A203">
            <v>359</v>
          </cell>
          <cell r="D203">
            <v>1</v>
          </cell>
          <cell r="E203" t="str">
            <v>%</v>
          </cell>
          <cell r="F203">
            <v>17237</v>
          </cell>
          <cell r="G203">
            <v>14323</v>
          </cell>
          <cell r="H203">
            <v>2237</v>
          </cell>
          <cell r="I203">
            <v>677</v>
          </cell>
        </row>
        <row r="204">
          <cell r="B204" t="str">
            <v>발파암깍기(경암)</v>
          </cell>
          <cell r="C204" t="str">
            <v>편절형</v>
          </cell>
          <cell r="D204">
            <v>1</v>
          </cell>
          <cell r="E204" t="str">
            <v>㎥</v>
          </cell>
          <cell r="F204">
            <v>22755</v>
          </cell>
          <cell r="G204">
            <v>18495</v>
          </cell>
          <cell r="H204">
            <v>3124</v>
          </cell>
          <cell r="I204">
            <v>1136</v>
          </cell>
        </row>
        <row r="205">
          <cell r="A205">
            <v>360</v>
          </cell>
          <cell r="D205">
            <v>1</v>
          </cell>
          <cell r="E205" t="str">
            <v>%</v>
          </cell>
          <cell r="F205">
            <v>22755</v>
          </cell>
          <cell r="G205">
            <v>18495</v>
          </cell>
          <cell r="H205">
            <v>3124</v>
          </cell>
          <cell r="I205">
            <v>1136</v>
          </cell>
        </row>
        <row r="206">
          <cell r="B206" t="str">
            <v>발파암깍기(복합)</v>
          </cell>
          <cell r="C206" t="str">
            <v>편절형</v>
          </cell>
          <cell r="D206">
            <v>1</v>
          </cell>
          <cell r="E206" t="str">
            <v>㎥</v>
          </cell>
          <cell r="F206">
            <v>16308.433333333332</v>
          </cell>
          <cell r="G206">
            <v>13821.433333333332</v>
          </cell>
          <cell r="H206">
            <v>1565</v>
          </cell>
          <cell r="I206">
            <v>922</v>
          </cell>
        </row>
        <row r="207">
          <cell r="A207">
            <v>361</v>
          </cell>
          <cell r="D207">
            <v>1</v>
          </cell>
          <cell r="E207" t="str">
            <v>%</v>
          </cell>
          <cell r="F207">
            <v>16308</v>
          </cell>
          <cell r="G207">
            <v>13821</v>
          </cell>
          <cell r="H207">
            <v>1565</v>
          </cell>
          <cell r="I207">
            <v>922</v>
          </cell>
        </row>
        <row r="208">
          <cell r="B208" t="str">
            <v>성토다짐공</v>
          </cell>
          <cell r="C208" t="str">
            <v>노    체</v>
          </cell>
          <cell r="D208">
            <v>1</v>
          </cell>
          <cell r="E208" t="str">
            <v>㎥</v>
          </cell>
          <cell r="F208">
            <v>15020</v>
          </cell>
          <cell r="G208">
            <v>14457</v>
          </cell>
          <cell r="H208">
            <v>222</v>
          </cell>
          <cell r="I208">
            <v>341</v>
          </cell>
        </row>
        <row r="209">
          <cell r="A209">
            <v>362</v>
          </cell>
          <cell r="D209">
            <v>0.94520000000000004</v>
          </cell>
          <cell r="E209" t="str">
            <v>%</v>
          </cell>
          <cell r="F209">
            <v>15001</v>
          </cell>
          <cell r="G209">
            <v>14457</v>
          </cell>
          <cell r="H209">
            <v>222</v>
          </cell>
          <cell r="I209">
            <v>322</v>
          </cell>
        </row>
        <row r="210">
          <cell r="B210" t="str">
            <v>성토다짐공</v>
          </cell>
          <cell r="C210" t="str">
            <v>노    상</v>
          </cell>
          <cell r="D210">
            <v>1</v>
          </cell>
          <cell r="E210" t="str">
            <v>㎥</v>
          </cell>
          <cell r="F210">
            <v>1251</v>
          </cell>
          <cell r="G210">
            <v>478</v>
          </cell>
          <cell r="H210">
            <v>286</v>
          </cell>
          <cell r="I210">
            <v>487</v>
          </cell>
        </row>
        <row r="211">
          <cell r="A211">
            <v>363</v>
          </cell>
          <cell r="D211">
            <v>0.94310000000000005</v>
          </cell>
          <cell r="E211" t="str">
            <v>%</v>
          </cell>
          <cell r="F211">
            <v>1223</v>
          </cell>
          <cell r="G211">
            <v>478</v>
          </cell>
          <cell r="H211">
            <v>286</v>
          </cell>
          <cell r="I211">
            <v>459</v>
          </cell>
        </row>
        <row r="212">
          <cell r="B212" t="str">
            <v>측구 터파기(토사)</v>
          </cell>
          <cell r="C212" t="str">
            <v>기80%, 인20%</v>
          </cell>
          <cell r="D212">
            <v>1</v>
          </cell>
          <cell r="E212" t="str">
            <v>㎥</v>
          </cell>
          <cell r="F212">
            <v>2060</v>
          </cell>
          <cell r="G212">
            <v>1742</v>
          </cell>
          <cell r="H212">
            <v>101</v>
          </cell>
          <cell r="I212">
            <v>217</v>
          </cell>
        </row>
        <row r="213">
          <cell r="A213">
            <v>364</v>
          </cell>
          <cell r="D213">
            <v>0.94710000000000005</v>
          </cell>
          <cell r="E213" t="str">
            <v>%</v>
          </cell>
          <cell r="F213">
            <v>2048</v>
          </cell>
          <cell r="G213">
            <v>1742</v>
          </cell>
          <cell r="H213">
            <v>101</v>
          </cell>
          <cell r="I213">
            <v>205</v>
          </cell>
        </row>
        <row r="214">
          <cell r="B214" t="str">
            <v>측구 터파기(리핑암)</v>
          </cell>
          <cell r="C214" t="str">
            <v>기80%, 인20%</v>
          </cell>
          <cell r="D214">
            <v>1</v>
          </cell>
          <cell r="E214" t="str">
            <v>㎥</v>
          </cell>
          <cell r="F214">
            <v>28272</v>
          </cell>
          <cell r="G214">
            <v>27701</v>
          </cell>
          <cell r="H214">
            <v>182</v>
          </cell>
          <cell r="I214">
            <v>389</v>
          </cell>
        </row>
        <row r="215">
          <cell r="A215">
            <v>365</v>
          </cell>
          <cell r="D215">
            <v>0.94410000000000005</v>
          </cell>
          <cell r="E215" t="str">
            <v>%</v>
          </cell>
          <cell r="F215">
            <v>28250</v>
          </cell>
          <cell r="G215">
            <v>27701</v>
          </cell>
          <cell r="H215">
            <v>182</v>
          </cell>
          <cell r="I215">
            <v>367</v>
          </cell>
        </row>
        <row r="216">
          <cell r="B216" t="str">
            <v>측구 터파기(발파암)</v>
          </cell>
          <cell r="C216" t="str">
            <v>기80%, 인20%</v>
          </cell>
          <cell r="D216">
            <v>1</v>
          </cell>
          <cell r="E216" t="str">
            <v>㎥</v>
          </cell>
          <cell r="F216">
            <v>58594</v>
          </cell>
          <cell r="G216">
            <v>54478</v>
          </cell>
          <cell r="H216">
            <v>2039</v>
          </cell>
          <cell r="I216">
            <v>2077</v>
          </cell>
        </row>
        <row r="217">
          <cell r="A217">
            <v>366</v>
          </cell>
          <cell r="D217">
            <v>0.9466</v>
          </cell>
          <cell r="E217" t="str">
            <v>%</v>
          </cell>
          <cell r="F217">
            <v>58483</v>
          </cell>
          <cell r="G217">
            <v>54478</v>
          </cell>
          <cell r="H217">
            <v>2039</v>
          </cell>
          <cell r="I217">
            <v>1966</v>
          </cell>
        </row>
        <row r="218">
          <cell r="B218" t="str">
            <v>줄    떼</v>
          </cell>
          <cell r="D218">
            <v>1</v>
          </cell>
          <cell r="E218" t="str">
            <v>㎡</v>
          </cell>
          <cell r="F218">
            <v>4722</v>
          </cell>
          <cell r="G218">
            <v>3751</v>
          </cell>
          <cell r="H218">
            <v>705</v>
          </cell>
          <cell r="I218">
            <v>266</v>
          </cell>
        </row>
        <row r="219">
          <cell r="A219">
            <v>367</v>
          </cell>
          <cell r="D219">
            <v>0.94520000000000004</v>
          </cell>
          <cell r="E219" t="str">
            <v>%</v>
          </cell>
          <cell r="F219">
            <v>4707</v>
          </cell>
          <cell r="G219">
            <v>3751</v>
          </cell>
          <cell r="H219">
            <v>705</v>
          </cell>
          <cell r="I219">
            <v>251</v>
          </cell>
        </row>
        <row r="220">
          <cell r="B220" t="str">
            <v>평    떼</v>
          </cell>
          <cell r="D220">
            <v>1</v>
          </cell>
          <cell r="E220" t="str">
            <v>㎡</v>
          </cell>
          <cell r="F220">
            <v>7407</v>
          </cell>
          <cell r="G220">
            <v>4794</v>
          </cell>
          <cell r="H220">
            <v>2613</v>
          </cell>
          <cell r="I220">
            <v>0</v>
          </cell>
        </row>
        <row r="221">
          <cell r="A221">
            <v>368</v>
          </cell>
          <cell r="D221">
            <v>1</v>
          </cell>
          <cell r="E221" t="str">
            <v>%</v>
          </cell>
          <cell r="F221">
            <v>7407</v>
          </cell>
          <cell r="G221">
            <v>4794</v>
          </cell>
          <cell r="H221">
            <v>2613</v>
          </cell>
          <cell r="I221">
            <v>0</v>
          </cell>
        </row>
        <row r="222">
          <cell r="B222" t="str">
            <v>되 메 우 기</v>
          </cell>
          <cell r="C222" t="str">
            <v>B/H 0.7</v>
          </cell>
          <cell r="D222">
            <v>1</v>
          </cell>
          <cell r="E222" t="str">
            <v>㎥</v>
          </cell>
          <cell r="F222">
            <v>2372</v>
          </cell>
          <cell r="G222">
            <v>1853</v>
          </cell>
          <cell r="H222">
            <v>242</v>
          </cell>
          <cell r="I222">
            <v>277</v>
          </cell>
        </row>
        <row r="223">
          <cell r="A223">
            <v>369</v>
          </cell>
          <cell r="D223">
            <v>0.94350000000000001</v>
          </cell>
          <cell r="E223" t="str">
            <v>%</v>
          </cell>
          <cell r="F223">
            <v>2356</v>
          </cell>
          <cell r="G223">
            <v>1853</v>
          </cell>
          <cell r="H223">
            <v>242</v>
          </cell>
          <cell r="I223">
            <v>261</v>
          </cell>
        </row>
        <row r="224">
          <cell r="B224" t="str">
            <v>구조물터파기</v>
          </cell>
          <cell r="C224" t="str">
            <v>기80%, 인20%</v>
          </cell>
          <cell r="D224">
            <v>1</v>
          </cell>
          <cell r="E224" t="str">
            <v>㎥</v>
          </cell>
          <cell r="F224">
            <v>698</v>
          </cell>
          <cell r="G224">
            <v>302</v>
          </cell>
          <cell r="H224">
            <v>126</v>
          </cell>
          <cell r="I224">
            <v>270</v>
          </cell>
        </row>
        <row r="225">
          <cell r="A225">
            <v>370</v>
          </cell>
          <cell r="D225">
            <v>0.94710000000000005</v>
          </cell>
          <cell r="E225" t="str">
            <v>%</v>
          </cell>
          <cell r="F225">
            <v>683</v>
          </cell>
          <cell r="G225">
            <v>302</v>
          </cell>
          <cell r="H225">
            <v>126</v>
          </cell>
          <cell r="I225">
            <v>255</v>
          </cell>
        </row>
        <row r="226">
          <cell r="B226" t="str">
            <v>구조물되메우기</v>
          </cell>
          <cell r="C226" t="str">
            <v>기    계</v>
          </cell>
          <cell r="D226">
            <v>1</v>
          </cell>
          <cell r="E226" t="str">
            <v>㎥</v>
          </cell>
          <cell r="F226">
            <v>1240</v>
          </cell>
          <cell r="G226">
            <v>898</v>
          </cell>
          <cell r="H226">
            <v>109</v>
          </cell>
          <cell r="I226">
            <v>233</v>
          </cell>
        </row>
        <row r="227">
          <cell r="A227">
            <v>371</v>
          </cell>
          <cell r="D227">
            <v>0.94230000000000003</v>
          </cell>
          <cell r="E227" t="str">
            <v>%</v>
          </cell>
          <cell r="F227">
            <v>1226</v>
          </cell>
          <cell r="G227">
            <v>898</v>
          </cell>
          <cell r="H227">
            <v>109</v>
          </cell>
          <cell r="I227">
            <v>219</v>
          </cell>
        </row>
        <row r="228">
          <cell r="B228" t="str">
            <v>보조기층(석산쇄석)</v>
          </cell>
          <cell r="C228" t="str">
            <v>T = 20Cm</v>
          </cell>
          <cell r="D228">
            <v>1</v>
          </cell>
          <cell r="E228" t="str">
            <v>㎥</v>
          </cell>
          <cell r="F228">
            <v>11118</v>
          </cell>
          <cell r="G228">
            <v>3978</v>
          </cell>
          <cell r="H228">
            <v>4473</v>
          </cell>
          <cell r="I228">
            <v>2667</v>
          </cell>
        </row>
        <row r="229">
          <cell r="A229">
            <v>372</v>
          </cell>
          <cell r="D229">
            <v>0.9516</v>
          </cell>
          <cell r="E229" t="str">
            <v>%</v>
          </cell>
          <cell r="F229">
            <v>10988</v>
          </cell>
          <cell r="G229">
            <v>3978</v>
          </cell>
          <cell r="H229">
            <v>4473</v>
          </cell>
          <cell r="I229">
            <v>2537</v>
          </cell>
        </row>
        <row r="230">
          <cell r="B230" t="str">
            <v>노견토(석산쇄석)</v>
          </cell>
          <cell r="C230" t="str">
            <v>T = 20Cm</v>
          </cell>
          <cell r="D230">
            <v>1</v>
          </cell>
          <cell r="E230" t="str">
            <v>㎥</v>
          </cell>
          <cell r="F230">
            <v>17551</v>
          </cell>
          <cell r="G230">
            <v>11082</v>
          </cell>
          <cell r="H230">
            <v>4213</v>
          </cell>
          <cell r="I230">
            <v>2256</v>
          </cell>
        </row>
        <row r="231">
          <cell r="A231">
            <v>373</v>
          </cell>
          <cell r="D231">
            <v>0.94679999999999997</v>
          </cell>
          <cell r="E231" t="str">
            <v>%</v>
          </cell>
          <cell r="F231">
            <v>17430</v>
          </cell>
          <cell r="G231">
            <v>11082</v>
          </cell>
          <cell r="H231">
            <v>4213</v>
          </cell>
          <cell r="I231">
            <v>2135</v>
          </cell>
        </row>
        <row r="232">
          <cell r="B232" t="str">
            <v>콘크리트절단</v>
          </cell>
          <cell r="C232" t="str">
            <v>기    계</v>
          </cell>
          <cell r="D232">
            <v>1</v>
          </cell>
          <cell r="E232" t="str">
            <v>M</v>
          </cell>
          <cell r="F232">
            <v>1475</v>
          </cell>
          <cell r="G232">
            <v>648</v>
          </cell>
          <cell r="H232">
            <v>785</v>
          </cell>
          <cell r="I232">
            <v>42</v>
          </cell>
        </row>
        <row r="233">
          <cell r="A233">
            <v>374</v>
          </cell>
          <cell r="D233">
            <v>1</v>
          </cell>
          <cell r="E233" t="str">
            <v>%</v>
          </cell>
          <cell r="F233">
            <v>1475</v>
          </cell>
          <cell r="G233">
            <v>648</v>
          </cell>
          <cell r="H233">
            <v>785</v>
          </cell>
          <cell r="I233">
            <v>42</v>
          </cell>
        </row>
        <row r="234">
          <cell r="B234" t="str">
            <v>도쟈운반(1이설도로)</v>
          </cell>
          <cell r="C234" t="str">
            <v>토사,리핑,발파암</v>
          </cell>
          <cell r="D234">
            <v>1</v>
          </cell>
          <cell r="E234" t="str">
            <v>㎥</v>
          </cell>
          <cell r="F234">
            <v>10138</v>
          </cell>
          <cell r="G234">
            <v>2762</v>
          </cell>
          <cell r="H234">
            <v>3715</v>
          </cell>
          <cell r="I234">
            <v>3661</v>
          </cell>
        </row>
        <row r="235">
          <cell r="A235">
            <v>375</v>
          </cell>
          <cell r="D235">
            <v>0.94699999999999995</v>
          </cell>
          <cell r="E235" t="str">
            <v>%</v>
          </cell>
          <cell r="F235">
            <v>9943</v>
          </cell>
          <cell r="G235">
            <v>2762</v>
          </cell>
          <cell r="H235">
            <v>3715</v>
          </cell>
          <cell r="I235">
            <v>3466</v>
          </cell>
        </row>
        <row r="236">
          <cell r="B236" t="str">
            <v>덤프운반(10.5Ton)</v>
          </cell>
          <cell r="C236" t="str">
            <v>복합단가</v>
          </cell>
          <cell r="D236">
            <v>1</v>
          </cell>
          <cell r="E236" t="str">
            <v>㎥</v>
          </cell>
          <cell r="F236">
            <v>2079</v>
          </cell>
          <cell r="G236">
            <v>795</v>
          </cell>
          <cell r="H236">
            <v>725</v>
          </cell>
          <cell r="I236">
            <v>559</v>
          </cell>
        </row>
        <row r="237">
          <cell r="A237">
            <v>376</v>
          </cell>
          <cell r="D237">
            <v>0.94610000000000005</v>
          </cell>
          <cell r="E237" t="str">
            <v>%</v>
          </cell>
          <cell r="F237">
            <v>2048</v>
          </cell>
          <cell r="G237">
            <v>795</v>
          </cell>
          <cell r="H237">
            <v>725</v>
          </cell>
          <cell r="I237">
            <v>528</v>
          </cell>
        </row>
        <row r="238">
          <cell r="B238" t="str">
            <v>시  험  비</v>
          </cell>
          <cell r="C238" t="str">
            <v>제1호이설도로</v>
          </cell>
          <cell r="D238">
            <v>1</v>
          </cell>
          <cell r="E238" t="str">
            <v>식</v>
          </cell>
          <cell r="F238">
            <v>1975700</v>
          </cell>
          <cell r="G238">
            <v>0</v>
          </cell>
          <cell r="H238">
            <v>0</v>
          </cell>
          <cell r="I238">
            <v>1975700</v>
          </cell>
        </row>
        <row r="239">
          <cell r="A239">
            <v>377</v>
          </cell>
          <cell r="D239">
            <v>0.94730000000000003</v>
          </cell>
          <cell r="E239" t="str">
            <v>%</v>
          </cell>
          <cell r="F239">
            <v>1871580</v>
          </cell>
          <cell r="G239">
            <v>0</v>
          </cell>
          <cell r="H239">
            <v>0</v>
          </cell>
          <cell r="I239">
            <v>1871580</v>
          </cell>
        </row>
        <row r="240">
          <cell r="B240" t="str">
            <v>시  험  비</v>
          </cell>
          <cell r="C240" t="str">
            <v>제2호이설도로</v>
          </cell>
          <cell r="D240">
            <v>1</v>
          </cell>
          <cell r="E240" t="str">
            <v>식</v>
          </cell>
          <cell r="F240">
            <v>2579900</v>
          </cell>
          <cell r="G240">
            <v>0</v>
          </cell>
          <cell r="H240">
            <v>0</v>
          </cell>
          <cell r="I240">
            <v>2579900</v>
          </cell>
        </row>
        <row r="241">
          <cell r="A241">
            <v>378</v>
          </cell>
          <cell r="D241">
            <v>0.94730000000000003</v>
          </cell>
          <cell r="E241" t="str">
            <v>%</v>
          </cell>
          <cell r="F241">
            <v>2443939</v>
          </cell>
          <cell r="G241">
            <v>0</v>
          </cell>
          <cell r="H241">
            <v>0</v>
          </cell>
          <cell r="I241">
            <v>2443939</v>
          </cell>
        </row>
        <row r="242">
          <cell r="B242" t="str">
            <v>시  험  비</v>
          </cell>
          <cell r="C242" t="str">
            <v>진입도로</v>
          </cell>
          <cell r="D242">
            <v>1</v>
          </cell>
          <cell r="E242" t="str">
            <v>식</v>
          </cell>
          <cell r="F242">
            <v>3063900</v>
          </cell>
          <cell r="G242">
            <v>0</v>
          </cell>
          <cell r="H242">
            <v>0</v>
          </cell>
          <cell r="I242">
            <v>3063900</v>
          </cell>
        </row>
        <row r="243">
          <cell r="A243">
            <v>379</v>
          </cell>
          <cell r="D243">
            <v>0.94730000000000003</v>
          </cell>
          <cell r="E243" t="str">
            <v>%</v>
          </cell>
          <cell r="F243">
            <v>2902432</v>
          </cell>
          <cell r="G243">
            <v>0</v>
          </cell>
          <cell r="H243">
            <v>0</v>
          </cell>
          <cell r="I243">
            <v>2902432</v>
          </cell>
        </row>
        <row r="244">
          <cell r="B244" t="str">
            <v>도쟈운반(진입도로)</v>
          </cell>
          <cell r="C244" t="str">
            <v>토    사</v>
          </cell>
          <cell r="D244">
            <v>1</v>
          </cell>
          <cell r="E244" t="str">
            <v>㎥</v>
          </cell>
          <cell r="F244">
            <v>656.09</v>
          </cell>
          <cell r="G244">
            <v>204.2</v>
          </cell>
          <cell r="H244">
            <v>196.53</v>
          </cell>
          <cell r="I244">
            <v>255.36</v>
          </cell>
        </row>
        <row r="245">
          <cell r="A245">
            <v>380</v>
          </cell>
          <cell r="D245">
            <v>0.94240000000000002</v>
          </cell>
          <cell r="E245" t="str">
            <v>%</v>
          </cell>
          <cell r="F245">
            <v>640</v>
          </cell>
          <cell r="G245">
            <v>204</v>
          </cell>
          <cell r="H245">
            <v>196</v>
          </cell>
          <cell r="I245">
            <v>240</v>
          </cell>
        </row>
        <row r="246">
          <cell r="B246" t="str">
            <v>덤프운반(진입도로)</v>
          </cell>
          <cell r="C246" t="str">
            <v>토    사</v>
          </cell>
          <cell r="D246">
            <v>1</v>
          </cell>
          <cell r="E246" t="str">
            <v>㎥</v>
          </cell>
          <cell r="F246">
            <v>1534.03</v>
          </cell>
          <cell r="G246">
            <v>559.70000000000005</v>
          </cell>
          <cell r="H246">
            <v>528.53</v>
          </cell>
          <cell r="I246">
            <v>445.8</v>
          </cell>
        </row>
        <row r="247">
          <cell r="A247">
            <v>381</v>
          </cell>
          <cell r="D247">
            <v>0.94579999999999997</v>
          </cell>
          <cell r="E247" t="str">
            <v>%</v>
          </cell>
          <cell r="F247">
            <v>1508</v>
          </cell>
          <cell r="G247">
            <v>559</v>
          </cell>
          <cell r="H247">
            <v>528</v>
          </cell>
          <cell r="I247">
            <v>421</v>
          </cell>
        </row>
        <row r="248">
          <cell r="B248" t="str">
            <v>사리부설(석산쇄석)</v>
          </cell>
          <cell r="C248" t="str">
            <v>T = 20Cm,진입로</v>
          </cell>
          <cell r="D248">
            <v>1</v>
          </cell>
          <cell r="E248" t="str">
            <v>㎥</v>
          </cell>
          <cell r="F248">
            <v>10270</v>
          </cell>
          <cell r="G248">
            <v>3713</v>
          </cell>
          <cell r="H248">
            <v>4078</v>
          </cell>
          <cell r="I248">
            <v>2479</v>
          </cell>
        </row>
        <row r="249">
          <cell r="A249">
            <v>382</v>
          </cell>
          <cell r="D249">
            <v>0.94669999999999999</v>
          </cell>
          <cell r="E249" t="str">
            <v>%</v>
          </cell>
          <cell r="F249">
            <v>10137</v>
          </cell>
          <cell r="G249">
            <v>3713</v>
          </cell>
          <cell r="H249">
            <v>4078</v>
          </cell>
          <cell r="I249">
            <v>2346</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예정공정"/>
      <sheetName val="산출내역"/>
      <sheetName val="총괄내역"/>
      <sheetName val="세부내역"/>
      <sheetName val="직 영 비"/>
      <sheetName val="원가계산"/>
      <sheetName val="원가근거"/>
      <sheetName val="일위집계"/>
      <sheetName val="일위대가"/>
      <sheetName val="단가산출"/>
      <sheetName val="노임단가"/>
      <sheetName val="1000 DB구축 부표"/>
      <sheetName val="토사(PE)"/>
      <sheetName val="산출목록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B1" t="str">
            <v>품   명</v>
          </cell>
          <cell r="C1" t="str">
            <v>규   격</v>
          </cell>
          <cell r="D1" t="str">
            <v>수량</v>
          </cell>
          <cell r="E1" t="str">
            <v>단위</v>
          </cell>
          <cell r="F1" t="str">
            <v>적 용 금 액</v>
          </cell>
        </row>
        <row r="4">
          <cell r="A4" t="str">
            <v>경고테이프비닐</v>
          </cell>
          <cell r="B4" t="str">
            <v>경고테이프</v>
          </cell>
          <cell r="C4" t="str">
            <v>비닐</v>
          </cell>
          <cell r="D4">
            <v>1</v>
          </cell>
          <cell r="E4" t="str">
            <v>M</v>
          </cell>
          <cell r="G4">
            <v>56</v>
          </cell>
        </row>
        <row r="5">
          <cell r="A5" t="str">
            <v>경유</v>
          </cell>
          <cell r="B5" t="str">
            <v>경유</v>
          </cell>
          <cell r="D5">
            <v>1</v>
          </cell>
          <cell r="E5" t="str">
            <v>ℓ</v>
          </cell>
          <cell r="G5">
            <v>443</v>
          </cell>
        </row>
        <row r="6">
          <cell r="A6" t="str">
            <v>공청용안테나(SUS)UHF용</v>
          </cell>
          <cell r="B6" t="str">
            <v>공청용안테나(SUS)</v>
          </cell>
          <cell r="C6" t="str">
            <v>UHF용</v>
          </cell>
          <cell r="D6">
            <v>1</v>
          </cell>
          <cell r="E6" t="str">
            <v>조</v>
          </cell>
          <cell r="G6">
            <v>140000</v>
          </cell>
        </row>
        <row r="7">
          <cell r="A7" t="str">
            <v>공청용안테나(SUS)VHF HIGH용</v>
          </cell>
          <cell r="B7" t="str">
            <v>공청용안테나(SUS)</v>
          </cell>
          <cell r="C7" t="str">
            <v>VHF HIGH용</v>
          </cell>
          <cell r="D7">
            <v>1</v>
          </cell>
          <cell r="E7" t="str">
            <v>조</v>
          </cell>
          <cell r="G7">
            <v>150000</v>
          </cell>
        </row>
        <row r="8">
          <cell r="A8" t="str">
            <v>공청용안테나(SUS)VHF LOW용</v>
          </cell>
          <cell r="B8" t="str">
            <v>공청용안테나(SUS)</v>
          </cell>
          <cell r="C8" t="str">
            <v>VHF LOW용</v>
          </cell>
          <cell r="D8">
            <v>1</v>
          </cell>
          <cell r="E8" t="str">
            <v>조</v>
          </cell>
          <cell r="G8">
            <v>160000</v>
          </cell>
        </row>
        <row r="9">
          <cell r="A9" t="str">
            <v>광 케이블4C</v>
          </cell>
          <cell r="B9" t="str">
            <v>광 케이블</v>
          </cell>
          <cell r="C9" t="str">
            <v>4C</v>
          </cell>
          <cell r="D9">
            <v>1</v>
          </cell>
          <cell r="E9" t="str">
            <v>M</v>
          </cell>
          <cell r="G9">
            <v>8100</v>
          </cell>
        </row>
        <row r="10">
          <cell r="A10" t="str">
            <v>국사1020 X 1330 X 2350</v>
          </cell>
          <cell r="B10" t="str">
            <v>국사</v>
          </cell>
          <cell r="C10" t="str">
            <v>1020 X 1330 X 2350</v>
          </cell>
          <cell r="D10">
            <v>1</v>
          </cell>
          <cell r="E10" t="str">
            <v>M</v>
          </cell>
          <cell r="G10">
            <v>1800000</v>
          </cell>
        </row>
        <row r="11">
          <cell r="A11" t="str">
            <v>나동연선38㎟</v>
          </cell>
          <cell r="B11" t="str">
            <v>나동연선</v>
          </cell>
          <cell r="C11" t="str">
            <v>38㎟</v>
          </cell>
          <cell r="D11">
            <v>1</v>
          </cell>
          <cell r="E11" t="str">
            <v>M</v>
          </cell>
          <cell r="G11">
            <v>1441</v>
          </cell>
        </row>
        <row r="12">
          <cell r="A12" t="str">
            <v>노말밴드PVC 28C</v>
          </cell>
          <cell r="B12" t="str">
            <v>노말밴드</v>
          </cell>
          <cell r="C12" t="str">
            <v>PVC 28C</v>
          </cell>
          <cell r="D12">
            <v>1</v>
          </cell>
          <cell r="E12" t="str">
            <v>개</v>
          </cell>
          <cell r="G12">
            <v>960</v>
          </cell>
        </row>
        <row r="13">
          <cell r="A13" t="str">
            <v>노말밴드PVC 36C</v>
          </cell>
          <cell r="B13" t="str">
            <v>노말밴드</v>
          </cell>
          <cell r="C13" t="str">
            <v>PVC 36C</v>
          </cell>
          <cell r="D13">
            <v>1</v>
          </cell>
          <cell r="E13" t="str">
            <v>개</v>
          </cell>
          <cell r="G13">
            <v>1080</v>
          </cell>
        </row>
        <row r="14">
          <cell r="A14" t="str">
            <v>노말밴드PVC 54C</v>
          </cell>
          <cell r="B14" t="str">
            <v>노말밴드</v>
          </cell>
          <cell r="C14" t="str">
            <v>PVC 54C</v>
          </cell>
          <cell r="D14">
            <v>1</v>
          </cell>
          <cell r="E14" t="str">
            <v>개</v>
          </cell>
          <cell r="G14">
            <v>2200</v>
          </cell>
        </row>
        <row r="15">
          <cell r="A15" t="str">
            <v>레미콘40-180-8</v>
          </cell>
          <cell r="B15" t="str">
            <v>레미콘</v>
          </cell>
          <cell r="C15" t="str">
            <v>40-180-8</v>
          </cell>
          <cell r="D15">
            <v>1</v>
          </cell>
          <cell r="E15" t="str">
            <v>㎥</v>
          </cell>
          <cell r="G15">
            <v>43300</v>
          </cell>
        </row>
        <row r="16">
          <cell r="A16" t="str">
            <v>모 래</v>
          </cell>
          <cell r="B16" t="str">
            <v>모 래</v>
          </cell>
          <cell r="D16">
            <v>1</v>
          </cell>
          <cell r="E16" t="str">
            <v>㎥</v>
          </cell>
          <cell r="G16">
            <v>6000</v>
          </cell>
        </row>
        <row r="17">
          <cell r="A17" t="str">
            <v>밧데리12V24AH</v>
          </cell>
          <cell r="B17" t="str">
            <v>밧데리</v>
          </cell>
          <cell r="C17" t="str">
            <v>12V24AH</v>
          </cell>
          <cell r="D17">
            <v>1</v>
          </cell>
          <cell r="E17" t="str">
            <v>CELL</v>
          </cell>
          <cell r="G17">
            <v>52000</v>
          </cell>
        </row>
        <row r="18">
          <cell r="A18" t="str">
            <v>밧데리12V40AH</v>
          </cell>
          <cell r="B18" t="str">
            <v>밧데리</v>
          </cell>
          <cell r="C18" t="str">
            <v>12V40AH</v>
          </cell>
          <cell r="D18">
            <v>1</v>
          </cell>
          <cell r="E18" t="str">
            <v>CELL</v>
          </cell>
          <cell r="G18">
            <v>77400</v>
          </cell>
        </row>
        <row r="19">
          <cell r="A19" t="str">
            <v>밧데리12V100AH</v>
          </cell>
          <cell r="B19" t="str">
            <v>밧데리</v>
          </cell>
          <cell r="C19" t="str">
            <v>12V100AH</v>
          </cell>
          <cell r="D19">
            <v>1</v>
          </cell>
          <cell r="E19" t="str">
            <v>CELL</v>
          </cell>
          <cell r="G19">
            <v>190000</v>
          </cell>
        </row>
        <row r="20">
          <cell r="A20" t="str">
            <v>분기기2WAY</v>
          </cell>
          <cell r="B20" t="str">
            <v>분기기</v>
          </cell>
          <cell r="C20" t="str">
            <v>2WAY</v>
          </cell>
          <cell r="D20">
            <v>1</v>
          </cell>
          <cell r="E20" t="str">
            <v>개</v>
          </cell>
          <cell r="G20">
            <v>7000</v>
          </cell>
        </row>
        <row r="21">
          <cell r="A21" t="str">
            <v>분배기2WAY</v>
          </cell>
          <cell r="B21" t="str">
            <v>분배기</v>
          </cell>
          <cell r="C21" t="str">
            <v>2WAY</v>
          </cell>
          <cell r="D21">
            <v>1</v>
          </cell>
          <cell r="E21" t="str">
            <v>개</v>
          </cell>
          <cell r="G21">
            <v>5000</v>
          </cell>
        </row>
        <row r="22">
          <cell r="A22" t="str">
            <v>수공철개1120X620</v>
          </cell>
          <cell r="B22" t="str">
            <v>수공철개</v>
          </cell>
          <cell r="C22" t="str">
            <v>1120X620</v>
          </cell>
          <cell r="G22">
            <v>250000</v>
          </cell>
        </row>
        <row r="23">
          <cell r="A23" t="str">
            <v>스테인레스강판9mm</v>
          </cell>
          <cell r="B23" t="str">
            <v>스테인레스강판</v>
          </cell>
          <cell r="C23" t="str">
            <v>9mm</v>
          </cell>
          <cell r="D23">
            <v>1</v>
          </cell>
          <cell r="E23" t="str">
            <v>KG</v>
          </cell>
          <cell r="G23">
            <v>2026</v>
          </cell>
        </row>
        <row r="24">
          <cell r="A24" t="str">
            <v>스테인레스관50mm</v>
          </cell>
          <cell r="B24" t="str">
            <v>스테인레스관</v>
          </cell>
          <cell r="C24" t="str">
            <v>50mm</v>
          </cell>
          <cell r="D24">
            <v>1</v>
          </cell>
          <cell r="E24" t="str">
            <v>M</v>
          </cell>
          <cell r="G24">
            <v>3070</v>
          </cell>
        </row>
        <row r="25">
          <cell r="A25" t="str">
            <v>스피커벽부형, 3W</v>
          </cell>
          <cell r="B25" t="str">
            <v>스피커</v>
          </cell>
          <cell r="C25" t="str">
            <v>벽부형, 3W</v>
          </cell>
          <cell r="D25">
            <v>1</v>
          </cell>
          <cell r="E25" t="str">
            <v>개</v>
          </cell>
          <cell r="G25">
            <v>16000</v>
          </cell>
        </row>
        <row r="26">
          <cell r="A26" t="str">
            <v>스피커옥외칼럼형, 20Wx2</v>
          </cell>
          <cell r="B26" t="str">
            <v>스피커</v>
          </cell>
          <cell r="C26" t="str">
            <v>옥외칼럼형, 20Wx2</v>
          </cell>
          <cell r="D26">
            <v>1</v>
          </cell>
          <cell r="E26" t="str">
            <v>개</v>
          </cell>
          <cell r="G26">
            <v>70000</v>
          </cell>
        </row>
        <row r="27">
          <cell r="A27" t="str">
            <v>스피커천정형, 3W</v>
          </cell>
          <cell r="B27" t="str">
            <v>스피커</v>
          </cell>
          <cell r="C27" t="str">
            <v>천정형, 3W</v>
          </cell>
          <cell r="D27">
            <v>1</v>
          </cell>
          <cell r="E27" t="str">
            <v>개</v>
          </cell>
          <cell r="G27">
            <v>16000</v>
          </cell>
        </row>
        <row r="28">
          <cell r="A28" t="str">
            <v>스피커단자함10P</v>
          </cell>
          <cell r="B28" t="str">
            <v>스피커단자함</v>
          </cell>
          <cell r="C28" t="str">
            <v>10P</v>
          </cell>
          <cell r="D28">
            <v>1</v>
          </cell>
          <cell r="E28" t="str">
            <v>면</v>
          </cell>
          <cell r="G28">
            <v>23000</v>
          </cell>
        </row>
        <row r="29">
          <cell r="A29" t="str">
            <v>스피커단자함50P</v>
          </cell>
          <cell r="B29" t="str">
            <v>스피커단자함</v>
          </cell>
          <cell r="C29" t="str">
            <v>50P</v>
          </cell>
          <cell r="D29">
            <v>1</v>
          </cell>
          <cell r="E29" t="str">
            <v>면</v>
          </cell>
          <cell r="G29">
            <v>55000</v>
          </cell>
        </row>
        <row r="30">
          <cell r="A30" t="str">
            <v>아연도전선관16C</v>
          </cell>
          <cell r="B30" t="str">
            <v>아연도전선관</v>
          </cell>
          <cell r="C30" t="str">
            <v>16C</v>
          </cell>
          <cell r="D30">
            <v>1</v>
          </cell>
          <cell r="E30" t="str">
            <v>M</v>
          </cell>
          <cell r="G30">
            <v>932</v>
          </cell>
        </row>
        <row r="31">
          <cell r="A31" t="str">
            <v>아연도전선관22C</v>
          </cell>
          <cell r="B31" t="str">
            <v>아연도전선관</v>
          </cell>
          <cell r="C31" t="str">
            <v>22C</v>
          </cell>
          <cell r="D31">
            <v>1</v>
          </cell>
          <cell r="E31" t="str">
            <v>M</v>
          </cell>
          <cell r="G31">
            <v>1192</v>
          </cell>
        </row>
        <row r="32">
          <cell r="A32" t="str">
            <v>아연도전선관28C</v>
          </cell>
          <cell r="B32" t="str">
            <v>아연도전선관</v>
          </cell>
          <cell r="C32" t="str">
            <v>28C</v>
          </cell>
          <cell r="D32">
            <v>1</v>
          </cell>
          <cell r="E32" t="str">
            <v>M</v>
          </cell>
          <cell r="G32">
            <v>1566</v>
          </cell>
        </row>
        <row r="33">
          <cell r="A33" t="str">
            <v>아연도전선관36C</v>
          </cell>
          <cell r="B33" t="str">
            <v>아연도전선관</v>
          </cell>
          <cell r="C33" t="str">
            <v>36C</v>
          </cell>
          <cell r="D33">
            <v>1</v>
          </cell>
          <cell r="E33" t="str">
            <v>M</v>
          </cell>
          <cell r="G33">
            <v>1921</v>
          </cell>
        </row>
        <row r="34">
          <cell r="A34" t="str">
            <v>아연도전선관42C</v>
          </cell>
          <cell r="B34" t="str">
            <v>아연도전선관</v>
          </cell>
          <cell r="C34" t="str">
            <v>42C</v>
          </cell>
          <cell r="D34">
            <v>1</v>
          </cell>
          <cell r="E34" t="str">
            <v>M</v>
          </cell>
          <cell r="G34">
            <v>2224</v>
          </cell>
        </row>
        <row r="35">
          <cell r="A35" t="str">
            <v>아연도전선관54C</v>
          </cell>
          <cell r="B35" t="str">
            <v>아연도전선관</v>
          </cell>
          <cell r="C35" t="str">
            <v>54C</v>
          </cell>
          <cell r="D35">
            <v>1</v>
          </cell>
          <cell r="E35" t="str">
            <v>M</v>
          </cell>
          <cell r="G35">
            <v>3104</v>
          </cell>
        </row>
        <row r="36">
          <cell r="A36" t="str">
            <v>아연도전선관70C</v>
          </cell>
          <cell r="B36" t="str">
            <v>아연도전선관</v>
          </cell>
          <cell r="C36" t="str">
            <v>70C</v>
          </cell>
          <cell r="D36">
            <v>1</v>
          </cell>
          <cell r="E36" t="str">
            <v>M</v>
          </cell>
          <cell r="G36">
            <v>3950</v>
          </cell>
        </row>
        <row r="37">
          <cell r="A37" t="str">
            <v>앙카볼트10x200</v>
          </cell>
          <cell r="B37" t="str">
            <v>앙카볼트</v>
          </cell>
          <cell r="C37" t="str">
            <v>10x200</v>
          </cell>
          <cell r="D37">
            <v>1</v>
          </cell>
          <cell r="E37" t="str">
            <v>EA</v>
          </cell>
          <cell r="G37">
            <v>440</v>
          </cell>
        </row>
        <row r="38">
          <cell r="A38" t="str">
            <v>앙카볼트16x180</v>
          </cell>
          <cell r="B38" t="str">
            <v>앙카볼트</v>
          </cell>
          <cell r="C38" t="str">
            <v>16x180</v>
          </cell>
          <cell r="D38">
            <v>1</v>
          </cell>
          <cell r="E38" t="str">
            <v>EA</v>
          </cell>
          <cell r="G38">
            <v>627</v>
          </cell>
        </row>
        <row r="39">
          <cell r="A39" t="str">
            <v>앙카볼트16x250</v>
          </cell>
          <cell r="B39" t="str">
            <v>앙카볼트</v>
          </cell>
          <cell r="C39" t="str">
            <v>16x250</v>
          </cell>
          <cell r="D39">
            <v>1</v>
          </cell>
          <cell r="E39" t="str">
            <v>EA</v>
          </cell>
          <cell r="G39">
            <v>1100</v>
          </cell>
        </row>
        <row r="40">
          <cell r="A40" t="str">
            <v>앙카볼트(SUS)5/8"</v>
          </cell>
          <cell r="B40" t="str">
            <v>앙카볼트(SUS)</v>
          </cell>
          <cell r="C40" t="str">
            <v>5/8"</v>
          </cell>
          <cell r="D40">
            <v>1</v>
          </cell>
          <cell r="E40" t="str">
            <v>SET</v>
          </cell>
          <cell r="G40">
            <v>320</v>
          </cell>
        </row>
        <row r="41">
          <cell r="A41" t="str">
            <v>앰 프120W</v>
          </cell>
          <cell r="B41" t="str">
            <v>앰 프</v>
          </cell>
          <cell r="C41" t="str">
            <v>120W</v>
          </cell>
          <cell r="D41">
            <v>1</v>
          </cell>
          <cell r="E41" t="str">
            <v>SET</v>
          </cell>
          <cell r="G41">
            <v>480000</v>
          </cell>
        </row>
        <row r="42">
          <cell r="A42" t="str">
            <v>영상케이블ECX 7C-2V</v>
          </cell>
          <cell r="B42" t="str">
            <v>영상케이블</v>
          </cell>
          <cell r="C42" t="str">
            <v>ECX 7C-2V</v>
          </cell>
          <cell r="D42">
            <v>1</v>
          </cell>
          <cell r="E42" t="str">
            <v>M</v>
          </cell>
          <cell r="G42">
            <v>615</v>
          </cell>
        </row>
        <row r="43">
          <cell r="A43" t="str">
            <v>전열콘센트2-250-15</v>
          </cell>
          <cell r="B43" t="str">
            <v>전열콘센트</v>
          </cell>
          <cell r="C43" t="str">
            <v>2-250-15</v>
          </cell>
          <cell r="D43">
            <v>1</v>
          </cell>
          <cell r="E43" t="str">
            <v>개</v>
          </cell>
          <cell r="G43">
            <v>1000</v>
          </cell>
        </row>
        <row r="44">
          <cell r="A44" t="str">
            <v>전원케이블CV 2㎟-2C</v>
          </cell>
          <cell r="B44" t="str">
            <v>전원케이블</v>
          </cell>
          <cell r="C44" t="str">
            <v>CV 2㎟-2C</v>
          </cell>
          <cell r="D44">
            <v>1</v>
          </cell>
          <cell r="E44" t="str">
            <v>M</v>
          </cell>
          <cell r="G44">
            <v>402</v>
          </cell>
        </row>
        <row r="45">
          <cell r="A45" t="str">
            <v>전원케이블CV 3.5㎟-2C</v>
          </cell>
          <cell r="B45" t="str">
            <v>전원케이블</v>
          </cell>
          <cell r="C45" t="str">
            <v>CV 3.5㎟-2C</v>
          </cell>
          <cell r="D45">
            <v>1</v>
          </cell>
          <cell r="E45" t="str">
            <v>M</v>
          </cell>
          <cell r="G45">
            <v>513</v>
          </cell>
        </row>
        <row r="46">
          <cell r="A46" t="str">
            <v>전원케이블CV 5.5㎟-2C</v>
          </cell>
          <cell r="B46" t="str">
            <v>전원케이블</v>
          </cell>
          <cell r="C46" t="str">
            <v>CV 5.5㎟-2C</v>
          </cell>
          <cell r="D46">
            <v>1</v>
          </cell>
          <cell r="E46" t="str">
            <v>M</v>
          </cell>
          <cell r="G46">
            <v>685</v>
          </cell>
        </row>
        <row r="47">
          <cell r="A47" t="str">
            <v>전원케이블CV 8㎟-2C</v>
          </cell>
          <cell r="B47" t="str">
            <v>전원케이블</v>
          </cell>
          <cell r="C47" t="str">
            <v>CV 8㎟-2C</v>
          </cell>
          <cell r="D47">
            <v>1</v>
          </cell>
          <cell r="E47" t="str">
            <v>M</v>
          </cell>
          <cell r="G47">
            <v>863</v>
          </cell>
        </row>
        <row r="48">
          <cell r="A48" t="str">
            <v>전화단자함국선/내선 10P/10P</v>
          </cell>
          <cell r="B48" t="str">
            <v>전화단자함</v>
          </cell>
          <cell r="C48" t="str">
            <v>국선/내선 10P/10P</v>
          </cell>
          <cell r="D48">
            <v>1</v>
          </cell>
          <cell r="E48" t="str">
            <v>면</v>
          </cell>
          <cell r="G48">
            <v>51000</v>
          </cell>
        </row>
        <row r="49">
          <cell r="A49" t="str">
            <v>전화단자함국선/내선 30P/60P</v>
          </cell>
          <cell r="B49" t="str">
            <v>전화단자함</v>
          </cell>
          <cell r="C49" t="str">
            <v>국선/내선 30P/60P</v>
          </cell>
          <cell r="D49">
            <v>1</v>
          </cell>
          <cell r="E49" t="str">
            <v>면</v>
          </cell>
          <cell r="G49">
            <v>105000</v>
          </cell>
        </row>
        <row r="50">
          <cell r="A50" t="str">
            <v>전화단자함중간용 10P</v>
          </cell>
          <cell r="B50" t="str">
            <v>전화단자함</v>
          </cell>
          <cell r="C50" t="str">
            <v>중간용 10P</v>
          </cell>
          <cell r="D50">
            <v>1</v>
          </cell>
          <cell r="E50" t="str">
            <v>면</v>
          </cell>
          <cell r="G50">
            <v>23000</v>
          </cell>
        </row>
        <row r="51">
          <cell r="A51" t="str">
            <v>전화단자함중간용 20P</v>
          </cell>
          <cell r="B51" t="str">
            <v>전화단자함</v>
          </cell>
          <cell r="C51" t="str">
            <v>중간용 20P</v>
          </cell>
          <cell r="D51">
            <v>1</v>
          </cell>
          <cell r="E51" t="str">
            <v>면</v>
          </cell>
          <cell r="G51">
            <v>27000</v>
          </cell>
        </row>
        <row r="52">
          <cell r="A52" t="str">
            <v>전화단자함중간용 30P</v>
          </cell>
          <cell r="B52" t="str">
            <v>전화단자함</v>
          </cell>
          <cell r="C52" t="str">
            <v>중간용 30P</v>
          </cell>
          <cell r="D52">
            <v>1</v>
          </cell>
          <cell r="E52" t="str">
            <v>면</v>
          </cell>
          <cell r="G52">
            <v>34000</v>
          </cell>
        </row>
        <row r="53">
          <cell r="A53" t="str">
            <v>전화콘센트4PIN</v>
          </cell>
          <cell r="B53" t="str">
            <v>전화콘센트</v>
          </cell>
          <cell r="C53" t="str">
            <v>4PIN</v>
          </cell>
          <cell r="D53">
            <v>1</v>
          </cell>
          <cell r="E53" t="str">
            <v>개</v>
          </cell>
          <cell r="G53">
            <v>879</v>
          </cell>
        </row>
        <row r="54">
          <cell r="A54" t="str">
            <v>접지단자함1CCT, SUS</v>
          </cell>
          <cell r="B54" t="str">
            <v>접지단자함</v>
          </cell>
          <cell r="C54" t="str">
            <v>1CCT, SUS</v>
          </cell>
          <cell r="D54">
            <v>1</v>
          </cell>
          <cell r="E54" t="str">
            <v>면</v>
          </cell>
          <cell r="G54">
            <v>65000</v>
          </cell>
        </row>
        <row r="55">
          <cell r="A55" t="str">
            <v>접지단자함2CCT, SUS</v>
          </cell>
          <cell r="B55" t="str">
            <v>접지단자함</v>
          </cell>
          <cell r="C55" t="str">
            <v>2CCT, SUS</v>
          </cell>
          <cell r="D55">
            <v>1</v>
          </cell>
          <cell r="E55" t="str">
            <v>면</v>
          </cell>
          <cell r="G55">
            <v>72000</v>
          </cell>
        </row>
        <row r="56">
          <cell r="A56" t="str">
            <v>접지단자함4CCT, SUS</v>
          </cell>
          <cell r="B56" t="str">
            <v>접지단자함</v>
          </cell>
          <cell r="C56" t="str">
            <v>4CCT, SUS</v>
          </cell>
          <cell r="D56">
            <v>1</v>
          </cell>
          <cell r="E56" t="str">
            <v>면</v>
          </cell>
          <cell r="G56">
            <v>120000</v>
          </cell>
        </row>
        <row r="57">
          <cell r="A57" t="str">
            <v>접지동판500 X 500 X 1.5</v>
          </cell>
          <cell r="B57" t="str">
            <v>접지동판</v>
          </cell>
          <cell r="C57" t="str">
            <v>500 X 500 X 1.5</v>
          </cell>
          <cell r="D57">
            <v>1</v>
          </cell>
          <cell r="E57" t="str">
            <v>EA</v>
          </cell>
          <cell r="G57">
            <v>22000</v>
          </cell>
        </row>
        <row r="58">
          <cell r="A58" t="str">
            <v>접지봉φ14 x 1000mm</v>
          </cell>
          <cell r="B58" t="str">
            <v>접지봉</v>
          </cell>
          <cell r="C58" t="str">
            <v>φ14 x 1000mm</v>
          </cell>
          <cell r="D58">
            <v>1</v>
          </cell>
          <cell r="E58" t="str">
            <v>본</v>
          </cell>
          <cell r="G58">
            <v>2650</v>
          </cell>
        </row>
        <row r="59">
          <cell r="A59" t="str">
            <v>접지봉φ16 x 1800mm</v>
          </cell>
          <cell r="B59" t="str">
            <v>접지봉</v>
          </cell>
          <cell r="C59" t="str">
            <v>φ16 x 1800mm</v>
          </cell>
          <cell r="D59">
            <v>1</v>
          </cell>
          <cell r="E59" t="str">
            <v>본</v>
          </cell>
          <cell r="G59">
            <v>4500</v>
          </cell>
        </row>
        <row r="60">
          <cell r="A60" t="str">
            <v>접지봉φ18 x 2400mm</v>
          </cell>
          <cell r="B60" t="str">
            <v>접지봉</v>
          </cell>
          <cell r="C60" t="str">
            <v>φ18 x 2400mm</v>
          </cell>
          <cell r="D60">
            <v>1</v>
          </cell>
          <cell r="E60" t="str">
            <v>본</v>
          </cell>
          <cell r="G60">
            <v>6500</v>
          </cell>
        </row>
        <row r="61">
          <cell r="A61" t="str">
            <v>접지용 전선GV 2.0㎟</v>
          </cell>
          <cell r="B61" t="str">
            <v>접지용 전선</v>
          </cell>
          <cell r="C61" t="str">
            <v>GV 2.0㎟</v>
          </cell>
          <cell r="D61">
            <v>1</v>
          </cell>
          <cell r="E61" t="str">
            <v>M</v>
          </cell>
          <cell r="G61">
            <v>197</v>
          </cell>
        </row>
        <row r="62">
          <cell r="A62" t="str">
            <v>접지용 전선GV 3.5㎟</v>
          </cell>
          <cell r="B62" t="str">
            <v>접지용 전선</v>
          </cell>
          <cell r="C62" t="str">
            <v>GV 3.5㎟</v>
          </cell>
          <cell r="D62">
            <v>1</v>
          </cell>
          <cell r="E62" t="str">
            <v>M</v>
          </cell>
          <cell r="G62">
            <v>265</v>
          </cell>
        </row>
        <row r="63">
          <cell r="A63" t="str">
            <v>접지용 전선GV 38㎟</v>
          </cell>
          <cell r="B63" t="str">
            <v>접지용 전선</v>
          </cell>
          <cell r="C63" t="str">
            <v>GV 38㎟</v>
          </cell>
          <cell r="D63">
            <v>1</v>
          </cell>
          <cell r="E63" t="str">
            <v>M</v>
          </cell>
          <cell r="G63">
            <v>1940</v>
          </cell>
        </row>
        <row r="64">
          <cell r="A64" t="str">
            <v>접지용 전선GV 5.5㎟</v>
          </cell>
          <cell r="B64" t="str">
            <v>접지용 전선</v>
          </cell>
          <cell r="C64" t="str">
            <v>GV 5.5㎟</v>
          </cell>
          <cell r="D64">
            <v>1</v>
          </cell>
          <cell r="E64" t="str">
            <v>M</v>
          </cell>
          <cell r="G64">
            <v>360</v>
          </cell>
        </row>
        <row r="65">
          <cell r="A65" t="str">
            <v>접지용 전선GV 60㎟</v>
          </cell>
          <cell r="B65" t="str">
            <v>접지용 전선</v>
          </cell>
          <cell r="C65" t="str">
            <v>GV 60㎟</v>
          </cell>
          <cell r="D65">
            <v>1</v>
          </cell>
          <cell r="E65" t="str">
            <v>M</v>
          </cell>
          <cell r="G65">
            <v>3067</v>
          </cell>
        </row>
        <row r="66">
          <cell r="A66" t="str">
            <v>접지콘넥터38-38㎟</v>
          </cell>
          <cell r="B66" t="str">
            <v>접지콘넥터</v>
          </cell>
          <cell r="C66" t="str">
            <v>38-38㎟</v>
          </cell>
          <cell r="D66">
            <v>1</v>
          </cell>
          <cell r="E66" t="str">
            <v>개</v>
          </cell>
          <cell r="G66">
            <v>900</v>
          </cell>
        </row>
        <row r="67">
          <cell r="A67" t="str">
            <v>제어케이블CVV 2㎟-10C</v>
          </cell>
          <cell r="B67" t="str">
            <v>제어케이블</v>
          </cell>
          <cell r="C67" t="str">
            <v>CVV 2㎟-10C</v>
          </cell>
          <cell r="D67">
            <v>1</v>
          </cell>
          <cell r="E67" t="str">
            <v>M</v>
          </cell>
          <cell r="G67">
            <v>1191</v>
          </cell>
        </row>
        <row r="68">
          <cell r="A68" t="str">
            <v>제어케이블CVV 2㎟-12C</v>
          </cell>
          <cell r="B68" t="str">
            <v>제어케이블</v>
          </cell>
          <cell r="C68" t="str">
            <v>CVV 2㎟-12C</v>
          </cell>
          <cell r="D68">
            <v>1</v>
          </cell>
          <cell r="E68" t="str">
            <v>M</v>
          </cell>
          <cell r="G68">
            <v>1321</v>
          </cell>
        </row>
        <row r="69">
          <cell r="A69" t="str">
            <v>제어케이블CVV 2㎟-15C</v>
          </cell>
          <cell r="B69" t="str">
            <v>제어케이블</v>
          </cell>
          <cell r="C69" t="str">
            <v>CVV 2㎟-15C</v>
          </cell>
          <cell r="D69">
            <v>1</v>
          </cell>
          <cell r="E69" t="str">
            <v>M</v>
          </cell>
          <cell r="G69">
            <v>1711</v>
          </cell>
        </row>
        <row r="70">
          <cell r="A70" t="str">
            <v>제어케이블CVV 2㎟-19C</v>
          </cell>
          <cell r="B70" t="str">
            <v>제어케이블</v>
          </cell>
          <cell r="C70" t="str">
            <v>CVV 2㎟-19C</v>
          </cell>
          <cell r="D70">
            <v>1</v>
          </cell>
          <cell r="E70" t="str">
            <v>M</v>
          </cell>
          <cell r="G70">
            <v>1935</v>
          </cell>
        </row>
        <row r="71">
          <cell r="A71" t="str">
            <v>제어케이블CVV 2㎟-24C</v>
          </cell>
          <cell r="B71" t="str">
            <v>제어케이블</v>
          </cell>
          <cell r="C71" t="str">
            <v>CVV 2㎟-24C</v>
          </cell>
          <cell r="D71">
            <v>1</v>
          </cell>
          <cell r="E71" t="str">
            <v>M</v>
          </cell>
          <cell r="G71">
            <v>2446</v>
          </cell>
        </row>
        <row r="72">
          <cell r="A72" t="str">
            <v>제어케이블CVV 2㎟-2C</v>
          </cell>
          <cell r="B72" t="str">
            <v>제어케이블</v>
          </cell>
          <cell r="C72" t="str">
            <v>CVV 2㎟-2C</v>
          </cell>
          <cell r="D72">
            <v>1</v>
          </cell>
          <cell r="E72" t="str">
            <v>M</v>
          </cell>
          <cell r="G72">
            <v>364</v>
          </cell>
        </row>
        <row r="73">
          <cell r="A73" t="str">
            <v>제어케이블CVV 2㎟-30C</v>
          </cell>
          <cell r="B73" t="str">
            <v>제어케이블</v>
          </cell>
          <cell r="C73" t="str">
            <v>CVV 2㎟-30C</v>
          </cell>
          <cell r="D73">
            <v>1</v>
          </cell>
          <cell r="E73" t="str">
            <v>M</v>
          </cell>
          <cell r="G73">
            <v>2986</v>
          </cell>
        </row>
        <row r="74">
          <cell r="A74" t="str">
            <v>제어케이블CVV 2㎟-3C</v>
          </cell>
          <cell r="B74" t="str">
            <v>제어케이블</v>
          </cell>
          <cell r="C74" t="str">
            <v>CVV 2㎟-3C</v>
          </cell>
          <cell r="D74">
            <v>1</v>
          </cell>
          <cell r="E74" t="str">
            <v>M</v>
          </cell>
          <cell r="G74">
            <v>445</v>
          </cell>
        </row>
        <row r="75">
          <cell r="A75" t="str">
            <v>제어케이블CVV 2㎟-4C</v>
          </cell>
          <cell r="B75" t="str">
            <v>제어케이블</v>
          </cell>
          <cell r="C75" t="str">
            <v>CVV 2㎟-4C</v>
          </cell>
          <cell r="D75">
            <v>1</v>
          </cell>
          <cell r="E75" t="str">
            <v>M</v>
          </cell>
          <cell r="G75">
            <v>543</v>
          </cell>
        </row>
        <row r="76">
          <cell r="A76" t="str">
            <v>제어케이블CVV 2㎟-5C</v>
          </cell>
          <cell r="B76" t="str">
            <v>제어케이블</v>
          </cell>
          <cell r="C76" t="str">
            <v>CVV 2㎟-5C</v>
          </cell>
          <cell r="D76">
            <v>1</v>
          </cell>
          <cell r="E76" t="str">
            <v>M</v>
          </cell>
          <cell r="G76">
            <v>619</v>
          </cell>
        </row>
        <row r="77">
          <cell r="A77" t="str">
            <v>제어케이블CVV 2㎟-6C</v>
          </cell>
          <cell r="B77" t="str">
            <v>제어케이블</v>
          </cell>
          <cell r="C77" t="str">
            <v>CVV 2㎟-6C</v>
          </cell>
          <cell r="D77">
            <v>1</v>
          </cell>
          <cell r="E77" t="str">
            <v>M</v>
          </cell>
          <cell r="G77">
            <v>715</v>
          </cell>
        </row>
        <row r="78">
          <cell r="A78" t="str">
            <v>제어케이블CVV 2㎟-8C</v>
          </cell>
          <cell r="B78" t="str">
            <v>제어케이블</v>
          </cell>
          <cell r="C78" t="str">
            <v>CVV 2㎟-8C</v>
          </cell>
          <cell r="D78">
            <v>1</v>
          </cell>
          <cell r="E78" t="str">
            <v>M</v>
          </cell>
          <cell r="G78">
            <v>953</v>
          </cell>
        </row>
        <row r="79">
          <cell r="A79" t="str">
            <v>제어케이블CVVS 1.25㎟-4C</v>
          </cell>
          <cell r="B79" t="str">
            <v>제어케이블</v>
          </cell>
          <cell r="C79" t="str">
            <v>CVVS 1.25㎟-4C</v>
          </cell>
          <cell r="D79">
            <v>1</v>
          </cell>
          <cell r="E79" t="str">
            <v>M</v>
          </cell>
          <cell r="G79">
            <v>616</v>
          </cell>
        </row>
        <row r="80">
          <cell r="A80" t="str">
            <v>제어케이블CVVS 2㎟-10C</v>
          </cell>
          <cell r="B80" t="str">
            <v>제어케이블</v>
          </cell>
          <cell r="C80" t="str">
            <v>CVVS 2㎟-10C</v>
          </cell>
          <cell r="D80">
            <v>1</v>
          </cell>
          <cell r="E80" t="str">
            <v>M</v>
          </cell>
          <cell r="G80">
            <v>1413</v>
          </cell>
        </row>
        <row r="81">
          <cell r="A81" t="str">
            <v>제어케이블CVVS 2㎟-12C</v>
          </cell>
          <cell r="B81" t="str">
            <v>제어케이블</v>
          </cell>
          <cell r="C81" t="str">
            <v>CVVS 2㎟-12C</v>
          </cell>
          <cell r="D81">
            <v>1</v>
          </cell>
          <cell r="E81" t="str">
            <v>M</v>
          </cell>
          <cell r="G81">
            <v>1593</v>
          </cell>
        </row>
        <row r="82">
          <cell r="A82" t="str">
            <v>제어케이블CVVS 2㎟-15C</v>
          </cell>
          <cell r="B82" t="str">
            <v>제어케이블</v>
          </cell>
          <cell r="C82" t="str">
            <v>CVVS 2㎟-15C</v>
          </cell>
          <cell r="D82">
            <v>1</v>
          </cell>
          <cell r="E82" t="str">
            <v>M</v>
          </cell>
          <cell r="G82">
            <v>1856</v>
          </cell>
        </row>
        <row r="83">
          <cell r="A83" t="str">
            <v>제어케이블CVVS 2㎟-2C</v>
          </cell>
          <cell r="B83" t="str">
            <v>제어케이블</v>
          </cell>
          <cell r="C83" t="str">
            <v>CVVS 2㎟-2C</v>
          </cell>
          <cell r="D83">
            <v>1</v>
          </cell>
          <cell r="E83" t="str">
            <v>M</v>
          </cell>
          <cell r="G83">
            <v>545</v>
          </cell>
        </row>
        <row r="84">
          <cell r="A84" t="str">
            <v>제어케이블CVVS 2㎟-30C</v>
          </cell>
          <cell r="B84" t="str">
            <v>제어케이블</v>
          </cell>
          <cell r="C84" t="str">
            <v>CVVS 2㎟-30C</v>
          </cell>
          <cell r="D84">
            <v>1</v>
          </cell>
          <cell r="E84" t="str">
            <v>M</v>
          </cell>
          <cell r="G84">
            <v>3391</v>
          </cell>
        </row>
        <row r="85">
          <cell r="A85" t="str">
            <v>제어케이블CVVS 2㎟-3C</v>
          </cell>
          <cell r="B85" t="str">
            <v>제어케이블</v>
          </cell>
          <cell r="C85" t="str">
            <v>CVVS 2㎟-3C</v>
          </cell>
          <cell r="D85">
            <v>1</v>
          </cell>
          <cell r="E85" t="str">
            <v>M</v>
          </cell>
          <cell r="G85">
            <v>631</v>
          </cell>
        </row>
        <row r="86">
          <cell r="A86" t="str">
            <v>제어케이블CVVS 2㎟-4C</v>
          </cell>
          <cell r="B86" t="str">
            <v>제어케이블</v>
          </cell>
          <cell r="C86" t="str">
            <v>CVVS 2㎟-4C</v>
          </cell>
          <cell r="D86">
            <v>1</v>
          </cell>
          <cell r="E86" t="str">
            <v>M</v>
          </cell>
          <cell r="G86">
            <v>732</v>
          </cell>
        </row>
        <row r="87">
          <cell r="A87" t="str">
            <v>제어케이블CVVS 2㎟-6C</v>
          </cell>
          <cell r="B87" t="str">
            <v>제어케이블</v>
          </cell>
          <cell r="C87" t="str">
            <v>CVVS 2㎟-6C</v>
          </cell>
          <cell r="D87">
            <v>1</v>
          </cell>
          <cell r="E87" t="str">
            <v>M</v>
          </cell>
          <cell r="G87">
            <v>935</v>
          </cell>
        </row>
        <row r="88">
          <cell r="A88" t="str">
            <v>제어케이블CVVS 2㎟-8C</v>
          </cell>
          <cell r="B88" t="str">
            <v>제어케이블</v>
          </cell>
          <cell r="C88" t="str">
            <v>CVVS 2㎟-8C</v>
          </cell>
          <cell r="D88">
            <v>1</v>
          </cell>
          <cell r="E88" t="str">
            <v>M</v>
          </cell>
          <cell r="G88">
            <v>1102</v>
          </cell>
        </row>
        <row r="89">
          <cell r="A89" t="str">
            <v>제어케이블CVVSB 2.0㎟-2C</v>
          </cell>
          <cell r="B89" t="str">
            <v>제어케이블</v>
          </cell>
          <cell r="C89" t="str">
            <v>CVVSB 2.0㎟-2C</v>
          </cell>
          <cell r="D89">
            <v>1</v>
          </cell>
          <cell r="E89" t="str">
            <v>M</v>
          </cell>
          <cell r="G89">
            <v>530</v>
          </cell>
        </row>
        <row r="90">
          <cell r="A90" t="str">
            <v>증폭기(공청용)U/VHF 겸용</v>
          </cell>
          <cell r="B90" t="str">
            <v>증폭기(공청용)</v>
          </cell>
          <cell r="C90" t="str">
            <v>U/VHF 겸용</v>
          </cell>
          <cell r="D90">
            <v>1</v>
          </cell>
          <cell r="E90" t="str">
            <v>개</v>
          </cell>
          <cell r="G90">
            <v>65000</v>
          </cell>
        </row>
        <row r="91">
          <cell r="A91" t="str">
            <v>통신케이블CPEV 0.65mm-10P</v>
          </cell>
          <cell r="B91" t="str">
            <v>통신케이블</v>
          </cell>
          <cell r="C91" t="str">
            <v>CPEV 0.65mm-10P</v>
          </cell>
          <cell r="D91">
            <v>1</v>
          </cell>
          <cell r="E91" t="str">
            <v>M</v>
          </cell>
          <cell r="G91">
            <v>752</v>
          </cell>
        </row>
        <row r="92">
          <cell r="A92" t="str">
            <v>통신케이블CPEV 0.65mm-20P</v>
          </cell>
          <cell r="B92" t="str">
            <v>통신케이블</v>
          </cell>
          <cell r="C92" t="str">
            <v>CPEV 0.65mm-20P</v>
          </cell>
          <cell r="D92">
            <v>1</v>
          </cell>
          <cell r="E92" t="str">
            <v>M</v>
          </cell>
          <cell r="G92">
            <v>1111</v>
          </cell>
        </row>
        <row r="93">
          <cell r="A93" t="str">
            <v>통신케이블CPEV 0.65mm-30P</v>
          </cell>
          <cell r="B93" t="str">
            <v>통신케이블</v>
          </cell>
          <cell r="C93" t="str">
            <v>CPEV 0.65mm-30P</v>
          </cell>
          <cell r="D93">
            <v>1</v>
          </cell>
          <cell r="E93" t="str">
            <v>M</v>
          </cell>
          <cell r="G93">
            <v>1511</v>
          </cell>
        </row>
        <row r="94">
          <cell r="A94" t="str">
            <v>통신케이블CPEV 0.65mm-5P</v>
          </cell>
          <cell r="B94" t="str">
            <v>통신케이블</v>
          </cell>
          <cell r="C94" t="str">
            <v>CPEV 0.65mm-5P</v>
          </cell>
          <cell r="D94">
            <v>1</v>
          </cell>
          <cell r="E94" t="str">
            <v>M</v>
          </cell>
          <cell r="G94">
            <v>599</v>
          </cell>
        </row>
        <row r="95">
          <cell r="A95" t="str">
            <v>파상형PE전선관100φ</v>
          </cell>
          <cell r="B95" t="str">
            <v>파상형PE전선관</v>
          </cell>
          <cell r="C95" t="str">
            <v>100φ</v>
          </cell>
          <cell r="D95">
            <v>1</v>
          </cell>
          <cell r="E95" t="str">
            <v>M</v>
          </cell>
          <cell r="G95">
            <v>1490</v>
          </cell>
        </row>
        <row r="96">
          <cell r="A96" t="str">
            <v>파상형PE전선관125φ</v>
          </cell>
          <cell r="B96" t="str">
            <v>파상형PE전선관</v>
          </cell>
          <cell r="C96" t="str">
            <v>125φ</v>
          </cell>
          <cell r="D96">
            <v>1</v>
          </cell>
          <cell r="E96" t="str">
            <v>M</v>
          </cell>
          <cell r="G96">
            <v>2410</v>
          </cell>
        </row>
        <row r="97">
          <cell r="A97" t="str">
            <v>파상형PE전선관150φ</v>
          </cell>
          <cell r="B97" t="str">
            <v>파상형PE전선관</v>
          </cell>
          <cell r="C97" t="str">
            <v>150φ</v>
          </cell>
          <cell r="D97">
            <v>1</v>
          </cell>
          <cell r="E97" t="str">
            <v>M</v>
          </cell>
          <cell r="G97">
            <v>2850</v>
          </cell>
        </row>
        <row r="98">
          <cell r="A98" t="str">
            <v>파상형PE전선관30φ</v>
          </cell>
          <cell r="B98" t="str">
            <v>파상형PE전선관</v>
          </cell>
          <cell r="C98" t="str">
            <v>30φ</v>
          </cell>
          <cell r="D98">
            <v>1</v>
          </cell>
          <cell r="E98" t="str">
            <v>M</v>
          </cell>
          <cell r="G98">
            <v>270</v>
          </cell>
        </row>
        <row r="99">
          <cell r="A99" t="str">
            <v>파상형PE전선관40φ</v>
          </cell>
          <cell r="B99" t="str">
            <v>파상형PE전선관</v>
          </cell>
          <cell r="C99" t="str">
            <v>40φ</v>
          </cell>
          <cell r="D99">
            <v>1</v>
          </cell>
          <cell r="E99" t="str">
            <v>M</v>
          </cell>
          <cell r="G99">
            <v>410</v>
          </cell>
        </row>
        <row r="100">
          <cell r="A100" t="str">
            <v>파상형PE전선관50φ</v>
          </cell>
          <cell r="B100" t="str">
            <v>파상형PE전선관</v>
          </cell>
          <cell r="C100" t="str">
            <v>50φ</v>
          </cell>
          <cell r="D100">
            <v>1</v>
          </cell>
          <cell r="E100" t="str">
            <v>M</v>
          </cell>
          <cell r="G100">
            <v>560</v>
          </cell>
        </row>
        <row r="101">
          <cell r="A101" t="str">
            <v>파상형PE전선관65φ</v>
          </cell>
          <cell r="B101" t="str">
            <v>파상형PE전선관</v>
          </cell>
          <cell r="C101" t="str">
            <v>65φ</v>
          </cell>
          <cell r="D101">
            <v>1</v>
          </cell>
          <cell r="E101" t="str">
            <v>M</v>
          </cell>
          <cell r="G101">
            <v>860</v>
          </cell>
        </row>
        <row r="102">
          <cell r="A102" t="str">
            <v>파상형PE전선관80φ</v>
          </cell>
          <cell r="B102" t="str">
            <v>파상형PE전선관</v>
          </cell>
          <cell r="C102" t="str">
            <v>80φ</v>
          </cell>
          <cell r="D102">
            <v>1</v>
          </cell>
          <cell r="E102" t="str">
            <v>M</v>
          </cell>
          <cell r="G102">
            <v>1190</v>
          </cell>
        </row>
        <row r="103">
          <cell r="A103" t="str">
            <v>풀박스100 x 100 x 100</v>
          </cell>
          <cell r="B103" t="str">
            <v>풀박스</v>
          </cell>
          <cell r="C103" t="str">
            <v>100 x 100 x 100</v>
          </cell>
          <cell r="D103">
            <v>1</v>
          </cell>
          <cell r="E103" t="str">
            <v>개</v>
          </cell>
          <cell r="G103">
            <v>1650</v>
          </cell>
        </row>
        <row r="104">
          <cell r="A104" t="str">
            <v>풀박스100 x 100 x 75</v>
          </cell>
          <cell r="B104" t="str">
            <v>풀박스</v>
          </cell>
          <cell r="C104" t="str">
            <v>100 x 100 x 75</v>
          </cell>
          <cell r="D104">
            <v>1</v>
          </cell>
          <cell r="E104" t="str">
            <v>개</v>
          </cell>
          <cell r="G104">
            <v>1440</v>
          </cell>
        </row>
        <row r="105">
          <cell r="A105" t="str">
            <v>풀박스150 x 150 x 100</v>
          </cell>
          <cell r="B105" t="str">
            <v>풀박스</v>
          </cell>
          <cell r="C105" t="str">
            <v>150 x 150 x 100</v>
          </cell>
          <cell r="D105">
            <v>1</v>
          </cell>
          <cell r="E105" t="str">
            <v>개</v>
          </cell>
          <cell r="G105">
            <v>2320</v>
          </cell>
        </row>
        <row r="106">
          <cell r="A106" t="str">
            <v>풀박스150 x 150 x 150</v>
          </cell>
          <cell r="B106" t="str">
            <v>풀박스</v>
          </cell>
          <cell r="C106" t="str">
            <v>150 x 150 x 150</v>
          </cell>
          <cell r="D106">
            <v>1</v>
          </cell>
          <cell r="E106" t="str">
            <v>개</v>
          </cell>
          <cell r="G106">
            <v>2590</v>
          </cell>
        </row>
        <row r="107">
          <cell r="A107" t="str">
            <v>풀박스200 x 200 x 100</v>
          </cell>
          <cell r="B107" t="str">
            <v>풀박스</v>
          </cell>
          <cell r="C107" t="str">
            <v>200 x 200 x 100</v>
          </cell>
          <cell r="D107">
            <v>1</v>
          </cell>
          <cell r="E107" t="str">
            <v>개</v>
          </cell>
          <cell r="G107">
            <v>3230</v>
          </cell>
        </row>
        <row r="108">
          <cell r="A108" t="str">
            <v>풀박스200 x 200 x 150</v>
          </cell>
          <cell r="B108" t="str">
            <v>풀박스</v>
          </cell>
          <cell r="C108" t="str">
            <v>200 x 200 x 150</v>
          </cell>
          <cell r="D108">
            <v>1</v>
          </cell>
          <cell r="E108" t="str">
            <v>개</v>
          </cell>
          <cell r="G108">
            <v>3820</v>
          </cell>
        </row>
        <row r="109">
          <cell r="A109" t="str">
            <v>풀박스200 x 200 x 200</v>
          </cell>
          <cell r="B109" t="str">
            <v>풀박스</v>
          </cell>
          <cell r="C109" t="str">
            <v>200 x 200 x 200</v>
          </cell>
          <cell r="D109">
            <v>1</v>
          </cell>
          <cell r="E109" t="str">
            <v>개</v>
          </cell>
          <cell r="G109">
            <v>4420</v>
          </cell>
        </row>
        <row r="110">
          <cell r="A110" t="str">
            <v>풀박스250 x 250 x 100</v>
          </cell>
          <cell r="B110" t="str">
            <v>풀박스</v>
          </cell>
          <cell r="C110" t="str">
            <v>250 x 250 x 100</v>
          </cell>
          <cell r="D110">
            <v>1</v>
          </cell>
          <cell r="E110" t="str">
            <v>개</v>
          </cell>
          <cell r="G110">
            <v>4370</v>
          </cell>
        </row>
        <row r="111">
          <cell r="A111" t="str">
            <v>풀박스250 x 250 x 150</v>
          </cell>
          <cell r="B111" t="str">
            <v>풀박스</v>
          </cell>
          <cell r="C111" t="str">
            <v>250 x 250 x 150</v>
          </cell>
          <cell r="D111">
            <v>1</v>
          </cell>
          <cell r="E111" t="str">
            <v>개</v>
          </cell>
          <cell r="G111">
            <v>4800</v>
          </cell>
        </row>
        <row r="112">
          <cell r="A112" t="str">
            <v>풀박스300 x 300 x 150</v>
          </cell>
          <cell r="B112" t="str">
            <v>풀박스</v>
          </cell>
          <cell r="C112" t="str">
            <v>300 x 300 x 150</v>
          </cell>
          <cell r="D112">
            <v>1</v>
          </cell>
          <cell r="E112" t="str">
            <v>개</v>
          </cell>
          <cell r="G112">
            <v>6030</v>
          </cell>
        </row>
        <row r="113">
          <cell r="A113" t="str">
            <v>풀박스300 x 300 x 200</v>
          </cell>
          <cell r="B113" t="str">
            <v>풀박스</v>
          </cell>
          <cell r="C113" t="str">
            <v>300 x 300 x 200</v>
          </cell>
          <cell r="D113">
            <v>1</v>
          </cell>
          <cell r="E113" t="str">
            <v>개</v>
          </cell>
          <cell r="G113">
            <v>6800</v>
          </cell>
        </row>
        <row r="114">
          <cell r="A114" t="str">
            <v>풀박스400 x 400 x 300</v>
          </cell>
          <cell r="B114" t="str">
            <v>풀박스</v>
          </cell>
          <cell r="C114" t="str">
            <v>400 x 400 x 300</v>
          </cell>
          <cell r="D114">
            <v>1</v>
          </cell>
          <cell r="E114" t="str">
            <v>개</v>
          </cell>
          <cell r="G114">
            <v>12830</v>
          </cell>
        </row>
        <row r="115">
          <cell r="A115" t="str">
            <v>풀박스600 x 600 x 300</v>
          </cell>
          <cell r="B115" t="str">
            <v>풀박스</v>
          </cell>
          <cell r="C115" t="str">
            <v>600 x 600 x 300</v>
          </cell>
          <cell r="D115">
            <v>1</v>
          </cell>
          <cell r="E115" t="str">
            <v>개</v>
          </cell>
          <cell r="G115">
            <v>25920</v>
          </cell>
        </row>
        <row r="116">
          <cell r="A116" t="str">
            <v>혼합기U/VHF</v>
          </cell>
          <cell r="B116" t="str">
            <v>혼합기</v>
          </cell>
          <cell r="C116" t="str">
            <v>U/VHF</v>
          </cell>
          <cell r="D116">
            <v>1</v>
          </cell>
          <cell r="E116" t="str">
            <v>개</v>
          </cell>
          <cell r="G116">
            <v>6000</v>
          </cell>
        </row>
        <row r="117">
          <cell r="A117" t="str">
            <v>혼합기VHF-H/L</v>
          </cell>
          <cell r="B117" t="str">
            <v>혼합기</v>
          </cell>
          <cell r="C117" t="str">
            <v>VHF-H/L</v>
          </cell>
          <cell r="D117">
            <v>1</v>
          </cell>
          <cell r="E117" t="str">
            <v>개</v>
          </cell>
          <cell r="G117">
            <v>6000</v>
          </cell>
        </row>
        <row r="118">
          <cell r="A118" t="str">
            <v>후렉시블전선관16C</v>
          </cell>
          <cell r="B118" t="str">
            <v>후렉시블전선관</v>
          </cell>
          <cell r="C118" t="str">
            <v>16C</v>
          </cell>
          <cell r="D118">
            <v>1</v>
          </cell>
          <cell r="E118" t="str">
            <v>M</v>
          </cell>
          <cell r="G118">
            <v>1350</v>
          </cell>
        </row>
        <row r="119">
          <cell r="A119" t="str">
            <v>후렉시블전선관16C (비방수)</v>
          </cell>
          <cell r="B119" t="str">
            <v>후렉시블전선관</v>
          </cell>
          <cell r="C119" t="str">
            <v>16C (비방수)</v>
          </cell>
          <cell r="D119">
            <v>1</v>
          </cell>
          <cell r="E119" t="str">
            <v>M</v>
          </cell>
          <cell r="G119">
            <v>630</v>
          </cell>
        </row>
        <row r="120">
          <cell r="A120" t="str">
            <v>후렉시블전선관22C</v>
          </cell>
          <cell r="B120" t="str">
            <v>후렉시블전선관</v>
          </cell>
          <cell r="C120" t="str">
            <v>22C</v>
          </cell>
          <cell r="D120">
            <v>1</v>
          </cell>
          <cell r="E120" t="str">
            <v>M</v>
          </cell>
          <cell r="G120">
            <v>1770</v>
          </cell>
        </row>
        <row r="121">
          <cell r="A121" t="str">
            <v>후렉시블전선관28C</v>
          </cell>
          <cell r="B121" t="str">
            <v>후렉시블전선관</v>
          </cell>
          <cell r="C121" t="str">
            <v>28C</v>
          </cell>
          <cell r="D121">
            <v>1</v>
          </cell>
          <cell r="E121" t="str">
            <v>M</v>
          </cell>
          <cell r="G121">
            <v>2100</v>
          </cell>
        </row>
        <row r="122">
          <cell r="A122" t="str">
            <v>후렉시블전선관36C</v>
          </cell>
          <cell r="B122" t="str">
            <v>후렉시블전선관</v>
          </cell>
          <cell r="C122" t="str">
            <v>36C</v>
          </cell>
          <cell r="D122">
            <v>1</v>
          </cell>
          <cell r="E122" t="str">
            <v>M</v>
          </cell>
          <cell r="G122">
            <v>3170</v>
          </cell>
        </row>
        <row r="123">
          <cell r="A123" t="str">
            <v>후렉시블전선관42C</v>
          </cell>
          <cell r="B123" t="str">
            <v>후렉시블전선관</v>
          </cell>
          <cell r="C123" t="str">
            <v>42C</v>
          </cell>
          <cell r="D123">
            <v>1</v>
          </cell>
          <cell r="E123" t="str">
            <v>M</v>
          </cell>
          <cell r="G123">
            <v>5060</v>
          </cell>
        </row>
        <row r="124">
          <cell r="A124" t="str">
            <v>후렉시블전선관54C</v>
          </cell>
          <cell r="B124" t="str">
            <v>후렉시블전선관</v>
          </cell>
          <cell r="C124" t="str">
            <v>54C</v>
          </cell>
          <cell r="D124">
            <v>1</v>
          </cell>
          <cell r="E124" t="str">
            <v>M</v>
          </cell>
          <cell r="G124">
            <v>5940</v>
          </cell>
        </row>
        <row r="125">
          <cell r="A125" t="str">
            <v>후렉시블전선관70C</v>
          </cell>
          <cell r="B125" t="str">
            <v>후렉시블전선관</v>
          </cell>
          <cell r="C125" t="str">
            <v>70C</v>
          </cell>
          <cell r="D125">
            <v>1</v>
          </cell>
          <cell r="E125" t="str">
            <v>M</v>
          </cell>
          <cell r="G125">
            <v>13320</v>
          </cell>
        </row>
        <row r="126">
          <cell r="A126" t="str">
            <v>후렉시블콘넥터16C</v>
          </cell>
          <cell r="B126" t="str">
            <v>후렉시블콘넥터</v>
          </cell>
          <cell r="C126" t="str">
            <v>16C</v>
          </cell>
          <cell r="D126">
            <v>1</v>
          </cell>
          <cell r="E126" t="str">
            <v>개</v>
          </cell>
          <cell r="G126">
            <v>880</v>
          </cell>
        </row>
        <row r="127">
          <cell r="A127" t="str">
            <v>후렉시블콘넥터16C (비방수)</v>
          </cell>
          <cell r="B127" t="str">
            <v>후렉시블콘넥터</v>
          </cell>
          <cell r="C127" t="str">
            <v>16C (비방수)</v>
          </cell>
          <cell r="D127">
            <v>1</v>
          </cell>
          <cell r="E127" t="str">
            <v>개</v>
          </cell>
          <cell r="G127">
            <v>280</v>
          </cell>
        </row>
        <row r="128">
          <cell r="A128" t="str">
            <v>후렉시블콘넥터22C</v>
          </cell>
          <cell r="B128" t="str">
            <v>후렉시블콘넥터</v>
          </cell>
          <cell r="C128" t="str">
            <v>22C</v>
          </cell>
          <cell r="D128">
            <v>1</v>
          </cell>
          <cell r="E128" t="str">
            <v>개</v>
          </cell>
          <cell r="G128">
            <v>1120</v>
          </cell>
        </row>
        <row r="129">
          <cell r="A129" t="str">
            <v>후렉시블콘넥터28C</v>
          </cell>
          <cell r="B129" t="str">
            <v>후렉시블콘넥터</v>
          </cell>
          <cell r="C129" t="str">
            <v>28C</v>
          </cell>
          <cell r="D129">
            <v>1</v>
          </cell>
          <cell r="E129" t="str">
            <v>개</v>
          </cell>
          <cell r="G129">
            <v>1500</v>
          </cell>
        </row>
        <row r="130">
          <cell r="A130" t="str">
            <v>후렉시블콘넥터36C</v>
          </cell>
          <cell r="B130" t="str">
            <v>후렉시블콘넥터</v>
          </cell>
          <cell r="C130" t="str">
            <v>36C</v>
          </cell>
          <cell r="D130">
            <v>1</v>
          </cell>
          <cell r="E130" t="str">
            <v>개</v>
          </cell>
          <cell r="G130">
            <v>2400</v>
          </cell>
        </row>
        <row r="131">
          <cell r="A131" t="str">
            <v>후렉시블콘넥터42C</v>
          </cell>
          <cell r="B131" t="str">
            <v>후렉시블콘넥터</v>
          </cell>
          <cell r="C131" t="str">
            <v>42C</v>
          </cell>
          <cell r="D131">
            <v>1</v>
          </cell>
          <cell r="E131" t="str">
            <v>개</v>
          </cell>
          <cell r="G131">
            <v>3130</v>
          </cell>
        </row>
        <row r="132">
          <cell r="A132" t="str">
            <v>후렉시블콘넥터54C</v>
          </cell>
          <cell r="B132" t="str">
            <v>후렉시블콘넥터</v>
          </cell>
          <cell r="C132" t="str">
            <v>54C</v>
          </cell>
          <cell r="D132">
            <v>1</v>
          </cell>
          <cell r="E132" t="str">
            <v>개</v>
          </cell>
          <cell r="G132">
            <v>4460</v>
          </cell>
        </row>
        <row r="133">
          <cell r="A133" t="str">
            <v>후렉시블콘넥터70C</v>
          </cell>
          <cell r="B133" t="str">
            <v>후렉시블콘넥터</v>
          </cell>
          <cell r="C133" t="str">
            <v>70C</v>
          </cell>
          <cell r="D133">
            <v>1</v>
          </cell>
          <cell r="E133" t="str">
            <v>개</v>
          </cell>
          <cell r="G133">
            <v>7220</v>
          </cell>
        </row>
        <row r="134">
          <cell r="A134" t="str">
            <v>FB 케이블5C</v>
          </cell>
          <cell r="B134" t="str">
            <v>FB 케이블</v>
          </cell>
          <cell r="C134" t="str">
            <v>5C</v>
          </cell>
          <cell r="D134">
            <v>1</v>
          </cell>
          <cell r="E134" t="str">
            <v>M</v>
          </cell>
          <cell r="G134">
            <v>380</v>
          </cell>
        </row>
        <row r="135">
          <cell r="A135" t="str">
            <v>FB 케이블7C</v>
          </cell>
          <cell r="B135" t="str">
            <v>FB 케이블</v>
          </cell>
          <cell r="C135" t="str">
            <v>7C</v>
          </cell>
          <cell r="D135">
            <v>1</v>
          </cell>
          <cell r="E135" t="str">
            <v>M</v>
          </cell>
          <cell r="G135">
            <v>690</v>
          </cell>
        </row>
        <row r="136">
          <cell r="A136" t="str">
            <v>FR-3전선1.6mm-12C</v>
          </cell>
          <cell r="B136" t="str">
            <v>FR-3전선</v>
          </cell>
          <cell r="C136" t="str">
            <v>1.6mm-12C</v>
          </cell>
          <cell r="D136">
            <v>1</v>
          </cell>
          <cell r="E136" t="str">
            <v>M</v>
          </cell>
          <cell r="G136">
            <v>2340</v>
          </cell>
        </row>
        <row r="137">
          <cell r="A137" t="str">
            <v>FR-3전선1.6mm-2C</v>
          </cell>
          <cell r="B137" t="str">
            <v>FR-3전선</v>
          </cell>
          <cell r="C137" t="str">
            <v>1.6mm-2C</v>
          </cell>
          <cell r="D137">
            <v>1</v>
          </cell>
          <cell r="E137" t="str">
            <v>M</v>
          </cell>
          <cell r="G137">
            <v>708</v>
          </cell>
        </row>
        <row r="138">
          <cell r="A138" t="str">
            <v>FR-3전선1.6mm-30C</v>
          </cell>
          <cell r="B138" t="str">
            <v>FR-3전선</v>
          </cell>
          <cell r="C138" t="str">
            <v>1.6mm-30C</v>
          </cell>
          <cell r="D138">
            <v>1</v>
          </cell>
          <cell r="E138" t="str">
            <v>M</v>
          </cell>
          <cell r="G138">
            <v>4952</v>
          </cell>
        </row>
        <row r="139">
          <cell r="A139" t="str">
            <v>FR-3전선1.6mm-4C</v>
          </cell>
          <cell r="B139" t="str">
            <v>FR-3전선</v>
          </cell>
          <cell r="C139" t="str">
            <v>1.6mm-4C</v>
          </cell>
          <cell r="D139">
            <v>1</v>
          </cell>
          <cell r="E139" t="str">
            <v>M</v>
          </cell>
          <cell r="G139">
            <v>1153</v>
          </cell>
        </row>
        <row r="140">
          <cell r="A140" t="str">
            <v>FR-3전선1.6mm-6C</v>
          </cell>
          <cell r="B140" t="str">
            <v>FR-3전선</v>
          </cell>
          <cell r="C140" t="str">
            <v>1.6mm-6C</v>
          </cell>
          <cell r="D140">
            <v>1</v>
          </cell>
          <cell r="E140" t="str">
            <v>M</v>
          </cell>
          <cell r="G140">
            <v>1428</v>
          </cell>
        </row>
        <row r="141">
          <cell r="A141" t="str">
            <v>FR-3전선1.6mm-8C</v>
          </cell>
          <cell r="B141" t="str">
            <v>FR-3전선</v>
          </cell>
          <cell r="C141" t="str">
            <v>1.6mm-8C</v>
          </cell>
          <cell r="D141">
            <v>1</v>
          </cell>
          <cell r="E141" t="str">
            <v>M</v>
          </cell>
          <cell r="G141">
            <v>1751</v>
          </cell>
        </row>
        <row r="142">
          <cell r="A142" t="str">
            <v>FR-3전선3.5㎟-2C</v>
          </cell>
          <cell r="B142" t="str">
            <v>FR-3전선</v>
          </cell>
          <cell r="C142" t="str">
            <v>3.5㎟-2C</v>
          </cell>
          <cell r="D142">
            <v>1</v>
          </cell>
          <cell r="E142" t="str">
            <v>M</v>
          </cell>
          <cell r="G142">
            <v>993</v>
          </cell>
        </row>
        <row r="143">
          <cell r="A143" t="str">
            <v>Hi-PVC전선관104C</v>
          </cell>
          <cell r="B143" t="str">
            <v>Hi-PVC전선관</v>
          </cell>
          <cell r="C143" t="str">
            <v>104C</v>
          </cell>
          <cell r="D143">
            <v>1</v>
          </cell>
          <cell r="E143" t="str">
            <v>M</v>
          </cell>
          <cell r="G143">
            <v>4301</v>
          </cell>
        </row>
        <row r="144">
          <cell r="A144" t="str">
            <v>Hi-PVC전선관16C</v>
          </cell>
          <cell r="B144" t="str">
            <v>Hi-PVC전선관</v>
          </cell>
          <cell r="C144" t="str">
            <v>16C</v>
          </cell>
          <cell r="D144">
            <v>1</v>
          </cell>
          <cell r="E144" t="str">
            <v>M</v>
          </cell>
          <cell r="G144">
            <v>268</v>
          </cell>
        </row>
        <row r="145">
          <cell r="A145" t="str">
            <v>Hi-PVC전선관22C</v>
          </cell>
          <cell r="B145" t="str">
            <v>Hi-PVC전선관</v>
          </cell>
          <cell r="C145" t="str">
            <v>22C</v>
          </cell>
          <cell r="D145">
            <v>1</v>
          </cell>
          <cell r="E145" t="str">
            <v>M</v>
          </cell>
          <cell r="G145">
            <v>322</v>
          </cell>
        </row>
        <row r="146">
          <cell r="A146" t="str">
            <v>Hi-PVC전선관28C</v>
          </cell>
          <cell r="B146" t="str">
            <v>Hi-PVC전선관</v>
          </cell>
          <cell r="C146" t="str">
            <v>28C</v>
          </cell>
          <cell r="D146">
            <v>1</v>
          </cell>
          <cell r="E146" t="str">
            <v>M</v>
          </cell>
          <cell r="G146">
            <v>624</v>
          </cell>
        </row>
        <row r="147">
          <cell r="A147" t="str">
            <v>Hi-PVC전선관36C</v>
          </cell>
          <cell r="B147" t="str">
            <v>Hi-PVC전선관</v>
          </cell>
          <cell r="C147" t="str">
            <v>36C</v>
          </cell>
          <cell r="D147">
            <v>1</v>
          </cell>
          <cell r="E147" t="str">
            <v>M</v>
          </cell>
          <cell r="G147">
            <v>903</v>
          </cell>
        </row>
        <row r="148">
          <cell r="A148" t="str">
            <v>Hi-PVC전선관42C</v>
          </cell>
          <cell r="B148" t="str">
            <v>Hi-PVC전선관</v>
          </cell>
          <cell r="C148" t="str">
            <v>42C</v>
          </cell>
          <cell r="D148">
            <v>1</v>
          </cell>
          <cell r="E148" t="str">
            <v>M</v>
          </cell>
          <cell r="G148">
            <v>1180</v>
          </cell>
        </row>
        <row r="149">
          <cell r="A149" t="str">
            <v>Hi-PVC전선관54C</v>
          </cell>
          <cell r="B149" t="str">
            <v>Hi-PVC전선관</v>
          </cell>
          <cell r="C149" t="str">
            <v>54C</v>
          </cell>
          <cell r="D149">
            <v>1</v>
          </cell>
          <cell r="E149" t="str">
            <v>M</v>
          </cell>
          <cell r="G149">
            <v>1674</v>
          </cell>
        </row>
        <row r="150">
          <cell r="A150" t="str">
            <v>HIV전선1.2mm</v>
          </cell>
          <cell r="B150" t="str">
            <v>HIV전선</v>
          </cell>
          <cell r="C150" t="str">
            <v>1.2mm</v>
          </cell>
          <cell r="D150">
            <v>1</v>
          </cell>
          <cell r="E150" t="str">
            <v>M</v>
          </cell>
          <cell r="G150">
            <v>48</v>
          </cell>
        </row>
        <row r="151">
          <cell r="A151" t="str">
            <v>HIV전선1.6mm</v>
          </cell>
          <cell r="B151" t="str">
            <v>HIV전선</v>
          </cell>
          <cell r="C151" t="str">
            <v>1.6mm</v>
          </cell>
          <cell r="D151">
            <v>1</v>
          </cell>
          <cell r="E151" t="str">
            <v>M</v>
          </cell>
          <cell r="G151">
            <v>79</v>
          </cell>
        </row>
        <row r="152">
          <cell r="A152" t="str">
            <v>IV전선2.0mm</v>
          </cell>
          <cell r="B152" t="str">
            <v>IV전선</v>
          </cell>
          <cell r="C152" t="str">
            <v>2.0mm</v>
          </cell>
          <cell r="D152">
            <v>1</v>
          </cell>
          <cell r="E152" t="str">
            <v>M</v>
          </cell>
          <cell r="G152">
            <v>111</v>
          </cell>
        </row>
        <row r="153">
          <cell r="A153" t="str">
            <v>JOINT BOX102 x 102 x 54</v>
          </cell>
          <cell r="B153" t="str">
            <v>JOINT BOX</v>
          </cell>
          <cell r="C153" t="str">
            <v>102 x 102 x 54</v>
          </cell>
          <cell r="D153">
            <v>1</v>
          </cell>
          <cell r="E153" t="str">
            <v>개</v>
          </cell>
          <cell r="G153">
            <v>1390</v>
          </cell>
        </row>
        <row r="154">
          <cell r="A154" t="str">
            <v>M.D.F400X800P</v>
          </cell>
          <cell r="B154" t="str">
            <v>M.D.F</v>
          </cell>
          <cell r="C154" t="str">
            <v>400X800P</v>
          </cell>
          <cell r="D154">
            <v>1</v>
          </cell>
          <cell r="E154" t="str">
            <v>면</v>
          </cell>
          <cell r="G154">
            <v>1050000</v>
          </cell>
        </row>
        <row r="155">
          <cell r="A155" t="str">
            <v>OUTLET BOX4각,54mm</v>
          </cell>
          <cell r="B155" t="str">
            <v>OUTLET BOX</v>
          </cell>
          <cell r="C155" t="str">
            <v>4각,54mm</v>
          </cell>
          <cell r="D155">
            <v>1</v>
          </cell>
          <cell r="E155" t="str">
            <v>개</v>
          </cell>
          <cell r="G155">
            <v>560</v>
          </cell>
        </row>
        <row r="156">
          <cell r="A156" t="str">
            <v>OUTLET BOX8각,54mm</v>
          </cell>
          <cell r="B156" t="str">
            <v>OUTLET BOX</v>
          </cell>
          <cell r="C156" t="str">
            <v>8각,54mm</v>
          </cell>
          <cell r="D156">
            <v>1</v>
          </cell>
          <cell r="E156" t="str">
            <v>개</v>
          </cell>
          <cell r="G156">
            <v>480</v>
          </cell>
        </row>
        <row r="157">
          <cell r="A157" t="str">
            <v>OUTLET BOXSW 1G</v>
          </cell>
          <cell r="B157" t="str">
            <v>OUTLET BOX</v>
          </cell>
          <cell r="C157" t="str">
            <v>SW 1G</v>
          </cell>
          <cell r="D157">
            <v>1</v>
          </cell>
          <cell r="E157" t="str">
            <v>개</v>
          </cell>
          <cell r="G157">
            <v>440</v>
          </cell>
        </row>
        <row r="158">
          <cell r="A158" t="str">
            <v>PE전선관36C</v>
          </cell>
          <cell r="B158" t="str">
            <v>PE전선관</v>
          </cell>
          <cell r="C158" t="str">
            <v>36C</v>
          </cell>
          <cell r="D158">
            <v>1</v>
          </cell>
          <cell r="E158" t="str">
            <v>M</v>
          </cell>
          <cell r="G158">
            <v>700</v>
          </cell>
        </row>
        <row r="159">
          <cell r="A159" t="str">
            <v>ST노말밴드16C</v>
          </cell>
          <cell r="B159" t="str">
            <v>ST노말밴드</v>
          </cell>
          <cell r="C159" t="str">
            <v>16C</v>
          </cell>
          <cell r="D159">
            <v>1</v>
          </cell>
          <cell r="E159" t="str">
            <v>개</v>
          </cell>
          <cell r="G159">
            <v>1280</v>
          </cell>
        </row>
        <row r="160">
          <cell r="A160" t="str">
            <v>ST노말밴드22C</v>
          </cell>
          <cell r="B160" t="str">
            <v>ST노말밴드</v>
          </cell>
          <cell r="C160" t="str">
            <v>22C</v>
          </cell>
          <cell r="D160">
            <v>1</v>
          </cell>
          <cell r="E160" t="str">
            <v>개</v>
          </cell>
          <cell r="G160">
            <v>1520</v>
          </cell>
        </row>
        <row r="161">
          <cell r="A161" t="str">
            <v>ST노말밴드28C</v>
          </cell>
          <cell r="B161" t="str">
            <v>ST노말밴드</v>
          </cell>
          <cell r="C161" t="str">
            <v>28C</v>
          </cell>
          <cell r="D161">
            <v>1</v>
          </cell>
          <cell r="E161" t="str">
            <v>개</v>
          </cell>
          <cell r="G161">
            <v>1780</v>
          </cell>
        </row>
        <row r="162">
          <cell r="A162" t="str">
            <v>ST노말밴드36C</v>
          </cell>
          <cell r="B162" t="str">
            <v>ST노말밴드</v>
          </cell>
          <cell r="C162" t="str">
            <v>36C</v>
          </cell>
          <cell r="D162">
            <v>1</v>
          </cell>
          <cell r="E162" t="str">
            <v>개</v>
          </cell>
          <cell r="G162">
            <v>2375</v>
          </cell>
        </row>
        <row r="163">
          <cell r="A163" t="str">
            <v>ST노말밴드42C</v>
          </cell>
          <cell r="B163" t="str">
            <v>ST노말밴드</v>
          </cell>
          <cell r="C163" t="str">
            <v>42C</v>
          </cell>
          <cell r="D163">
            <v>1</v>
          </cell>
          <cell r="E163" t="str">
            <v>개</v>
          </cell>
          <cell r="G163">
            <v>3085</v>
          </cell>
        </row>
        <row r="164">
          <cell r="A164" t="str">
            <v>ST노말밴드54C</v>
          </cell>
          <cell r="B164" t="str">
            <v>ST노말밴드</v>
          </cell>
          <cell r="C164" t="str">
            <v>54C</v>
          </cell>
          <cell r="D164">
            <v>1</v>
          </cell>
          <cell r="E164" t="str">
            <v>개</v>
          </cell>
          <cell r="G164">
            <v>4390</v>
          </cell>
        </row>
        <row r="165">
          <cell r="A165" t="str">
            <v>ST노말밴드70C</v>
          </cell>
          <cell r="B165" t="str">
            <v>ST노말밴드</v>
          </cell>
          <cell r="C165" t="str">
            <v>70C</v>
          </cell>
          <cell r="D165">
            <v>1</v>
          </cell>
          <cell r="E165" t="str">
            <v>개</v>
          </cell>
          <cell r="G165">
            <v>7125</v>
          </cell>
        </row>
        <row r="166">
          <cell r="A166" t="str">
            <v>TIV전선0.8mm-2C</v>
          </cell>
          <cell r="B166" t="str">
            <v>TIV전선</v>
          </cell>
          <cell r="C166" t="str">
            <v>0.8mm-2C</v>
          </cell>
          <cell r="D166">
            <v>1</v>
          </cell>
          <cell r="E166" t="str">
            <v>M</v>
          </cell>
          <cell r="G166">
            <v>63</v>
          </cell>
        </row>
        <row r="167">
          <cell r="A167" t="str">
            <v>TV BOX400 x 400 x 150</v>
          </cell>
          <cell r="B167" t="str">
            <v>TV BOX</v>
          </cell>
          <cell r="C167" t="str">
            <v>400 x 400 x 150</v>
          </cell>
          <cell r="D167">
            <v>1</v>
          </cell>
          <cell r="E167" t="str">
            <v>면</v>
          </cell>
          <cell r="G167">
            <v>69000</v>
          </cell>
        </row>
        <row r="168">
          <cell r="A168" t="str">
            <v>TV UNIT쌍방향</v>
          </cell>
          <cell r="B168" t="str">
            <v>TV UNIT</v>
          </cell>
          <cell r="C168" t="str">
            <v>쌍방향</v>
          </cell>
          <cell r="D168">
            <v>1</v>
          </cell>
          <cell r="E168" t="str">
            <v>개</v>
          </cell>
          <cell r="G168">
            <v>2312</v>
          </cell>
        </row>
        <row r="169">
          <cell r="A169" t="str">
            <v>UPS1KVA</v>
          </cell>
          <cell r="B169" t="str">
            <v>UPS</v>
          </cell>
          <cell r="C169" t="str">
            <v>1KVA</v>
          </cell>
          <cell r="D169">
            <v>1</v>
          </cell>
          <cell r="E169" t="str">
            <v>SET</v>
          </cell>
          <cell r="G169">
            <v>1250000</v>
          </cell>
        </row>
        <row r="170">
          <cell r="A170" t="str">
            <v>UPS15KVA</v>
          </cell>
          <cell r="B170" t="str">
            <v>UPS</v>
          </cell>
          <cell r="C170" t="str">
            <v>15KVA</v>
          </cell>
          <cell r="D170">
            <v>1</v>
          </cell>
          <cell r="E170" t="str">
            <v>SET</v>
          </cell>
          <cell r="G170">
            <v>17500000</v>
          </cell>
        </row>
        <row r="171">
          <cell r="A171" t="str">
            <v>UPS3KVA</v>
          </cell>
          <cell r="B171" t="str">
            <v>UPS</v>
          </cell>
          <cell r="C171" t="str">
            <v>3KVA</v>
          </cell>
          <cell r="D171">
            <v>1</v>
          </cell>
          <cell r="E171" t="str">
            <v>SET</v>
          </cell>
          <cell r="G171">
            <v>3855000</v>
          </cell>
        </row>
        <row r="172">
          <cell r="A172" t="str">
            <v>UPS5KVA</v>
          </cell>
          <cell r="B172" t="str">
            <v>UPS</v>
          </cell>
          <cell r="C172" t="str">
            <v>5KVA</v>
          </cell>
          <cell r="D172">
            <v>1</v>
          </cell>
          <cell r="E172" t="str">
            <v>SET</v>
          </cell>
          <cell r="G172">
            <v>6525000</v>
          </cell>
        </row>
        <row r="173">
          <cell r="A173" t="str">
            <v>UTP 케이블CAT.3, 0.5x4P</v>
          </cell>
          <cell r="B173" t="str">
            <v>UTP 케이블</v>
          </cell>
          <cell r="C173" t="str">
            <v>CAT.3, 0.5x4P</v>
          </cell>
          <cell r="D173">
            <v>1</v>
          </cell>
          <cell r="E173" t="str">
            <v>M</v>
          </cell>
          <cell r="G173">
            <v>200</v>
          </cell>
        </row>
        <row r="174">
          <cell r="A174" t="str">
            <v/>
          </cell>
        </row>
        <row r="175">
          <cell r="A175" t="str">
            <v/>
          </cell>
        </row>
        <row r="176">
          <cell r="A176" t="str">
            <v/>
          </cell>
        </row>
        <row r="177">
          <cell r="A177" t="str">
            <v/>
          </cell>
        </row>
        <row r="178">
          <cell r="A178" t="str">
            <v/>
          </cell>
        </row>
        <row r="179">
          <cell r="A179" t="str">
            <v/>
          </cell>
        </row>
        <row r="180">
          <cell r="A180" t="str">
            <v/>
          </cell>
        </row>
        <row r="184">
          <cell r="A184" t="str">
            <v>Ⅰ. 계측제어설비</v>
          </cell>
          <cell r="B184" t="str">
            <v>Ⅰ. 계측제어설비</v>
          </cell>
        </row>
        <row r="185">
          <cell r="A185" t="str">
            <v xml:space="preserve"> 1. 감시제어 시스템</v>
          </cell>
          <cell r="B185" t="str">
            <v xml:space="preserve"> 1. 감시제어 시스템</v>
          </cell>
        </row>
        <row r="186">
          <cell r="A186" t="str">
            <v>DATA SERVER</v>
          </cell>
          <cell r="B186" t="str">
            <v>DATA SERVER</v>
          </cell>
          <cell r="D186">
            <v>1</v>
          </cell>
          <cell r="E186" t="str">
            <v>SET</v>
          </cell>
          <cell r="G186">
            <v>96000000</v>
          </cell>
        </row>
        <row r="187">
          <cell r="A187" t="str">
            <v>COS(Central Operating Station)</v>
          </cell>
          <cell r="B187" t="str">
            <v>COS(Central Operating Station)</v>
          </cell>
          <cell r="D187">
            <v>1</v>
          </cell>
          <cell r="E187" t="str">
            <v>SET</v>
          </cell>
          <cell r="G187">
            <v>64210000</v>
          </cell>
        </row>
        <row r="188">
          <cell r="A188" t="str">
            <v>LOS(Local Operating Station)</v>
          </cell>
          <cell r="B188" t="str">
            <v>LOS(Local Operating Station)</v>
          </cell>
          <cell r="D188">
            <v>1</v>
          </cell>
          <cell r="E188" t="str">
            <v>SET</v>
          </cell>
          <cell r="G188">
            <v>58350000</v>
          </cell>
        </row>
        <row r="189">
          <cell r="A189" t="str">
            <v>DATA WAY 접속장치</v>
          </cell>
          <cell r="B189" t="str">
            <v>DATA WAY 접속장치</v>
          </cell>
          <cell r="D189">
            <v>1</v>
          </cell>
          <cell r="E189" t="str">
            <v>SET</v>
          </cell>
          <cell r="G189">
            <v>50000000</v>
          </cell>
        </row>
        <row r="190">
          <cell r="A190" t="str">
            <v>밀양 RCS(Remote Control Station) #1</v>
          </cell>
          <cell r="B190" t="str">
            <v>밀양 RCS(Remote Control Station) #1</v>
          </cell>
          <cell r="D190">
            <v>1</v>
          </cell>
          <cell r="E190" t="str">
            <v>SET</v>
          </cell>
          <cell r="G190">
            <v>66000000</v>
          </cell>
        </row>
        <row r="191">
          <cell r="A191" t="str">
            <v>밀양 RCS(Remote Control Station) #2</v>
          </cell>
          <cell r="B191" t="str">
            <v>밀양 RCS(Remote Control Station) #2</v>
          </cell>
          <cell r="D191">
            <v>1</v>
          </cell>
          <cell r="E191" t="str">
            <v>SET</v>
          </cell>
          <cell r="G191">
            <v>99890000</v>
          </cell>
        </row>
        <row r="192">
          <cell r="A192" t="str">
            <v>밀양 RCS(Remote Control Station) #3</v>
          </cell>
          <cell r="B192" t="str">
            <v>밀양 RCS(Remote Control Station) #3</v>
          </cell>
          <cell r="D192">
            <v>1</v>
          </cell>
          <cell r="E192" t="str">
            <v>SET</v>
          </cell>
          <cell r="G192">
            <v>89500000</v>
          </cell>
        </row>
        <row r="193">
          <cell r="A193" t="str">
            <v>밀양 RCS(Remote Control Station) #4</v>
          </cell>
          <cell r="B193" t="str">
            <v>밀양 RCS(Remote Control Station) #4</v>
          </cell>
          <cell r="D193">
            <v>1</v>
          </cell>
          <cell r="E193" t="str">
            <v>SET</v>
          </cell>
          <cell r="G193">
            <v>88700000</v>
          </cell>
        </row>
        <row r="194">
          <cell r="A194" t="str">
            <v>양산 RCS(Remote Control Station) #1</v>
          </cell>
          <cell r="B194" t="str">
            <v>양산 RCS(Remote Control Station) #1</v>
          </cell>
          <cell r="D194">
            <v>1</v>
          </cell>
          <cell r="E194" t="str">
            <v>SET</v>
          </cell>
          <cell r="G194">
            <v>66000000</v>
          </cell>
        </row>
        <row r="195">
          <cell r="A195" t="str">
            <v>양산 RCS(Remote Control Station) #2</v>
          </cell>
          <cell r="B195" t="str">
            <v>양산 RCS(Remote Control Station) #2</v>
          </cell>
          <cell r="D195">
            <v>1</v>
          </cell>
          <cell r="E195" t="str">
            <v>SET</v>
          </cell>
          <cell r="G195">
            <v>99890000</v>
          </cell>
        </row>
        <row r="196">
          <cell r="A196" t="str">
            <v>양산 RCS(Remote Control Station) #3</v>
          </cell>
          <cell r="B196" t="str">
            <v>양산 RCS(Remote Control Station) #3</v>
          </cell>
          <cell r="D196">
            <v>1</v>
          </cell>
          <cell r="E196" t="str">
            <v>SET</v>
          </cell>
          <cell r="G196">
            <v>89500000</v>
          </cell>
        </row>
        <row r="197">
          <cell r="A197" t="str">
            <v>양산 RCS(Remote Control Station) #4</v>
          </cell>
          <cell r="B197" t="str">
            <v>양산 RCS(Remote Control Station) #4</v>
          </cell>
          <cell r="D197">
            <v>1</v>
          </cell>
          <cell r="E197" t="str">
            <v>SET</v>
          </cell>
          <cell r="G197">
            <v>88700000</v>
          </cell>
        </row>
        <row r="198">
          <cell r="A198" t="str">
            <v>밀양 TM/TC MASTER</v>
          </cell>
          <cell r="B198" t="str">
            <v>밀양 TM/TC MASTER</v>
          </cell>
          <cell r="D198">
            <v>1</v>
          </cell>
          <cell r="E198" t="str">
            <v>SET</v>
          </cell>
          <cell r="G198">
            <v>98750000</v>
          </cell>
        </row>
        <row r="199">
          <cell r="A199" t="str">
            <v>평촌 TM/TC MASTER</v>
          </cell>
          <cell r="B199" t="str">
            <v>평촌 TM/TC MASTER</v>
          </cell>
          <cell r="D199">
            <v>1</v>
          </cell>
          <cell r="E199" t="str">
            <v>SET</v>
          </cell>
          <cell r="G199">
            <v>99470000</v>
          </cell>
        </row>
        <row r="200">
          <cell r="A200" t="str">
            <v>부곡 TM/TC MASTER</v>
          </cell>
          <cell r="B200" t="str">
            <v>부곡 TM/TC MASTER</v>
          </cell>
          <cell r="D200">
            <v>1</v>
          </cell>
          <cell r="E200" t="str">
            <v>SET</v>
          </cell>
          <cell r="G200">
            <v>99000000</v>
          </cell>
        </row>
        <row r="201">
          <cell r="A201" t="str">
            <v>원앙 TM/TC MASTER</v>
          </cell>
          <cell r="B201" t="str">
            <v>원앙 TM/TC MASTER</v>
          </cell>
          <cell r="D201">
            <v>1</v>
          </cell>
          <cell r="E201" t="str">
            <v>SET</v>
          </cell>
          <cell r="G201">
            <v>98900000</v>
          </cell>
        </row>
        <row r="202">
          <cell r="A202" t="str">
            <v>양산 TM/TC MASTER</v>
          </cell>
          <cell r="B202" t="str">
            <v>양산 TM/TC MASTER</v>
          </cell>
          <cell r="D202">
            <v>1</v>
          </cell>
          <cell r="E202" t="str">
            <v>SET</v>
          </cell>
          <cell r="G202">
            <v>95000000</v>
          </cell>
        </row>
        <row r="203">
          <cell r="A203" t="str">
            <v>합    계</v>
          </cell>
          <cell r="B203" t="str">
            <v>합    계</v>
          </cell>
          <cell r="G203">
            <v>1447860000</v>
          </cell>
        </row>
        <row r="204">
          <cell r="A204" t="str">
            <v/>
          </cell>
        </row>
        <row r="205">
          <cell r="A205" t="str">
            <v xml:space="preserve"> 2. 네트워크 및 통신설비</v>
          </cell>
          <cell r="B205" t="str">
            <v xml:space="preserve"> 2. 네트워크 및 통신설비</v>
          </cell>
        </row>
        <row r="206">
          <cell r="A206" t="str">
            <v>정수장 위성통신설비</v>
          </cell>
          <cell r="B206" t="str">
            <v>정수장 위성통신설비</v>
          </cell>
          <cell r="D206">
            <v>1</v>
          </cell>
          <cell r="E206" t="str">
            <v>SET</v>
          </cell>
          <cell r="G206">
            <v>29800000</v>
          </cell>
        </row>
        <row r="207">
          <cell r="A207" t="str">
            <v>가압장 위성통신설비</v>
          </cell>
          <cell r="B207" t="str">
            <v>가압장 위성통신설비</v>
          </cell>
          <cell r="D207">
            <v>1</v>
          </cell>
          <cell r="E207" t="str">
            <v>SET</v>
          </cell>
          <cell r="G207">
            <v>29000000</v>
          </cell>
        </row>
        <row r="208">
          <cell r="A208" t="str">
            <v>정수장 ROUTER(MUX)</v>
          </cell>
          <cell r="B208" t="str">
            <v>정수장 ROUTER(MUX)</v>
          </cell>
          <cell r="D208">
            <v>1</v>
          </cell>
          <cell r="E208" t="str">
            <v>SET</v>
          </cell>
          <cell r="G208">
            <v>28000000</v>
          </cell>
        </row>
        <row r="209">
          <cell r="A209" t="str">
            <v>가압장 ROUTER(MUX)</v>
          </cell>
          <cell r="B209" t="str">
            <v>가압장 ROUTER(MUX)</v>
          </cell>
          <cell r="D209">
            <v>1</v>
          </cell>
          <cell r="E209" t="str">
            <v>SET</v>
          </cell>
          <cell r="G209">
            <v>26500000</v>
          </cell>
        </row>
        <row r="210">
          <cell r="A210" t="str">
            <v>HUB</v>
          </cell>
          <cell r="B210" t="str">
            <v>HUB</v>
          </cell>
          <cell r="D210">
            <v>1</v>
          </cell>
          <cell r="E210" t="str">
            <v>SET</v>
          </cell>
          <cell r="G210">
            <v>3500000</v>
          </cell>
        </row>
        <row r="211">
          <cell r="A211" t="str">
            <v>CSU</v>
          </cell>
          <cell r="B211" t="str">
            <v>CSU</v>
          </cell>
          <cell r="D211">
            <v>1</v>
          </cell>
          <cell r="E211" t="str">
            <v>SET</v>
          </cell>
          <cell r="G211">
            <v>4000000</v>
          </cell>
        </row>
        <row r="213">
          <cell r="A213" t="str">
            <v/>
          </cell>
        </row>
        <row r="214">
          <cell r="A214" t="str">
            <v xml:space="preserve"> 3. PRINTER류</v>
          </cell>
          <cell r="B214" t="str">
            <v xml:space="preserve"> 3. PRINTER류</v>
          </cell>
        </row>
        <row r="215">
          <cell r="A215" t="str">
            <v>PRINTER SERVER</v>
          </cell>
          <cell r="B215" t="str">
            <v>PRINTER SERVER</v>
          </cell>
          <cell r="D215">
            <v>1</v>
          </cell>
          <cell r="E215" t="str">
            <v>SET</v>
          </cell>
          <cell r="G215">
            <v>1100000</v>
          </cell>
        </row>
        <row r="216">
          <cell r="A216" t="str">
            <v>ALARM PRINTER</v>
          </cell>
          <cell r="B216" t="str">
            <v>ALARM PRINTER</v>
          </cell>
          <cell r="D216">
            <v>1</v>
          </cell>
          <cell r="E216" t="str">
            <v>SET</v>
          </cell>
          <cell r="G216">
            <v>3000000</v>
          </cell>
        </row>
        <row r="217">
          <cell r="A217" t="str">
            <v>LOGGING PRINTER</v>
          </cell>
          <cell r="B217" t="str">
            <v>LOGGING PRINTER</v>
          </cell>
          <cell r="D217">
            <v>1</v>
          </cell>
          <cell r="E217" t="str">
            <v>SET</v>
          </cell>
          <cell r="G217">
            <v>4968000</v>
          </cell>
        </row>
        <row r="218">
          <cell r="A218" t="str">
            <v>COLOR HARD COPIER</v>
          </cell>
          <cell r="B218" t="str">
            <v>COLOR HARD COPIER</v>
          </cell>
          <cell r="D218">
            <v>1</v>
          </cell>
          <cell r="E218" t="str">
            <v>SET</v>
          </cell>
          <cell r="G218">
            <v>9800000</v>
          </cell>
        </row>
        <row r="219">
          <cell r="A219" t="str">
            <v/>
          </cell>
        </row>
        <row r="220">
          <cell r="A220" t="str">
            <v xml:space="preserve"> 4. 감시제어 판넬</v>
          </cell>
          <cell r="B220" t="str">
            <v xml:space="preserve"> 4. 감시제어 판넬</v>
          </cell>
        </row>
        <row r="221">
          <cell r="A221" t="str">
            <v>밀양 GDP</v>
          </cell>
          <cell r="B221" t="str">
            <v>밀양 GDP</v>
          </cell>
          <cell r="D221">
            <v>1</v>
          </cell>
          <cell r="E221" t="str">
            <v>SET</v>
          </cell>
          <cell r="G221">
            <v>99900000</v>
          </cell>
        </row>
        <row r="222">
          <cell r="A222" t="str">
            <v>양산 GDP</v>
          </cell>
          <cell r="B222" t="str">
            <v>양산 GDP</v>
          </cell>
          <cell r="D222">
            <v>1</v>
          </cell>
          <cell r="E222" t="str">
            <v>SET</v>
          </cell>
          <cell r="G222">
            <v>85250000</v>
          </cell>
        </row>
        <row r="223">
          <cell r="A223" t="str">
            <v>밀양 NETWORK DRIVER</v>
          </cell>
          <cell r="B223" t="str">
            <v>밀양 NETWORK DRIVER</v>
          </cell>
          <cell r="D223">
            <v>1</v>
          </cell>
          <cell r="E223" t="str">
            <v>SET</v>
          </cell>
          <cell r="G223">
            <v>48000000</v>
          </cell>
        </row>
        <row r="224">
          <cell r="A224" t="str">
            <v>양산 NETWORK DRIVER</v>
          </cell>
          <cell r="B224" t="str">
            <v>양산 NETWORK DRIVER</v>
          </cell>
          <cell r="D224">
            <v>1</v>
          </cell>
          <cell r="E224" t="str">
            <v>SET</v>
          </cell>
          <cell r="G224">
            <v>46000000</v>
          </cell>
        </row>
        <row r="225">
          <cell r="A225" t="str">
            <v>여과지제어반(FCC)</v>
          </cell>
          <cell r="B225" t="str">
            <v>여과지제어반(FCC)</v>
          </cell>
          <cell r="D225">
            <v>1</v>
          </cell>
          <cell r="E225" t="str">
            <v>SET</v>
          </cell>
          <cell r="G225">
            <v>4980000</v>
          </cell>
        </row>
        <row r="226">
          <cell r="A226" t="str">
            <v>현장변환기반</v>
          </cell>
          <cell r="B226" t="str">
            <v>현장변환기반</v>
          </cell>
          <cell r="D226">
            <v>1</v>
          </cell>
          <cell r="E226" t="str">
            <v>SET</v>
          </cell>
          <cell r="G226">
            <v>750000</v>
          </cell>
        </row>
        <row r="227">
          <cell r="A227" t="str">
            <v>밧데리 외함360X570X720</v>
          </cell>
          <cell r="B227" t="str">
            <v>밧데리 외함</v>
          </cell>
          <cell r="C227" t="str">
            <v>360X570X720</v>
          </cell>
          <cell r="D227">
            <v>1</v>
          </cell>
          <cell r="E227" t="str">
            <v>면</v>
          </cell>
          <cell r="G227">
            <v>1900000</v>
          </cell>
        </row>
        <row r="228">
          <cell r="A228" t="str">
            <v>밧데리 외함500X750X800</v>
          </cell>
          <cell r="B228" t="str">
            <v>밧데리 외함</v>
          </cell>
          <cell r="C228" t="str">
            <v>500X750X800</v>
          </cell>
          <cell r="D228">
            <v>1</v>
          </cell>
          <cell r="E228" t="str">
            <v>면</v>
          </cell>
          <cell r="G228">
            <v>2000000</v>
          </cell>
        </row>
        <row r="229">
          <cell r="A229" t="str">
            <v>밧데리 외함800X750X1600</v>
          </cell>
          <cell r="B229" t="str">
            <v>밧데리 외함</v>
          </cell>
          <cell r="C229" t="str">
            <v>800X750X1600</v>
          </cell>
          <cell r="D229">
            <v>1</v>
          </cell>
          <cell r="E229" t="str">
            <v>면</v>
          </cell>
          <cell r="G229">
            <v>2100000</v>
          </cell>
        </row>
        <row r="230">
          <cell r="A230" t="str">
            <v>파이프 스텐숀</v>
          </cell>
          <cell r="B230" t="str">
            <v>파이프 스텐숀</v>
          </cell>
          <cell r="D230">
            <v>1</v>
          </cell>
          <cell r="E230" t="str">
            <v>개</v>
          </cell>
          <cell r="G230">
            <v>690000</v>
          </cell>
        </row>
        <row r="231">
          <cell r="A231" t="str">
            <v/>
          </cell>
        </row>
        <row r="232">
          <cell r="A232" t="str">
            <v xml:space="preserve"> 5. 취수탑 및 분기점 TM/TC 설비</v>
          </cell>
          <cell r="B232" t="str">
            <v xml:space="preserve"> 5. 취수탑 및 분기점 TM/TC 설비</v>
          </cell>
          <cell r="D232">
            <v>1</v>
          </cell>
          <cell r="E232" t="str">
            <v>SET</v>
          </cell>
        </row>
        <row r="233">
          <cell r="A233" t="str">
            <v>밀양댐 TM/TC SLAVE</v>
          </cell>
          <cell r="B233" t="str">
            <v>밀양댐 TM/TC SLAVE</v>
          </cell>
          <cell r="D233">
            <v>1</v>
          </cell>
          <cell r="E233" t="str">
            <v>SET</v>
          </cell>
          <cell r="G233">
            <v>18000000</v>
          </cell>
        </row>
        <row r="234">
          <cell r="A234" t="str">
            <v>교동 TM/TC SLAVE</v>
          </cell>
          <cell r="B234" t="str">
            <v>교동 TM/TC SLAVE</v>
          </cell>
          <cell r="D234">
            <v>1</v>
          </cell>
          <cell r="E234" t="str">
            <v>SET</v>
          </cell>
          <cell r="G234">
            <v>16000000</v>
          </cell>
        </row>
        <row r="235">
          <cell r="A235" t="str">
            <v>무안 TM/TC SLAVE</v>
          </cell>
          <cell r="B235" t="str">
            <v>무안 TM/TC SLAVE</v>
          </cell>
          <cell r="D235">
            <v>1</v>
          </cell>
          <cell r="E235" t="str">
            <v>SET</v>
          </cell>
          <cell r="G235">
            <v>16000000</v>
          </cell>
        </row>
        <row r="236">
          <cell r="A236" t="str">
            <v>하남 TM/TC SLAVE</v>
          </cell>
          <cell r="B236" t="str">
            <v>하남 TM/TC SLAVE</v>
          </cell>
          <cell r="D236">
            <v>1</v>
          </cell>
          <cell r="E236" t="str">
            <v>SET</v>
          </cell>
          <cell r="G236">
            <v>16000000</v>
          </cell>
        </row>
        <row r="237">
          <cell r="A237" t="str">
            <v>부곡 TM/TC SLAVE</v>
          </cell>
          <cell r="B237" t="str">
            <v>부곡 TM/TC SLAVE</v>
          </cell>
          <cell r="D237">
            <v>1</v>
          </cell>
          <cell r="E237" t="str">
            <v>SET</v>
          </cell>
          <cell r="G237">
            <v>16000000</v>
          </cell>
        </row>
        <row r="238">
          <cell r="A238" t="str">
            <v>영산 TM/TC SLAVE</v>
          </cell>
          <cell r="B238" t="str">
            <v>영산 TM/TC SLAVE</v>
          </cell>
          <cell r="D238">
            <v>1</v>
          </cell>
          <cell r="E238" t="str">
            <v>SET</v>
          </cell>
          <cell r="G238">
            <v>16000000</v>
          </cell>
        </row>
        <row r="239">
          <cell r="A239" t="str">
            <v>창녕 TM/TC SLAVE</v>
          </cell>
          <cell r="B239" t="str">
            <v>창녕 TM/TC SLAVE</v>
          </cell>
          <cell r="D239">
            <v>1</v>
          </cell>
          <cell r="E239" t="str">
            <v>SET</v>
          </cell>
          <cell r="G239">
            <v>16000000</v>
          </cell>
        </row>
        <row r="240">
          <cell r="A240" t="str">
            <v>양산취수탑 TM/TC SLAVE</v>
          </cell>
          <cell r="B240" t="str">
            <v>양산취수탑 TM/TC SLAVE</v>
          </cell>
          <cell r="D240">
            <v>1</v>
          </cell>
          <cell r="E240" t="str">
            <v>SET</v>
          </cell>
          <cell r="G240">
            <v>18000000</v>
          </cell>
        </row>
        <row r="241">
          <cell r="A241" t="str">
            <v/>
          </cell>
        </row>
        <row r="242">
          <cell r="A242" t="str">
            <v xml:space="preserve"> 6. 현장 계측기류</v>
          </cell>
          <cell r="B242" t="str">
            <v xml:space="preserve"> 6. 현장 계측기류</v>
          </cell>
        </row>
        <row r="243">
          <cell r="A243" t="str">
            <v>전자유량계(450A)</v>
          </cell>
          <cell r="B243" t="str">
            <v>전자유량계(450A)</v>
          </cell>
          <cell r="D243">
            <v>1</v>
          </cell>
          <cell r="E243" t="str">
            <v>SET</v>
          </cell>
          <cell r="G243">
            <v>23000000</v>
          </cell>
        </row>
        <row r="244">
          <cell r="A244" t="str">
            <v>전자유량계(300A)</v>
          </cell>
          <cell r="B244" t="str">
            <v>전자유량계(300A)</v>
          </cell>
          <cell r="D244">
            <v>1</v>
          </cell>
          <cell r="E244" t="str">
            <v>SET</v>
          </cell>
          <cell r="G244">
            <v>12500000</v>
          </cell>
        </row>
        <row r="245">
          <cell r="A245" t="str">
            <v>전자유량계(250A)</v>
          </cell>
          <cell r="B245" t="str">
            <v>전자유량계(250A)</v>
          </cell>
          <cell r="D245">
            <v>1</v>
          </cell>
          <cell r="E245" t="str">
            <v>SET</v>
          </cell>
          <cell r="G245">
            <v>11500000</v>
          </cell>
        </row>
        <row r="246">
          <cell r="A246" t="str">
            <v>전자유량계(150A)</v>
          </cell>
          <cell r="B246" t="str">
            <v>전자유량계(150A)</v>
          </cell>
          <cell r="D246">
            <v>1</v>
          </cell>
          <cell r="E246" t="str">
            <v>SET</v>
          </cell>
          <cell r="G246">
            <v>5650000</v>
          </cell>
        </row>
        <row r="247">
          <cell r="A247" t="str">
            <v>전자유량계(80A)</v>
          </cell>
          <cell r="B247" t="str">
            <v>전자유량계(80A)</v>
          </cell>
          <cell r="D247">
            <v>1</v>
          </cell>
          <cell r="E247" t="str">
            <v>SET</v>
          </cell>
          <cell r="G247">
            <v>3900000</v>
          </cell>
        </row>
        <row r="248">
          <cell r="A248" t="str">
            <v>전자유량계(25A)</v>
          </cell>
          <cell r="B248" t="str">
            <v>전자유량계(25A)</v>
          </cell>
          <cell r="D248">
            <v>1</v>
          </cell>
          <cell r="E248" t="str">
            <v>SET</v>
          </cell>
          <cell r="G248">
            <v>3750000</v>
          </cell>
        </row>
        <row r="249">
          <cell r="A249" t="str">
            <v>초음파유량계(1200A)</v>
          </cell>
          <cell r="B249" t="str">
            <v>초음파유량계(1200A)</v>
          </cell>
          <cell r="D249">
            <v>1</v>
          </cell>
          <cell r="E249" t="str">
            <v>SET</v>
          </cell>
          <cell r="G249">
            <v>18300000</v>
          </cell>
        </row>
        <row r="250">
          <cell r="A250" t="str">
            <v>초음파유량계(1000A)</v>
          </cell>
          <cell r="B250" t="str">
            <v>초음파유량계(1000A)</v>
          </cell>
          <cell r="D250">
            <v>1</v>
          </cell>
          <cell r="E250" t="str">
            <v>SET</v>
          </cell>
          <cell r="G250">
            <v>18300000</v>
          </cell>
        </row>
        <row r="251">
          <cell r="A251" t="str">
            <v>초음파유량계(800A)</v>
          </cell>
          <cell r="B251" t="str">
            <v>초음파유량계(800A)</v>
          </cell>
          <cell r="D251">
            <v>1</v>
          </cell>
          <cell r="E251" t="str">
            <v>SET</v>
          </cell>
          <cell r="G251">
            <v>18300000</v>
          </cell>
        </row>
        <row r="252">
          <cell r="A252" t="str">
            <v>초음파유량계(700A)</v>
          </cell>
          <cell r="B252" t="str">
            <v>초음파유량계(700A)</v>
          </cell>
          <cell r="D252">
            <v>1</v>
          </cell>
          <cell r="E252" t="str">
            <v>SET</v>
          </cell>
          <cell r="G252">
            <v>18300000</v>
          </cell>
        </row>
        <row r="253">
          <cell r="A253" t="str">
            <v>초음파유량계(600A)</v>
          </cell>
          <cell r="B253" t="str">
            <v>초음파유량계(600A)</v>
          </cell>
          <cell r="D253">
            <v>1</v>
          </cell>
          <cell r="E253" t="str">
            <v>SET</v>
          </cell>
          <cell r="G253">
            <v>18300000</v>
          </cell>
        </row>
        <row r="254">
          <cell r="A254" t="str">
            <v>초음파유량계(500A)</v>
          </cell>
          <cell r="B254" t="str">
            <v>초음파유량계(500A)</v>
          </cell>
          <cell r="D254">
            <v>1</v>
          </cell>
          <cell r="E254" t="str">
            <v>SET</v>
          </cell>
          <cell r="G254">
            <v>18300000</v>
          </cell>
        </row>
        <row r="255">
          <cell r="A255" t="str">
            <v>초음파유량계(450A)</v>
          </cell>
          <cell r="B255" t="str">
            <v>초음파유량계(450A)</v>
          </cell>
          <cell r="D255">
            <v>1</v>
          </cell>
          <cell r="E255" t="str">
            <v>SET</v>
          </cell>
          <cell r="G255">
            <v>18300000</v>
          </cell>
        </row>
        <row r="256">
          <cell r="A256" t="str">
            <v>초음파유량계(400A)</v>
          </cell>
          <cell r="B256" t="str">
            <v>초음파유량계(400A)</v>
          </cell>
          <cell r="D256">
            <v>1</v>
          </cell>
          <cell r="E256" t="str">
            <v>SET</v>
          </cell>
          <cell r="G256">
            <v>18300000</v>
          </cell>
        </row>
        <row r="257">
          <cell r="A257" t="str">
            <v>WEIR식유량계(파샬프롬)</v>
          </cell>
          <cell r="B257" t="str">
            <v>WEIR식유량계(파샬프롬)</v>
          </cell>
          <cell r="D257">
            <v>1</v>
          </cell>
          <cell r="E257" t="str">
            <v>SET</v>
          </cell>
          <cell r="G257">
            <v>6300000</v>
          </cell>
        </row>
        <row r="258">
          <cell r="A258" t="str">
            <v>초음파수위계</v>
          </cell>
          <cell r="B258" t="str">
            <v>초음파수위계</v>
          </cell>
          <cell r="D258">
            <v>1</v>
          </cell>
          <cell r="E258" t="str">
            <v>SET</v>
          </cell>
          <cell r="G258">
            <v>3700000</v>
          </cell>
        </row>
        <row r="259">
          <cell r="A259" t="str">
            <v>투입식수위계</v>
          </cell>
          <cell r="B259" t="str">
            <v>투입식수위계</v>
          </cell>
          <cell r="D259">
            <v>1</v>
          </cell>
          <cell r="E259" t="str">
            <v>SET</v>
          </cell>
          <cell r="G259">
            <v>3300000</v>
          </cell>
        </row>
        <row r="260">
          <cell r="A260" t="str">
            <v>레벨스위치</v>
          </cell>
          <cell r="B260" t="str">
            <v>레벨스위치</v>
          </cell>
          <cell r="D260">
            <v>1</v>
          </cell>
          <cell r="E260" t="str">
            <v>SET</v>
          </cell>
          <cell r="G260">
            <v>218000</v>
          </cell>
        </row>
        <row r="261">
          <cell r="A261" t="str">
            <v>압력전송기</v>
          </cell>
          <cell r="B261" t="str">
            <v>압력전송기</v>
          </cell>
          <cell r="D261">
            <v>1</v>
          </cell>
          <cell r="E261" t="str">
            <v>SET</v>
          </cell>
          <cell r="G261">
            <v>1800000</v>
          </cell>
        </row>
        <row r="262">
          <cell r="A262" t="str">
            <v>슬러지농도계(200A)</v>
          </cell>
          <cell r="B262" t="str">
            <v>슬러지농도계(200A)</v>
          </cell>
          <cell r="D262">
            <v>1</v>
          </cell>
          <cell r="E262" t="str">
            <v>SET</v>
          </cell>
          <cell r="G262">
            <v>22500000</v>
          </cell>
        </row>
        <row r="263">
          <cell r="A263" t="str">
            <v>슬러지농도계(150A)</v>
          </cell>
          <cell r="B263" t="str">
            <v>슬러지농도계(150A)</v>
          </cell>
          <cell r="D263">
            <v>1</v>
          </cell>
          <cell r="E263" t="str">
            <v>SET</v>
          </cell>
          <cell r="G263">
            <v>19300000</v>
          </cell>
        </row>
        <row r="264">
          <cell r="A264" t="str">
            <v>기록계</v>
          </cell>
          <cell r="B264" t="str">
            <v>기록계</v>
          </cell>
          <cell r="D264">
            <v>1</v>
          </cell>
          <cell r="E264" t="str">
            <v>SET</v>
          </cell>
          <cell r="G264">
            <v>2500000</v>
          </cell>
        </row>
        <row r="265">
          <cell r="A265" t="str">
            <v>UPS 전원용 피뢰기</v>
          </cell>
          <cell r="B265" t="str">
            <v>UPS 전원용 피뢰기</v>
          </cell>
          <cell r="D265">
            <v>1</v>
          </cell>
          <cell r="E265" t="str">
            <v>개</v>
          </cell>
          <cell r="G265">
            <v>2423000</v>
          </cell>
        </row>
        <row r="266">
          <cell r="A266" t="str">
            <v>장비 전원용 피뢰기</v>
          </cell>
          <cell r="B266" t="str">
            <v>장비 전원용 피뢰기</v>
          </cell>
          <cell r="D266">
            <v>1</v>
          </cell>
          <cell r="E266" t="str">
            <v>개</v>
          </cell>
          <cell r="G266">
            <v>585000</v>
          </cell>
        </row>
        <row r="267">
          <cell r="A267" t="str">
            <v>신호용 피뢰기</v>
          </cell>
          <cell r="B267" t="str">
            <v>신호용 피뢰기</v>
          </cell>
          <cell r="D267">
            <v>1</v>
          </cell>
          <cell r="E267" t="str">
            <v>개</v>
          </cell>
          <cell r="G267">
            <v>175000</v>
          </cell>
        </row>
        <row r="268">
          <cell r="A268" t="str">
            <v>통신(모뎀)용 피뢰기</v>
          </cell>
          <cell r="B268" t="str">
            <v>통신(모뎀)용 피뢰기</v>
          </cell>
          <cell r="D268">
            <v>1</v>
          </cell>
          <cell r="E268" t="str">
            <v>개</v>
          </cell>
          <cell r="G268">
            <v>180000</v>
          </cell>
        </row>
        <row r="269">
          <cell r="A269" t="str">
            <v>신호분배기(ISOLATOR)</v>
          </cell>
          <cell r="B269" t="str">
            <v>신호분배기(ISOLATOR)</v>
          </cell>
          <cell r="D269">
            <v>1</v>
          </cell>
          <cell r="E269" t="str">
            <v>개</v>
          </cell>
          <cell r="G269">
            <v>290000</v>
          </cell>
        </row>
        <row r="270">
          <cell r="A270" t="str">
            <v>탁도계</v>
          </cell>
          <cell r="B270" t="str">
            <v>탁도계</v>
          </cell>
          <cell r="D270">
            <v>1</v>
          </cell>
          <cell r="E270" t="str">
            <v>SET</v>
          </cell>
          <cell r="G270">
            <v>20547000</v>
          </cell>
        </row>
        <row r="271">
          <cell r="A271" t="str">
            <v>pH계</v>
          </cell>
          <cell r="B271" t="str">
            <v>pH계</v>
          </cell>
          <cell r="D271">
            <v>1</v>
          </cell>
          <cell r="E271" t="str">
            <v>SET</v>
          </cell>
          <cell r="G271">
            <v>5000000</v>
          </cell>
        </row>
        <row r="272">
          <cell r="A272" t="str">
            <v>잔류염소계(무시약식)</v>
          </cell>
          <cell r="B272" t="str">
            <v>잔류염소계(무시약식)</v>
          </cell>
          <cell r="D272">
            <v>1</v>
          </cell>
          <cell r="E272" t="str">
            <v>SET</v>
          </cell>
          <cell r="G272">
            <v>44000000</v>
          </cell>
        </row>
        <row r="273">
          <cell r="A273" t="str">
            <v>알카리도계</v>
          </cell>
          <cell r="B273" t="str">
            <v>알카리도계</v>
          </cell>
          <cell r="D273">
            <v>1</v>
          </cell>
          <cell r="E273" t="str">
            <v>SET</v>
          </cell>
          <cell r="G273">
            <v>35500000</v>
          </cell>
        </row>
        <row r="274">
          <cell r="A274" t="str">
            <v>전기전도계</v>
          </cell>
          <cell r="B274" t="str">
            <v>전기전도계</v>
          </cell>
          <cell r="D274">
            <v>1</v>
          </cell>
          <cell r="E274" t="str">
            <v>SET</v>
          </cell>
          <cell r="G274">
            <v>4400000</v>
          </cell>
        </row>
        <row r="275">
          <cell r="A275" t="str">
            <v>수온계</v>
          </cell>
          <cell r="B275" t="str">
            <v>수온계</v>
          </cell>
          <cell r="D275">
            <v>1</v>
          </cell>
          <cell r="E275" t="str">
            <v>SET</v>
          </cell>
          <cell r="G275">
            <v>850000</v>
          </cell>
        </row>
        <row r="276">
          <cell r="A276" t="str">
            <v>UV계</v>
          </cell>
          <cell r="B276" t="str">
            <v>UV계</v>
          </cell>
          <cell r="D276">
            <v>1</v>
          </cell>
          <cell r="E276" t="str">
            <v>SET</v>
          </cell>
          <cell r="G276">
            <v>17500000</v>
          </cell>
        </row>
        <row r="277">
          <cell r="A277" t="str">
            <v/>
          </cell>
        </row>
        <row r="278">
          <cell r="A278" t="str">
            <v xml:space="preserve"> 7. 유지관리 공구 및 예비 자재</v>
          </cell>
          <cell r="B278" t="str">
            <v xml:space="preserve"> 7. 유지관리 공구 및 예비 자재</v>
          </cell>
        </row>
        <row r="279">
          <cell r="A279" t="str">
            <v>예비 자재</v>
          </cell>
          <cell r="B279" t="str">
            <v>예비 자재</v>
          </cell>
          <cell r="D279">
            <v>1</v>
          </cell>
          <cell r="E279" t="str">
            <v>식</v>
          </cell>
          <cell r="G279">
            <v>110000000</v>
          </cell>
        </row>
        <row r="280">
          <cell r="A280" t="str">
            <v>POWER SUPPLY</v>
          </cell>
          <cell r="B280" t="str">
            <v>POWER SUPPLY</v>
          </cell>
          <cell r="D280">
            <v>1</v>
          </cell>
          <cell r="E280" t="str">
            <v>SET</v>
          </cell>
          <cell r="G280">
            <v>2200000</v>
          </cell>
        </row>
        <row r="281">
          <cell r="A281" t="str">
            <v>휴대용 초음파유량계</v>
          </cell>
          <cell r="B281" t="str">
            <v>휴대용 초음파유량계</v>
          </cell>
          <cell r="D281">
            <v>1</v>
          </cell>
          <cell r="E281" t="str">
            <v>SET</v>
          </cell>
          <cell r="G281">
            <v>22000000</v>
          </cell>
        </row>
        <row r="282">
          <cell r="A282" t="str">
            <v>휴대용 컴퓨터</v>
          </cell>
          <cell r="B282" t="str">
            <v>휴대용 컴퓨터</v>
          </cell>
          <cell r="D282">
            <v>1</v>
          </cell>
          <cell r="E282" t="str">
            <v>SET</v>
          </cell>
          <cell r="G282">
            <v>4300000</v>
          </cell>
        </row>
        <row r="283">
          <cell r="A283" t="str">
            <v>프로토콜 아날라이저</v>
          </cell>
          <cell r="B283" t="str">
            <v>프로토콜 아날라이저</v>
          </cell>
          <cell r="D283">
            <v>1</v>
          </cell>
          <cell r="E283" t="str">
            <v>SET</v>
          </cell>
          <cell r="G283">
            <v>37800000</v>
          </cell>
        </row>
        <row r="284">
          <cell r="A284" t="str">
            <v>접지저항계</v>
          </cell>
          <cell r="B284" t="str">
            <v>접지저항계</v>
          </cell>
          <cell r="D284">
            <v>1</v>
          </cell>
          <cell r="E284" t="str">
            <v>SET</v>
          </cell>
          <cell r="G284">
            <v>580000</v>
          </cell>
        </row>
        <row r="285">
          <cell r="A285" t="str">
            <v>CIRCUIT DEBUGGER</v>
          </cell>
          <cell r="B285" t="str">
            <v>CIRCUIT DEBUGGER</v>
          </cell>
          <cell r="D285">
            <v>1</v>
          </cell>
          <cell r="E285" t="str">
            <v>SET</v>
          </cell>
          <cell r="G285">
            <v>8775000</v>
          </cell>
        </row>
        <row r="286">
          <cell r="A286" t="str">
            <v>DC VOLTAGE CURRENT STANDARD</v>
          </cell>
          <cell r="B286" t="str">
            <v>DC VOLTAGE CURRENT STANDARD</v>
          </cell>
          <cell r="D286">
            <v>1</v>
          </cell>
          <cell r="E286" t="str">
            <v>SET</v>
          </cell>
          <cell r="G286">
            <v>4815000</v>
          </cell>
        </row>
        <row r="287">
          <cell r="A287" t="str">
            <v>일반 공구세트</v>
          </cell>
          <cell r="B287" t="str">
            <v>일반 공구세트</v>
          </cell>
          <cell r="D287">
            <v>1</v>
          </cell>
          <cell r="E287" t="str">
            <v>SET</v>
          </cell>
          <cell r="G287">
            <v>700000</v>
          </cell>
        </row>
        <row r="288">
          <cell r="A288" t="str">
            <v/>
          </cell>
        </row>
        <row r="289">
          <cell r="A289" t="str">
            <v>Ⅱ. 방송통신 설비</v>
          </cell>
          <cell r="B289" t="str">
            <v>Ⅱ. 방송통신 설비</v>
          </cell>
        </row>
        <row r="290">
          <cell r="A290" t="str">
            <v xml:space="preserve"> 1. 교환기</v>
          </cell>
          <cell r="B290" t="str">
            <v xml:space="preserve"> 1. 교환기</v>
          </cell>
          <cell r="G290">
            <v>0</v>
          </cell>
        </row>
        <row r="291">
          <cell r="A291" t="str">
            <v>밀양 전자식 교환기</v>
          </cell>
          <cell r="B291" t="str">
            <v>밀양 전자식 교환기</v>
          </cell>
          <cell r="D291">
            <v>1</v>
          </cell>
          <cell r="E291" t="str">
            <v>SET</v>
          </cell>
          <cell r="G291">
            <v>60541000</v>
          </cell>
        </row>
        <row r="292">
          <cell r="A292" t="str">
            <v>양산 전자식 교환기</v>
          </cell>
          <cell r="B292" t="str">
            <v>양산 전자식 교환기</v>
          </cell>
          <cell r="D292">
            <v>1</v>
          </cell>
          <cell r="E292" t="str">
            <v>SET</v>
          </cell>
          <cell r="G292">
            <v>7218180</v>
          </cell>
        </row>
        <row r="293">
          <cell r="A293" t="str">
            <v/>
          </cell>
        </row>
        <row r="294">
          <cell r="A294" t="str">
            <v xml:space="preserve"> 2. 방송 AMP</v>
          </cell>
          <cell r="B294" t="str">
            <v xml:space="preserve"> 2. 방송 AMP</v>
          </cell>
        </row>
        <row r="295">
          <cell r="A295" t="str">
            <v>MONITOR UNIT7CCT</v>
          </cell>
          <cell r="B295" t="str">
            <v>MONITOR UNIT</v>
          </cell>
          <cell r="C295" t="str">
            <v>7CCT</v>
          </cell>
          <cell r="D295">
            <v>1</v>
          </cell>
          <cell r="E295" t="str">
            <v>EA</v>
          </cell>
          <cell r="G295">
            <v>179000</v>
          </cell>
        </row>
        <row r="296">
          <cell r="A296" t="str">
            <v>AUTO BLOWER20CCT</v>
          </cell>
          <cell r="B296" t="str">
            <v>AUTO BLOWER</v>
          </cell>
          <cell r="C296" t="str">
            <v>20CCT</v>
          </cell>
          <cell r="D296">
            <v>1</v>
          </cell>
          <cell r="E296" t="str">
            <v>EA</v>
          </cell>
          <cell r="G296">
            <v>128000</v>
          </cell>
        </row>
        <row r="297">
          <cell r="A297" t="str">
            <v>EMERGENCY UNITW/MIC</v>
          </cell>
          <cell r="B297" t="str">
            <v>EMERGENCY UNIT</v>
          </cell>
          <cell r="C297" t="str">
            <v>W/MIC</v>
          </cell>
          <cell r="D297">
            <v>1</v>
          </cell>
          <cell r="E297" t="str">
            <v>EA</v>
          </cell>
          <cell r="G297">
            <v>200000</v>
          </cell>
        </row>
        <row r="298">
          <cell r="A298" t="str">
            <v>MATRIX UNIT20CCT</v>
          </cell>
          <cell r="B298" t="str">
            <v>MATRIX UNIT</v>
          </cell>
          <cell r="C298" t="str">
            <v>20CCT</v>
          </cell>
          <cell r="D298">
            <v>1</v>
          </cell>
          <cell r="E298" t="str">
            <v>EA</v>
          </cell>
          <cell r="G298">
            <v>200000</v>
          </cell>
        </row>
        <row r="299">
          <cell r="A299" t="str">
            <v>EM SPEAKER SELECTOR20CCT</v>
          </cell>
          <cell r="B299" t="str">
            <v>EM SPEAKER SELECTOR</v>
          </cell>
          <cell r="C299" t="str">
            <v>20CCT</v>
          </cell>
          <cell r="D299">
            <v>1</v>
          </cell>
          <cell r="E299" t="str">
            <v>EA</v>
          </cell>
          <cell r="G299">
            <v>200000</v>
          </cell>
        </row>
        <row r="300">
          <cell r="A300" t="str">
            <v>SPEAKER SELECTOR20CCT</v>
          </cell>
          <cell r="B300" t="str">
            <v>SPEAKER SELECTOR</v>
          </cell>
          <cell r="C300" t="str">
            <v>20CCT</v>
          </cell>
          <cell r="D300">
            <v>1</v>
          </cell>
          <cell r="E300" t="str">
            <v>EA</v>
          </cell>
          <cell r="G300">
            <v>175000</v>
          </cell>
        </row>
        <row r="301">
          <cell r="A301" t="str">
            <v>SIREN/CHIME민방위 규격</v>
          </cell>
          <cell r="B301" t="str">
            <v>SIREN/CHIME</v>
          </cell>
          <cell r="C301" t="str">
            <v>민방위 규격</v>
          </cell>
          <cell r="D301">
            <v>1</v>
          </cell>
          <cell r="E301" t="str">
            <v>EA</v>
          </cell>
          <cell r="G301">
            <v>140000</v>
          </cell>
        </row>
        <row r="302">
          <cell r="A302" t="str">
            <v>AM/FM TUNERDIGITAL</v>
          </cell>
          <cell r="B302" t="str">
            <v>AM/FM TUNER</v>
          </cell>
          <cell r="C302" t="str">
            <v>DIGITAL</v>
          </cell>
          <cell r="D302">
            <v>1</v>
          </cell>
          <cell r="E302" t="str">
            <v>EA</v>
          </cell>
          <cell r="G302">
            <v>210000</v>
          </cell>
        </row>
        <row r="303">
          <cell r="A303" t="str">
            <v>CASSETTE DECKDOUBLE DECK</v>
          </cell>
          <cell r="B303" t="str">
            <v>CASSETTE DECK</v>
          </cell>
          <cell r="C303" t="str">
            <v>DOUBLE DECK</v>
          </cell>
          <cell r="D303">
            <v>1</v>
          </cell>
          <cell r="E303" t="str">
            <v>EA</v>
          </cell>
          <cell r="G303">
            <v>350000</v>
          </cell>
        </row>
        <row r="304">
          <cell r="A304" t="str">
            <v>COMPACT DISC PLAYER1 CD</v>
          </cell>
          <cell r="B304" t="str">
            <v>COMPACT DISC PLAYER</v>
          </cell>
          <cell r="C304" t="str">
            <v>1 CD</v>
          </cell>
          <cell r="D304">
            <v>1</v>
          </cell>
          <cell r="E304" t="str">
            <v>EA</v>
          </cell>
          <cell r="G304">
            <v>340000</v>
          </cell>
        </row>
        <row r="305">
          <cell r="A305" t="str">
            <v>MIXER PRE AMP7IN/2OUT</v>
          </cell>
          <cell r="B305" t="str">
            <v>MIXER PRE AMP</v>
          </cell>
          <cell r="C305" t="str">
            <v>7IN/2OUT</v>
          </cell>
          <cell r="D305">
            <v>1</v>
          </cell>
          <cell r="E305" t="str">
            <v>EA</v>
          </cell>
          <cell r="G305">
            <v>387000</v>
          </cell>
        </row>
        <row r="306">
          <cell r="A306" t="str">
            <v>SIGNAL EXCHANGER4CCT</v>
          </cell>
          <cell r="B306" t="str">
            <v>SIGNAL EXCHANGER</v>
          </cell>
          <cell r="C306" t="str">
            <v>4CCT</v>
          </cell>
          <cell r="D306">
            <v>1</v>
          </cell>
          <cell r="E306" t="str">
            <v>EA</v>
          </cell>
          <cell r="G306">
            <v>250000</v>
          </cell>
        </row>
        <row r="307">
          <cell r="A307" t="str">
            <v>POWER AMP240W</v>
          </cell>
          <cell r="B307" t="str">
            <v>POWER AMP</v>
          </cell>
          <cell r="C307" t="str">
            <v>240W</v>
          </cell>
          <cell r="D307">
            <v>1</v>
          </cell>
          <cell r="E307" t="str">
            <v>EA</v>
          </cell>
          <cell r="G307">
            <v>513000</v>
          </cell>
        </row>
        <row r="308">
          <cell r="A308" t="str">
            <v>RELAY GROUP20CCT</v>
          </cell>
          <cell r="B308" t="str">
            <v>RELAY GROUP</v>
          </cell>
          <cell r="C308" t="str">
            <v>20CCT</v>
          </cell>
          <cell r="D308">
            <v>1</v>
          </cell>
          <cell r="E308" t="str">
            <v>EA</v>
          </cell>
          <cell r="G308">
            <v>290000</v>
          </cell>
        </row>
        <row r="309">
          <cell r="A309" t="str">
            <v>TERMINAL BOARD30회로</v>
          </cell>
          <cell r="B309" t="str">
            <v>TERMINAL BOARD</v>
          </cell>
          <cell r="C309" t="str">
            <v>30회로</v>
          </cell>
          <cell r="D309">
            <v>1</v>
          </cell>
          <cell r="E309" t="str">
            <v>EA</v>
          </cell>
          <cell r="G309">
            <v>240000</v>
          </cell>
        </row>
        <row r="310">
          <cell r="A310" t="str">
            <v>AUTO CHARGER3A</v>
          </cell>
          <cell r="B310" t="str">
            <v>AUTO CHARGER</v>
          </cell>
          <cell r="C310" t="str">
            <v>3A</v>
          </cell>
          <cell r="D310">
            <v>1</v>
          </cell>
          <cell r="E310" t="str">
            <v>EA</v>
          </cell>
          <cell r="G310">
            <v>267000</v>
          </cell>
        </row>
        <row r="311">
          <cell r="A311" t="str">
            <v>POWER DISTRIBUTORAC/DC</v>
          </cell>
          <cell r="B311" t="str">
            <v>POWER DISTRIBUTOR</v>
          </cell>
          <cell r="C311" t="str">
            <v>AC/DC</v>
          </cell>
          <cell r="D311">
            <v>1</v>
          </cell>
          <cell r="E311" t="str">
            <v>EA</v>
          </cell>
          <cell r="G311">
            <v>380000</v>
          </cell>
        </row>
        <row r="312">
          <cell r="A312" t="str">
            <v>AUDIO DISTRIBUTOR AMP1 ; 10</v>
          </cell>
          <cell r="B312" t="str">
            <v>AUDIO DISTRIBUTOR AMP</v>
          </cell>
          <cell r="C312" t="str">
            <v>1 ; 10</v>
          </cell>
          <cell r="D312">
            <v>1</v>
          </cell>
          <cell r="E312" t="str">
            <v>EA</v>
          </cell>
          <cell r="G312">
            <v>380000</v>
          </cell>
        </row>
        <row r="313">
          <cell r="A313" t="str">
            <v>RACK CABINETAL/STEEL</v>
          </cell>
          <cell r="B313" t="str">
            <v>RACK CABINET</v>
          </cell>
          <cell r="C313" t="str">
            <v>AL/STEEL</v>
          </cell>
          <cell r="D313">
            <v>1</v>
          </cell>
          <cell r="E313" t="str">
            <v>EA</v>
          </cell>
          <cell r="G313">
            <v>550000</v>
          </cell>
        </row>
        <row r="314">
          <cell r="A314" t="str">
            <v>MICROPHONEAT-818</v>
          </cell>
          <cell r="B314" t="str">
            <v>MICROPHONE</v>
          </cell>
          <cell r="C314" t="str">
            <v>AT-818</v>
          </cell>
          <cell r="D314">
            <v>1</v>
          </cell>
          <cell r="E314" t="str">
            <v>EA</v>
          </cell>
          <cell r="G314">
            <v>50000</v>
          </cell>
        </row>
        <row r="315">
          <cell r="A315" t="str">
            <v>EM BATTERY &amp; CASE12V 100AH</v>
          </cell>
          <cell r="B315" t="str">
            <v>EM BATTERY &amp; CASE</v>
          </cell>
          <cell r="C315" t="str">
            <v>12V 100AH</v>
          </cell>
          <cell r="D315">
            <v>1</v>
          </cell>
          <cell r="E315" t="str">
            <v>EA</v>
          </cell>
          <cell r="G315">
            <v>300000</v>
          </cell>
        </row>
        <row r="316">
          <cell r="A316" t="str">
            <v>MIC EXT CORDL-10M</v>
          </cell>
          <cell r="B316" t="str">
            <v>MIC EXT CORD</v>
          </cell>
          <cell r="C316" t="str">
            <v>L-10M</v>
          </cell>
          <cell r="D316">
            <v>1</v>
          </cell>
          <cell r="E316" t="str">
            <v>EA</v>
          </cell>
          <cell r="G316">
            <v>20000</v>
          </cell>
        </row>
        <row r="317">
          <cell r="A317" t="str">
            <v>MIC STANDDESK</v>
          </cell>
          <cell r="B317" t="str">
            <v>MIC STAND</v>
          </cell>
          <cell r="C317" t="str">
            <v>DESK</v>
          </cell>
          <cell r="D317">
            <v>1</v>
          </cell>
          <cell r="E317" t="str">
            <v>EA</v>
          </cell>
          <cell r="G317">
            <v>30000</v>
          </cell>
        </row>
        <row r="318">
          <cell r="A318" t="str">
            <v/>
          </cell>
        </row>
      </sheetData>
      <sheetData sheetId="10" refreshError="1"/>
      <sheetData sheetId="11" refreshError="1"/>
      <sheetData sheetId="12" refreshError="1"/>
      <sheetData sheetId="1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XX"/>
      <sheetName val="표지"/>
      <sheetName val="총괄표"/>
      <sheetName val="세부내역(간지)"/>
      <sheetName val="웹 GIS엔진 추가기능 개발"/>
      <sheetName val="웹 GIS엔진 추가기능 본수내역"/>
      <sheetName val="편집시스템 커스트마이징"/>
      <sheetName val="편집시스템 커스트마이징 본수내역"/>
      <sheetName val="웹 디자인"/>
      <sheetName val="웹디자인 소요인력내역"/>
      <sheetName val="정보인프라도입"/>
      <sheetName val="1000 DB구축 부표"/>
      <sheetName val="지형정위치"/>
      <sheetName val="지형정위치부표"/>
      <sheetName val="지형구조화"/>
      <sheetName val="지형구조부표"/>
      <sheetName val="DB입력"/>
      <sheetName val="DB입력부표"/>
      <sheetName val="노임단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C7">
            <v>16000</v>
          </cell>
        </row>
      </sheetData>
      <sheetData sheetId="12"/>
      <sheetData sheetId="13"/>
      <sheetData sheetId="14"/>
      <sheetData sheetId="15"/>
      <sheetData sheetId="16"/>
      <sheetData sheetId="17" refreshError="1"/>
      <sheetData sheetId="18"/>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賃率-職"/>
      <sheetName val="원가 (2)"/>
      <sheetName val="원가"/>
      <sheetName val="재집"/>
      <sheetName val="직재"/>
      <sheetName val="소요량"/>
      <sheetName val="간재"/>
      <sheetName val="용접재료"/>
      <sheetName val="간재비율"/>
      <sheetName val="작업설"/>
      <sheetName val="단가"/>
      <sheetName val="노집"/>
      <sheetName val="노무"/>
      <sheetName val="공수"/>
      <sheetName val="간노"/>
      <sheetName val="임금"/>
      <sheetName val="임율"/>
      <sheetName val="경비"/>
      <sheetName val="배부"/>
      <sheetName val="조정액"/>
      <sheetName val="일반"/>
      <sheetName val="일반관리비"/>
      <sheetName val="이윤"/>
      <sheetName val="이윤율"/>
      <sheetName val="손익"/>
      <sheetName val="제조"/>
      <sheetName val="기업"/>
      <sheetName val="운반비"/>
      <sheetName val="삭제소요량"/>
      <sheetName val="총괄"/>
      <sheetName val="가설대가"/>
      <sheetName val="토공대가"/>
      <sheetName val="구조대가"/>
      <sheetName val="포설대가1"/>
      <sheetName val="부대대가"/>
      <sheetName val="제직재"/>
      <sheetName val="실행내역"/>
      <sheetName val="직노"/>
      <sheetName val="6PILE  (돌출)"/>
      <sheetName val="J直材4"/>
      <sheetName val="일위대가 집계표"/>
      <sheetName val="D-경비1"/>
      <sheetName val="C-직노1"/>
      <sheetName val="일위대가목록"/>
      <sheetName val="일위대가"/>
      <sheetName val="N賃率_職"/>
      <sheetName val="건축내역"/>
      <sheetName val="대,유,램"/>
      <sheetName val="중기사용료"/>
      <sheetName val="70%"/>
      <sheetName val="Sheet1"/>
      <sheetName val="전선 및 전선관"/>
      <sheetName val="1안"/>
      <sheetName val="ilch"/>
      <sheetName val="국별인원"/>
      <sheetName val="인건비(VOICE)"/>
      <sheetName val="설계내역서"/>
      <sheetName val="용산1(해보)"/>
      <sheetName val="명세서"/>
      <sheetName val="2공구산출내역"/>
      <sheetName val="터파기및재료"/>
      <sheetName val="정산"/>
      <sheetName val="I一般比"/>
      <sheetName val="일위대가(4층원격)"/>
      <sheetName val="단가산출목록표"/>
      <sheetName val="쌍송교"/>
      <sheetName val="입찰안"/>
      <sheetName val="동원인원"/>
      <sheetName val="패널"/>
      <sheetName val="표지1"/>
      <sheetName val="별첨-기계경비 산출목록"/>
      <sheetName val="제-노임"/>
      <sheetName val="설직재-1"/>
      <sheetName val="일위목록"/>
      <sheetName val="내역서1999.8최종"/>
      <sheetName val="1차 내역서"/>
      <sheetName val="시설물기초"/>
      <sheetName val="수량산출"/>
      <sheetName val="수지예산"/>
      <sheetName val="1000 DB구축 부표"/>
      <sheetName val="DATE"/>
      <sheetName val="내역서"/>
      <sheetName val="단가산출"/>
      <sheetName val="산출목록표"/>
      <sheetName val="20관리비율"/>
      <sheetName val="참조자료"/>
      <sheetName val="위치조서"/>
      <sheetName val="제경집계"/>
      <sheetName val="추가대화"/>
      <sheetName val="일위대가표(유단가)"/>
      <sheetName val="기자재비"/>
      <sheetName val="노임단가표"/>
      <sheetName val="자재단가표"/>
      <sheetName val="조명시설"/>
      <sheetName val="#REF"/>
      <sheetName val="내역서2안"/>
      <sheetName val="AV시스템"/>
      <sheetName val="CAUDIT"/>
      <sheetName val="중기사용료산출근거"/>
      <sheetName val="단가 및 재료비"/>
      <sheetName val="대목"/>
      <sheetName val="단가산출목록"/>
      <sheetName val="실적공사비단가"/>
      <sheetName val="대가"/>
      <sheetName val="노임"/>
      <sheetName val="10.공통-노임단가"/>
      <sheetName val="Sheet3"/>
      <sheetName val="DATA"/>
      <sheetName val="데이타"/>
      <sheetName val="옥외 전력간선공사"/>
      <sheetName val="CT "/>
      <sheetName val="전기외주내역"/>
      <sheetName val="SAMPLE"/>
      <sheetName val="원가_(2)"/>
      <sheetName val="6PILE__(돌출)"/>
      <sheetName val="일위대가_집계표"/>
      <sheetName val="전선_및_전선관"/>
      <sheetName val="1000_DB구축_부표"/>
      <sheetName val="설계명세서"/>
      <sheetName val="유림골조"/>
      <sheetName val="건물"/>
      <sheetName val="원가계산서"/>
      <sheetName val="갑지"/>
      <sheetName val="집계표"/>
      <sheetName val="가로등내역서"/>
      <sheetName val="GISDB_단가산출목록"/>
      <sheetName val="GISDB_단가산출표"/>
      <sheetName val="기본일위"/>
      <sheetName val="8.PILE  (돌출)"/>
      <sheetName val="노임이"/>
      <sheetName val="견적서"/>
      <sheetName val="인건비"/>
      <sheetName val="단가조사"/>
      <sheetName val="단가 "/>
      <sheetName val="일위대가 (PM)"/>
      <sheetName val="시설장비부하계산서"/>
      <sheetName val="9509"/>
      <sheetName val="공정량산출내역서 "/>
      <sheetName val="5흙막이"/>
      <sheetName val="공종단가"/>
      <sheetName val="재료"/>
      <sheetName val="설치자재"/>
      <sheetName val="자료"/>
      <sheetName val="을"/>
      <sheetName val="물량산출(지점)"/>
      <sheetName val="대"/>
      <sheetName val="일위대가표(교체)"/>
      <sheetName val="2000시행총괄"/>
      <sheetName val="산출"/>
      <sheetName val="노임단가"/>
      <sheetName val="자재단가"/>
      <sheetName val="증감대비"/>
      <sheetName val="구리토평1전기"/>
      <sheetName val="단"/>
      <sheetName val="일용노임단가2001상"/>
      <sheetName val="INPUT"/>
      <sheetName val="도로정위치부표"/>
      <sheetName val="도로조사부표"/>
      <sheetName val="골조시행"/>
      <sheetName val="날개벽"/>
      <sheetName val="ABUT수량-A1"/>
      <sheetName val="WORK"/>
      <sheetName val="금액내역서"/>
      <sheetName val="전기"/>
      <sheetName val="수량산출2"/>
      <sheetName val="수량산출1"/>
      <sheetName val="CATV"/>
      <sheetName val="2-1. 경관조명 내역총괄표"/>
      <sheetName val="경율산정.XLS"/>
      <sheetName val="식재일위대가"/>
      <sheetName val="동원(3)"/>
      <sheetName val="노무비단가"/>
      <sheetName val="내역1"/>
      <sheetName val="화해(함평)"/>
      <sheetName val="화해(장성)"/>
      <sheetName val="시설물일위"/>
      <sheetName val="Baby일위대가"/>
      <sheetName val="불법주정차"/>
      <sheetName val="Sheet4"/>
      <sheetName val="단가기준"/>
      <sheetName val="현장경비"/>
      <sheetName val="공문"/>
      <sheetName val="현장관리비"/>
      <sheetName val="단가조사서"/>
      <sheetName val="일위대가(출입)"/>
      <sheetName val="기준FACTOR"/>
      <sheetName val="9811"/>
      <sheetName val="단가산출서"/>
      <sheetName val="횡 연장"/>
      <sheetName val="암거단위"/>
      <sheetName val="일위대가(가설)"/>
      <sheetName val="ELECTRIC"/>
      <sheetName val="건축일위"/>
      <sheetName val="그라우팅일위"/>
      <sheetName val="소방"/>
      <sheetName val="wall"/>
      <sheetName val="AL공사(원)"/>
      <sheetName val="Sheet13"/>
      <sheetName val="Customer Databas"/>
      <sheetName val="전체"/>
      <sheetName val="프랜트면허"/>
      <sheetName val="TOTAL"/>
      <sheetName val="식재인부"/>
      <sheetName val="도급FORM"/>
      <sheetName val="내역"/>
      <sheetName val="6호기"/>
      <sheetName val="10월"/>
      <sheetName val="대비"/>
      <sheetName val="기초목"/>
      <sheetName val="2.대외공문"/>
      <sheetName val="일위대가(건축)"/>
      <sheetName val="갑지(추정)"/>
      <sheetName val="단중표"/>
      <sheetName val="기본설계기준"/>
      <sheetName val="품셈총괄표"/>
      <sheetName val="차액보증"/>
      <sheetName val="공사비"/>
      <sheetName val="정부노임단가"/>
      <sheetName val="전력"/>
      <sheetName val="특수선일위대가"/>
      <sheetName val="3련 BOX"/>
      <sheetName val="예정공정표 (2)"/>
      <sheetName val="파일의이용"/>
      <sheetName val="PANEL가격"/>
      <sheetName val="노무비"/>
      <sheetName val="96작생능"/>
      <sheetName val="환율"/>
      <sheetName val="2.냉난방설비공사"/>
      <sheetName val="7.자동제어공사"/>
      <sheetName val="동수"/>
      <sheetName val="실행철강하도"/>
      <sheetName val="급수 (LPM)"/>
      <sheetName val="CTEMCOST"/>
      <sheetName val="전차선로 물량표"/>
      <sheetName val="한강운반비"/>
      <sheetName val="자재"/>
      <sheetName val="일위"/>
      <sheetName val="2-3.공사비내역서"/>
      <sheetName val="4-2. 기계경비산출"/>
      <sheetName val="7.노무비 근거"/>
      <sheetName val="3-2.일위대가"/>
      <sheetName val="전국현황"/>
      <sheetName val="일위(PN)"/>
      <sheetName val="COST"/>
      <sheetName val="Mc1"/>
      <sheetName val="인원계획-미화"/>
      <sheetName val="익산"/>
      <sheetName val="DWG-CAB-I"/>
      <sheetName val="시중노임(공사)"/>
      <sheetName val="설비(제출)"/>
      <sheetName val="공사비예산서_토목분_"/>
      <sheetName val="토목주소"/>
      <sheetName val="TRE TABLE"/>
      <sheetName val="생산량"/>
      <sheetName val="판매가격(정리)"/>
      <sheetName val="주문"/>
      <sheetName val="덤프"/>
      <sheetName val="석재다짐"/>
      <sheetName val="소운반"/>
      <sheetName val="아스콘"/>
      <sheetName val="장비"/>
      <sheetName val="실행내역서"/>
      <sheetName val="2분기평가"/>
      <sheetName val="2000년1차"/>
      <sheetName val="기성2"/>
      <sheetName val="Sheet14"/>
      <sheetName val="이토변실(A3-LINE)"/>
      <sheetName val="기계경비(시간당)"/>
      <sheetName val="램머"/>
      <sheetName val="일위_파일"/>
      <sheetName val="설계서식"/>
      <sheetName val="단가대비"/>
      <sheetName val="중기일위대가"/>
      <sheetName val="부하계산서"/>
      <sheetName val="BEND LOSS"/>
      <sheetName val="적현로"/>
      <sheetName val="기본사항"/>
      <sheetName val="OPGW기별"/>
      <sheetName val="Sheet5"/>
      <sheetName val="기본입력"/>
      <sheetName val="적용기준표(98년상반기)"/>
      <sheetName val="5-1.설계명세서"/>
      <sheetName val="공사계획서"/>
      <sheetName val="산근"/>
      <sheetName val="깨기"/>
      <sheetName val="노임단가(전기·통신)"/>
      <sheetName val="설계"/>
      <sheetName val="기초자료입력"/>
      <sheetName val="정산내역서"/>
      <sheetName val="Sheet2"/>
      <sheetName val="산출기초"/>
      <sheetName val="예산내역"/>
      <sheetName val="총괄수지표"/>
      <sheetName val="설계내역2"/>
      <sheetName val="내역전기"/>
      <sheetName val="총체보활공정표"/>
      <sheetName val="A1"/>
      <sheetName val="회사정보"/>
      <sheetName val="단가산출서_토목"/>
      <sheetName val="단가(1)"/>
      <sheetName val="도급예산내역서총괄표"/>
      <sheetName val="설계산출기초"/>
      <sheetName val="철거산출근거"/>
      <sheetName val="중기목록표"/>
      <sheetName val="물량"/>
      <sheetName val="COVER"/>
      <sheetName val="6. 직접경비"/>
      <sheetName val="설계서"/>
      <sheetName val="공사내역"/>
      <sheetName val="일용직내역"/>
      <sheetName val="길어깨(현황)"/>
      <sheetName val="출력은 금물"/>
      <sheetName val="총 원가계산"/>
      <sheetName val="공사개요"/>
      <sheetName val="내역5"/>
      <sheetName val="대가단최종"/>
      <sheetName val="전기일위목록"/>
      <sheetName val="동력기별"/>
      <sheetName val="BOX전기내역"/>
      <sheetName val="물량표"/>
      <sheetName val="EXPENSE"/>
      <sheetName val="BS"/>
      <sheetName val="데리네이타현황"/>
      <sheetName val="단가표"/>
      <sheetName val="기계경비총괄표"/>
      <sheetName val="일위대가_현장"/>
      <sheetName val="HW"/>
      <sheetName val="범용도입(1차)"/>
      <sheetName val="SW"/>
      <sheetName val="배관내역"/>
      <sheetName val="3집"/>
      <sheetName val="횡배수관"/>
      <sheetName val="부분별수량산출(조합기초)"/>
      <sheetName val="※참고자료※"/>
      <sheetName val="내역서적용수량"/>
      <sheetName val="배수공 시멘트 및 골재량 산출"/>
      <sheetName val="일명"/>
      <sheetName val="일명95"/>
      <sheetName val="일비"/>
      <sheetName val="일비95"/>
      <sheetName val="경명"/>
      <sheetName val="경명95"/>
      <sheetName val="경배"/>
      <sheetName val="경배95"/>
      <sheetName val="임율95"/>
      <sheetName val="간노비"/>
      <sheetName val="간노비95"/>
      <sheetName val="Y-WORK"/>
      <sheetName val="물량내역"/>
      <sheetName val=" 갑  지 "/>
      <sheetName val="돈암사업"/>
      <sheetName val="수목표준대가"/>
      <sheetName val="표지"/>
      <sheetName val="설비원가"/>
      <sheetName val="단위단가"/>
      <sheetName val="직종별노임단가표"/>
      <sheetName val="제2호단위수량"/>
      <sheetName val="식재가격"/>
      <sheetName val="식재총괄"/>
      <sheetName val="코드표"/>
      <sheetName val="AC포장수량"/>
      <sheetName val="설계내역"/>
      <sheetName val="원가계산서(공사)"/>
      <sheetName val="실행내역 "/>
      <sheetName val="회관내역"/>
      <sheetName val="회관내역 (2)"/>
      <sheetName val="공동내역"/>
      <sheetName val="공동내역 (2)"/>
      <sheetName val="쉼터내역"/>
      <sheetName val="쉼터내역 (2)"/>
      <sheetName val="원가계산서 "/>
      <sheetName val="원가_(2)1"/>
      <sheetName val="일위대가_집계표1"/>
      <sheetName val="6PILE__(돌출)1"/>
      <sheetName val="전선_및_전선관1"/>
      <sheetName val="1차_내역서"/>
      <sheetName val="별첨-기계경비_산출목록"/>
      <sheetName val="내역서1999_8최종"/>
      <sheetName val="10_공통-노임단가"/>
      <sheetName val="1000_DB구축_부표1"/>
      <sheetName val="단가_및_재료비"/>
      <sheetName val="옥외_전력간선공사"/>
      <sheetName val="CT_"/>
      <sheetName val="변경내역"/>
      <sheetName val="cp-e1"/>
      <sheetName val="공예율"/>
      <sheetName val="기준표"/>
      <sheetName val="현황"/>
      <sheetName val="프린터현황"/>
      <sheetName val="품셈적용 자료"/>
      <sheetName val="#3E1_GCR"/>
      <sheetName val="설계예산서"/>
      <sheetName val="시중노임"/>
      <sheetName val="요율"/>
      <sheetName val="물가대비표"/>
      <sheetName val="도근좌표"/>
      <sheetName val="가도공"/>
      <sheetName val="산출내역서"/>
      <sheetName val="시설물"/>
      <sheetName val="유지관리"/>
      <sheetName val="산출내역서 (2)"/>
      <sheetName val="공정량산출내역서_"/>
      <sheetName val="단가_"/>
      <sheetName val="일위대가_(PM)"/>
      <sheetName val="예정공정표_(2)"/>
      <sheetName val="8_PILE__(돌출)"/>
      <sheetName val="품셈총괄"/>
      <sheetName val="기본DATA Sheet"/>
      <sheetName val="수량총괄"/>
      <sheetName val="포장절단"/>
      <sheetName val="환경기계공정표 (3)"/>
      <sheetName val="DATA 입력란"/>
      <sheetName val="1. 설계조건 2.단면가정 3. 하중계산"/>
      <sheetName val="sw1"/>
      <sheetName val="자재단가비교표"/>
      <sheetName val="일위목차"/>
      <sheetName val="SORCE1"/>
      <sheetName val="3"/>
      <sheetName val="관급총괄"/>
      <sheetName val="품셈표"/>
      <sheetName val="도로단위당"/>
      <sheetName val="대내"/>
      <sheetName val="시장성초안camera"/>
      <sheetName val="ITEM"/>
      <sheetName val="7.수지"/>
      <sheetName val="납부서"/>
      <sheetName val="노임변동률"/>
      <sheetName val="가시설"/>
      <sheetName val="예가표"/>
      <sheetName val="맨홀수량산출(1.0×1.0×1.0)"/>
      <sheetName val="단가및재료비"/>
      <sheetName val="여과지동"/>
      <sheetName val="기초자료"/>
      <sheetName val="기초일위"/>
      <sheetName val="시설일위"/>
      <sheetName val="조명일위"/>
      <sheetName val="관급"/>
      <sheetName val="물량master"/>
      <sheetName val="S&amp;R"/>
      <sheetName val="data spec"/>
      <sheetName val="하수급견적대비"/>
      <sheetName val="공량산출서"/>
      <sheetName val="3.하중계산"/>
      <sheetName val="자재표"/>
      <sheetName val="A"/>
      <sheetName val="적격점수&lt;300억미만&gt;"/>
      <sheetName val="전기변내역"/>
      <sheetName val="6공구(당초)"/>
      <sheetName val="내역서(시설)"/>
      <sheetName val="5사남"/>
      <sheetName val="당사"/>
      <sheetName val="건축집계"/>
      <sheetName val="갑지1"/>
      <sheetName val="연부97-1"/>
      <sheetName val="금융비용"/>
      <sheetName val="경비2내역"/>
      <sheetName val="EQT-ESTN"/>
      <sheetName val="b_balju-단가단가단가"/>
      <sheetName val="값"/>
      <sheetName val="비탈면보호공수량산출"/>
      <sheetName val="을지"/>
      <sheetName val="대가목록"/>
      <sheetName val="1"/>
      <sheetName val="가격조사서"/>
      <sheetName val="설계표지"/>
      <sheetName val="대운산출"/>
      <sheetName val="설계조건"/>
      <sheetName val="b_balju_cho"/>
      <sheetName val="단위중량"/>
      <sheetName val="단위수량"/>
      <sheetName val="웅진교-S2"/>
      <sheetName val="단관데이터"/>
      <sheetName val="이형관데이터"/>
      <sheetName val="수량집계"/>
      <sheetName val="공구"/>
      <sheetName val="기초단가"/>
      <sheetName val=" 견적서"/>
      <sheetName val="교각1"/>
      <sheetName val="1.설계기준"/>
      <sheetName val="96노임기준"/>
      <sheetName val="일용노임단가"/>
      <sheetName val="실행갑지"/>
      <sheetName val="SG"/>
      <sheetName val="1062-x방향 "/>
      <sheetName val="Macro1"/>
      <sheetName val="설계예시"/>
      <sheetName val="토목"/>
      <sheetName val="본댐설계"/>
      <sheetName val="참고자료"/>
      <sheetName val="표  지"/>
    </sheetNames>
    <sheetDataSet>
      <sheetData sheetId="0" refreshError="1">
        <row r="5">
          <cell r="I5">
            <v>1</v>
          </cell>
        </row>
        <row r="6">
          <cell r="I6">
            <v>2</v>
          </cell>
        </row>
        <row r="7">
          <cell r="I7">
            <v>3</v>
          </cell>
        </row>
        <row r="8">
          <cell r="I8">
            <v>4</v>
          </cell>
        </row>
        <row r="9">
          <cell r="I9">
            <v>5</v>
          </cell>
        </row>
        <row r="10">
          <cell r="I10">
            <v>6</v>
          </cell>
        </row>
        <row r="11">
          <cell r="I11">
            <v>7</v>
          </cell>
        </row>
        <row r="12">
          <cell r="I12">
            <v>8</v>
          </cell>
        </row>
        <row r="13">
          <cell r="I13">
            <v>9</v>
          </cell>
        </row>
        <row r="14">
          <cell r="I14">
            <v>10</v>
          </cell>
        </row>
        <row r="15">
          <cell r="I15">
            <v>11</v>
          </cell>
        </row>
        <row r="16">
          <cell r="I16">
            <v>12</v>
          </cell>
        </row>
        <row r="17">
          <cell r="I17">
            <v>13</v>
          </cell>
        </row>
        <row r="18">
          <cell r="I18">
            <v>14</v>
          </cell>
        </row>
        <row r="19">
          <cell r="I19">
            <v>15</v>
          </cell>
        </row>
        <row r="20">
          <cell r="I20">
            <v>16</v>
          </cell>
        </row>
        <row r="21">
          <cell r="I21">
            <v>17</v>
          </cell>
        </row>
        <row r="22">
          <cell r="I22">
            <v>18</v>
          </cell>
        </row>
        <row r="23">
          <cell r="I23">
            <v>19</v>
          </cell>
        </row>
        <row r="24">
          <cell r="I24">
            <v>20</v>
          </cell>
        </row>
        <row r="25">
          <cell r="I25">
            <v>21</v>
          </cell>
        </row>
        <row r="26">
          <cell r="I26">
            <v>22</v>
          </cell>
        </row>
        <row r="27">
          <cell r="I27">
            <v>23</v>
          </cell>
        </row>
        <row r="28">
          <cell r="I28">
            <v>24</v>
          </cell>
        </row>
        <row r="29">
          <cell r="I29">
            <v>25</v>
          </cell>
        </row>
        <row r="30">
          <cell r="I30">
            <v>26</v>
          </cell>
        </row>
      </sheetData>
      <sheetData sheetId="1">
        <row r="5">
          <cell r="I5">
            <v>1</v>
          </cell>
        </row>
      </sheetData>
      <sheetData sheetId="2">
        <row r="5">
          <cell r="I5">
            <v>1</v>
          </cell>
        </row>
      </sheetData>
      <sheetData sheetId="3">
        <row r="5">
          <cell r="I5">
            <v>1</v>
          </cell>
        </row>
      </sheetData>
      <sheetData sheetId="4">
        <row r="5">
          <cell r="I5">
            <v>1</v>
          </cell>
        </row>
      </sheetData>
      <sheetData sheetId="5">
        <row r="5">
          <cell r="I5">
            <v>1</v>
          </cell>
        </row>
      </sheetData>
      <sheetData sheetId="6">
        <row r="5">
          <cell r="I5">
            <v>1</v>
          </cell>
        </row>
      </sheetData>
      <sheetData sheetId="7">
        <row r="5">
          <cell r="I5">
            <v>1</v>
          </cell>
        </row>
      </sheetData>
      <sheetData sheetId="8">
        <row r="5">
          <cell r="I5">
            <v>1</v>
          </cell>
        </row>
      </sheetData>
      <sheetData sheetId="9">
        <row r="5">
          <cell r="I5">
            <v>1</v>
          </cell>
        </row>
      </sheetData>
      <sheetData sheetId="10">
        <row r="5">
          <cell r="I5">
            <v>1</v>
          </cell>
        </row>
      </sheetData>
      <sheetData sheetId="11">
        <row r="5">
          <cell r="I5">
            <v>1</v>
          </cell>
        </row>
      </sheetData>
      <sheetData sheetId="12">
        <row r="5">
          <cell r="I5">
            <v>1</v>
          </cell>
        </row>
      </sheetData>
      <sheetData sheetId="13">
        <row r="5">
          <cell r="I5">
            <v>1</v>
          </cell>
        </row>
      </sheetData>
      <sheetData sheetId="14">
        <row r="5">
          <cell r="I5">
            <v>1</v>
          </cell>
        </row>
      </sheetData>
      <sheetData sheetId="15">
        <row r="5">
          <cell r="I5">
            <v>1</v>
          </cell>
        </row>
      </sheetData>
      <sheetData sheetId="16">
        <row r="5">
          <cell r="I5">
            <v>1</v>
          </cell>
        </row>
      </sheetData>
      <sheetData sheetId="17">
        <row r="5">
          <cell r="I5">
            <v>1</v>
          </cell>
        </row>
      </sheetData>
      <sheetData sheetId="18">
        <row r="5">
          <cell r="I5">
            <v>1</v>
          </cell>
        </row>
      </sheetData>
      <sheetData sheetId="19">
        <row r="7">
          <cell r="I7" t="str">
            <v xml:space="preserve"> </v>
          </cell>
        </row>
      </sheetData>
      <sheetData sheetId="20">
        <row r="7">
          <cell r="I7" t="str">
            <v/>
          </cell>
        </row>
      </sheetData>
      <sheetData sheetId="21">
        <row r="7">
          <cell r="I7" t="str">
            <v/>
          </cell>
        </row>
      </sheetData>
      <sheetData sheetId="22">
        <row r="7">
          <cell r="I7">
            <v>0</v>
          </cell>
        </row>
      </sheetData>
      <sheetData sheetId="23">
        <row r="7">
          <cell r="I7">
            <v>0</v>
          </cell>
        </row>
      </sheetData>
      <sheetData sheetId="24">
        <row r="7">
          <cell r="I7">
            <v>0</v>
          </cell>
        </row>
      </sheetData>
      <sheetData sheetId="25">
        <row r="7">
          <cell r="I7">
            <v>0</v>
          </cell>
        </row>
      </sheetData>
      <sheetData sheetId="26">
        <row r="7">
          <cell r="I7">
            <v>0</v>
          </cell>
        </row>
      </sheetData>
      <sheetData sheetId="27">
        <row r="5">
          <cell r="I5">
            <v>1</v>
          </cell>
        </row>
      </sheetData>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sheetData sheetId="372"/>
      <sheetData sheetId="373"/>
      <sheetData sheetId="374"/>
      <sheetData sheetId="375"/>
      <sheetData sheetId="376"/>
      <sheetData sheetId="377"/>
      <sheetData sheetId="378"/>
      <sheetData sheetId="379"/>
      <sheetData sheetId="380"/>
      <sheetData sheetId="381"/>
      <sheetData sheetId="382"/>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賃率-職"/>
      <sheetName val="I一般比"/>
    </sheetNames>
    <sheetDataSet>
      <sheetData sheetId="0">
        <row r="5">
          <cell r="I5">
            <v>1</v>
          </cell>
        </row>
        <row r="6">
          <cell r="I6">
            <v>2</v>
          </cell>
        </row>
        <row r="7">
          <cell r="I7">
            <v>3</v>
          </cell>
        </row>
        <row r="8">
          <cell r="I8">
            <v>4</v>
          </cell>
        </row>
        <row r="9">
          <cell r="I9">
            <v>5</v>
          </cell>
        </row>
        <row r="10">
          <cell r="I10">
            <v>6</v>
          </cell>
        </row>
        <row r="11">
          <cell r="I11">
            <v>7</v>
          </cell>
        </row>
        <row r="12">
          <cell r="I12">
            <v>8</v>
          </cell>
        </row>
        <row r="13">
          <cell r="I13">
            <v>9</v>
          </cell>
        </row>
        <row r="14">
          <cell r="I14">
            <v>10</v>
          </cell>
        </row>
        <row r="15">
          <cell r="I15">
            <v>11</v>
          </cell>
        </row>
        <row r="16">
          <cell r="I16">
            <v>12</v>
          </cell>
        </row>
        <row r="17">
          <cell r="I17">
            <v>13</v>
          </cell>
        </row>
        <row r="18">
          <cell r="I18">
            <v>14</v>
          </cell>
        </row>
        <row r="19">
          <cell r="I19">
            <v>15</v>
          </cell>
        </row>
        <row r="20">
          <cell r="I20">
            <v>16</v>
          </cell>
        </row>
        <row r="21">
          <cell r="I21">
            <v>17</v>
          </cell>
        </row>
        <row r="22">
          <cell r="I22">
            <v>18</v>
          </cell>
        </row>
        <row r="23">
          <cell r="I23">
            <v>19</v>
          </cell>
        </row>
        <row r="24">
          <cell r="I24">
            <v>20</v>
          </cell>
        </row>
        <row r="25">
          <cell r="I25">
            <v>21</v>
          </cell>
        </row>
        <row r="26">
          <cell r="I26">
            <v>22</v>
          </cell>
        </row>
        <row r="27">
          <cell r="I27">
            <v>23</v>
          </cell>
        </row>
        <row r="28">
          <cell r="I28">
            <v>24</v>
          </cell>
        </row>
        <row r="29">
          <cell r="I29">
            <v>25</v>
          </cell>
        </row>
        <row r="30">
          <cell r="I30">
            <v>26</v>
          </cell>
        </row>
      </sheetData>
      <sheetData sheetId="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直材4"/>
      <sheetName val="I一般比"/>
    </sheetNames>
    <sheetDataSet>
      <sheetData sheetId="0">
        <row r="5">
          <cell r="G5" t="str">
            <v xml:space="preserve">  수      입      재      료      단      가</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내역서"/>
      <sheetName val="I一般比"/>
      <sheetName val="N賃率-職"/>
      <sheetName val="설직재-1"/>
      <sheetName val="B2BERP"/>
      <sheetName val="제직재"/>
      <sheetName val="을"/>
      <sheetName val="교각1"/>
      <sheetName val="광혁기성"/>
      <sheetName val="9-1차이내역"/>
      <sheetName val="직재"/>
      <sheetName val="#REF"/>
      <sheetName val="20관리비율"/>
      <sheetName val="Sheet5"/>
      <sheetName val="BSD (2)"/>
      <sheetName val="B부대공"/>
      <sheetName val="자재단가비교표"/>
      <sheetName val="수로교총재료집계"/>
      <sheetName val="Sheet1"/>
      <sheetName val="수_01"/>
      <sheetName val="선번"/>
      <sheetName val="집계"/>
      <sheetName val="직노"/>
      <sheetName val="기본일위"/>
      <sheetName val="내역서2안"/>
      <sheetName val="패널"/>
      <sheetName val="실행내역"/>
      <sheetName val="전차선로 물량표"/>
      <sheetName val="제-노임"/>
      <sheetName val="전신환매도율"/>
      <sheetName val="96갑지"/>
      <sheetName val="일위대가(계측기설치)"/>
      <sheetName val="유기공정"/>
      <sheetName val="참조자료"/>
      <sheetName val="포장복구집계"/>
      <sheetName val="갑지"/>
      <sheetName val="집계표"/>
      <sheetName val="ABUT수량-A1"/>
      <sheetName val="홍보비디오"/>
      <sheetName val="남양시작동자105노65기1.3화1.2"/>
      <sheetName val="출력X"/>
      <sheetName val="Sheet2"/>
      <sheetName val="신우"/>
      <sheetName val="J直材4"/>
      <sheetName val="간선계산"/>
      <sheetName val="1.설계조건"/>
      <sheetName val="왕십리방향"/>
      <sheetName val="버스운행안내"/>
      <sheetName val="예방접종계획"/>
      <sheetName val="근태계획서"/>
      <sheetName val="양천현"/>
      <sheetName val="공정집계_국별"/>
      <sheetName val="교통대책내역"/>
      <sheetName val="갑지1"/>
      <sheetName val="AILC004"/>
      <sheetName val="부속동"/>
      <sheetName val="인테리어내역"/>
      <sheetName val="슬래브(유곡)"/>
      <sheetName val="DATA"/>
      <sheetName val="기초DATA(2)"/>
      <sheetName val="FKM_장애분류별"/>
      <sheetName val="기초DATA(5)"/>
      <sheetName val="ﾕﾆｯﾄ別ｴﾗｰ"/>
      <sheetName val="CDU"/>
      <sheetName val="BRU休止分布"/>
      <sheetName val="本体適用"/>
      <sheetName val="토적표(1)"/>
      <sheetName val="제경집계"/>
      <sheetName val="말뚝물량"/>
      <sheetName val="단가대비표"/>
      <sheetName val="노임단가"/>
      <sheetName val="경산"/>
      <sheetName val="기본DATA"/>
      <sheetName val="견적서"/>
      <sheetName val="중기사용료"/>
      <sheetName val="일위대가"/>
      <sheetName val="데이타"/>
      <sheetName val="부하"/>
      <sheetName val="금액내역서"/>
      <sheetName val="계수시트"/>
      <sheetName val="원가계산서"/>
      <sheetName val="수량산출"/>
      <sheetName val="교각계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재료"/>
      <sheetName val="설치자재"/>
      <sheetName val="본문"/>
      <sheetName val="개요"/>
      <sheetName val="기준"/>
      <sheetName val="단가"/>
      <sheetName val="구성1"/>
      <sheetName val="구성2"/>
      <sheetName val="구성3"/>
      <sheetName val="총괄"/>
      <sheetName val="집계"/>
      <sheetName val="원가"/>
      <sheetName val="재집"/>
      <sheetName val="재-틀"/>
      <sheetName val="재-창"/>
      <sheetName val="원-틀"/>
      <sheetName val="원-창"/>
      <sheetName val="짝목록"/>
      <sheetName val="간재-틀"/>
      <sheetName val="간재-창"/>
      <sheetName val="간원-틀"/>
      <sheetName val="간원-창"/>
      <sheetName val="노집"/>
      <sheetName val="노산-틀"/>
      <sheetName val="노산-틀2"/>
      <sheetName val="노산-창"/>
      <sheetName val="간노"/>
      <sheetName val="공수-틀"/>
      <sheetName val="공수-창"/>
      <sheetName val="공수-창2"/>
      <sheetName val="공수-틀2"/>
      <sheetName val="임률"/>
      <sheetName val="경집"/>
      <sheetName val="경산-틀"/>
      <sheetName val="경산-창"/>
      <sheetName val="경배"/>
      <sheetName val="경조"/>
      <sheetName val="경비적용"/>
      <sheetName val="운반"/>
      <sheetName val="운반2"/>
      <sheetName val="운반1"/>
      <sheetName val="일반"/>
      <sheetName val="간노비"/>
      <sheetName val="작업시간"/>
      <sheetName val="근태적용"/>
      <sheetName val="자료1-1"/>
      <sheetName val="자료1-2"/>
      <sheetName val="자료3-1"/>
      <sheetName val="자료3-2"/>
      <sheetName val="설-원가"/>
      <sheetName val="설재-틀"/>
      <sheetName val="설원-틀"/>
      <sheetName val="일위"/>
      <sheetName val="근태집계"/>
      <sheetName val="직접인원"/>
      <sheetName val="근태"/>
      <sheetName val="절단"/>
      <sheetName val="목절단"/>
      <sheetName val="대가목록"/>
      <sheetName val="직노"/>
      <sheetName val="주공-한양2000(수정2)"/>
      <sheetName val="노임"/>
      <sheetName val="단위단가"/>
      <sheetName val="설직재-1"/>
      <sheetName val="CABLE"/>
      <sheetName val="내역"/>
      <sheetName val="명세서"/>
      <sheetName val="내역서"/>
      <sheetName val="#REF"/>
      <sheetName val="J直材4"/>
      <sheetName val="목록"/>
      <sheetName val="수량산출"/>
      <sheetName val="기본사항"/>
      <sheetName val="환산"/>
      <sheetName val="총괄갑 "/>
      <sheetName val="대로근거"/>
      <sheetName val="매매"/>
    </sheetNames>
    <sheetDataSet>
      <sheetData sheetId="0" refreshError="1">
        <row r="7">
          <cell r="K7" t="str">
            <v>F-081R</v>
          </cell>
          <cell r="L7" t="str">
            <v>F-091R</v>
          </cell>
          <cell r="M7" t="str">
            <v>F-041R</v>
          </cell>
          <cell r="N7" t="str">
            <v>DF-082RW</v>
          </cell>
          <cell r="O7" t="str">
            <v>DF-092RW</v>
          </cell>
          <cell r="P7" t="str">
            <v>DF-041RW</v>
          </cell>
        </row>
        <row r="8">
          <cell r="K8" t="str">
            <v>CRS-700</v>
          </cell>
          <cell r="L8" t="str">
            <v>CRS-700</v>
          </cell>
          <cell r="M8" t="str">
            <v>CRS-700</v>
          </cell>
          <cell r="N8" t="str">
            <v>CRS-700</v>
          </cell>
          <cell r="O8" t="str">
            <v>CRS-700</v>
          </cell>
          <cell r="P8" t="str">
            <v>CRS-700</v>
          </cell>
        </row>
        <row r="9">
          <cell r="K9" t="str">
            <v>R/F-0800(1.2t)</v>
          </cell>
          <cell r="L9" t="str">
            <v>R/F-091R(1.2t)</v>
          </cell>
          <cell r="M9" t="str">
            <v>R/F-141R(1.2t)</v>
          </cell>
          <cell r="P9" t="str">
            <v>R/F-141R(1.2t)</v>
          </cell>
        </row>
        <row r="10">
          <cell r="K10" t="str">
            <v>F/S-081</v>
          </cell>
          <cell r="L10" t="str">
            <v>F/S-091</v>
          </cell>
          <cell r="M10" t="str">
            <v>F/S-041</v>
          </cell>
          <cell r="N10" t="str">
            <v>F/S-081</v>
          </cell>
          <cell r="O10" t="str">
            <v>F/S-091</v>
          </cell>
          <cell r="P10" t="str">
            <v>F/S-041</v>
          </cell>
        </row>
        <row r="11">
          <cell r="M11" t="str">
            <v>FILLER 45</v>
          </cell>
          <cell r="P11" t="str">
            <v>FILLER 45</v>
          </cell>
        </row>
        <row r="12">
          <cell r="K12" t="str">
            <v>F/P-080</v>
          </cell>
          <cell r="L12" t="str">
            <v>F/P-090</v>
          </cell>
          <cell r="M12" t="str">
            <v>F/P-040</v>
          </cell>
          <cell r="N12" t="str">
            <v>F/P-080</v>
          </cell>
          <cell r="O12" t="str">
            <v>F/P-090</v>
          </cell>
          <cell r="P12" t="str">
            <v>F/P-040</v>
          </cell>
        </row>
        <row r="15">
          <cell r="K15" t="str">
            <v>370mm</v>
          </cell>
          <cell r="L15" t="str">
            <v>370mm</v>
          </cell>
          <cell r="M15" t="str">
            <v>370mm</v>
          </cell>
          <cell r="N15" t="str">
            <v>370mm</v>
          </cell>
          <cell r="O15" t="str">
            <v>370mm</v>
          </cell>
          <cell r="P15" t="str">
            <v>370mm</v>
          </cell>
        </row>
        <row r="16">
          <cell r="K16" t="str">
            <v>70mm</v>
          </cell>
          <cell r="L16" t="str">
            <v>70mm</v>
          </cell>
          <cell r="M16" t="str">
            <v>70mm</v>
          </cell>
          <cell r="N16" t="str">
            <v>70mm</v>
          </cell>
          <cell r="O16" t="str">
            <v>70mm</v>
          </cell>
          <cell r="P16" t="str">
            <v>70mm</v>
          </cell>
        </row>
        <row r="17">
          <cell r="K17" t="str">
            <v>FC-081R</v>
          </cell>
          <cell r="L17" t="str">
            <v>FC-091R</v>
          </cell>
          <cell r="M17" t="str">
            <v>FC-041R</v>
          </cell>
          <cell r="N17" t="str">
            <v>FC-082R</v>
          </cell>
          <cell r="O17" t="str">
            <v>FC-092R</v>
          </cell>
          <cell r="P17" t="str">
            <v>FC-041R</v>
          </cell>
        </row>
        <row r="18">
          <cell r="K18" t="str">
            <v>600mm</v>
          </cell>
          <cell r="L18" t="str">
            <v>600mm</v>
          </cell>
          <cell r="M18" t="str">
            <v>600mm</v>
          </cell>
          <cell r="N18" t="str">
            <v>600mm</v>
          </cell>
          <cell r="O18" t="str">
            <v>600mm</v>
          </cell>
          <cell r="P18" t="str">
            <v>600mm</v>
          </cell>
        </row>
        <row r="19">
          <cell r="K19" t="str">
            <v>S-0810</v>
          </cell>
          <cell r="L19" t="str">
            <v>S-0910</v>
          </cell>
          <cell r="M19" t="str">
            <v>S-0410W</v>
          </cell>
          <cell r="N19" t="str">
            <v>S-0810W</v>
          </cell>
          <cell r="O19" t="str">
            <v>S-0910W</v>
          </cell>
          <cell r="P19" t="str">
            <v>S-0450W</v>
          </cell>
        </row>
        <row r="21">
          <cell r="K21" t="str">
            <v>GB-0810</v>
          </cell>
          <cell r="L21" t="str">
            <v>GB-0900</v>
          </cell>
          <cell r="M21" t="str">
            <v>GB-0410</v>
          </cell>
          <cell r="N21" t="str">
            <v>GB-0820</v>
          </cell>
          <cell r="O21" t="str">
            <v>GB-0910</v>
          </cell>
          <cell r="P21" t="str">
            <v>GB-0410</v>
          </cell>
        </row>
        <row r="22">
          <cell r="K22" t="str">
            <v>IL-0810</v>
          </cell>
          <cell r="L22" t="str">
            <v>IL-0930</v>
          </cell>
          <cell r="M22" t="str">
            <v>IL-0430W</v>
          </cell>
          <cell r="N22" t="str">
            <v>IL-0810W</v>
          </cell>
          <cell r="O22" t="str">
            <v>IL-0930W</v>
          </cell>
          <cell r="P22" t="str">
            <v>IL-0450W</v>
          </cell>
        </row>
        <row r="23">
          <cell r="K23" t="str">
            <v>IS-0800</v>
          </cell>
          <cell r="L23" t="str">
            <v>IS-0900</v>
          </cell>
          <cell r="M23" t="str">
            <v>IS-0400W</v>
          </cell>
          <cell r="N23" t="str">
            <v>IS-0800W</v>
          </cell>
          <cell r="O23" t="str">
            <v>IS-0900W</v>
          </cell>
          <cell r="P23" t="str">
            <v>IS-0400W</v>
          </cell>
        </row>
        <row r="24">
          <cell r="K24" t="str">
            <v>R/S-0800(1.2t)</v>
          </cell>
          <cell r="L24" t="str">
            <v>R/S-0900(1.2t)</v>
          </cell>
          <cell r="M24" t="str">
            <v>R/S-0400(1.2t)</v>
          </cell>
          <cell r="N24" t="str">
            <v>R/S-0800(1.2t)</v>
          </cell>
          <cell r="O24" t="str">
            <v>R/S-0900(1.2t)</v>
          </cell>
          <cell r="P24" t="str">
            <v>R/S-0450(1.2t)</v>
          </cell>
        </row>
        <row r="25">
          <cell r="K25" t="str">
            <v>ROLLER 081R</v>
          </cell>
          <cell r="L25" t="str">
            <v>ROLLER 091B</v>
          </cell>
          <cell r="M25" t="str">
            <v>ROLLER 041T</v>
          </cell>
          <cell r="N25" t="str">
            <v>ROLLER 081R</v>
          </cell>
          <cell r="O25" t="str">
            <v>ROLLER 091B</v>
          </cell>
          <cell r="P25" t="str">
            <v>ROLLER 045T</v>
          </cell>
        </row>
        <row r="26">
          <cell r="K26" t="str">
            <v>MOH-460</v>
          </cell>
          <cell r="L26" t="str">
            <v>MOH-460</v>
          </cell>
          <cell r="M26" t="str">
            <v>MOH-460</v>
          </cell>
          <cell r="N26" t="str">
            <v>MOH-460</v>
          </cell>
          <cell r="O26" t="str">
            <v>MOH-460</v>
          </cell>
          <cell r="P26" t="str">
            <v>MOH-460</v>
          </cell>
        </row>
        <row r="27">
          <cell r="K27" t="str">
            <v>S/S-081</v>
          </cell>
          <cell r="L27" t="str">
            <v>S/S-091</v>
          </cell>
          <cell r="M27" t="str">
            <v>S/S-091</v>
          </cell>
          <cell r="N27" t="str">
            <v>S/S-081</v>
          </cell>
          <cell r="O27" t="str">
            <v>S/S-091</v>
          </cell>
          <cell r="P27" t="str">
            <v>S/S-045</v>
          </cell>
        </row>
        <row r="29">
          <cell r="K29" t="str">
            <v>70mm</v>
          </cell>
          <cell r="L29" t="str">
            <v>70mm</v>
          </cell>
          <cell r="M29" t="str">
            <v>70mm</v>
          </cell>
          <cell r="N29" t="str">
            <v>70mm</v>
          </cell>
          <cell r="O29" t="str">
            <v>70mm</v>
          </cell>
          <cell r="P29" t="str">
            <v>70mm</v>
          </cell>
        </row>
      </sheetData>
      <sheetData sheetId="1" refreshError="1">
        <row r="6">
          <cell r="A6">
            <v>42</v>
          </cell>
          <cell r="B6" t="str">
            <v>×</v>
          </cell>
          <cell r="C6">
            <v>24</v>
          </cell>
          <cell r="D6" t="str">
            <v>DP</v>
          </cell>
          <cell r="E6">
            <v>10</v>
          </cell>
          <cell r="F6">
            <v>28</v>
          </cell>
          <cell r="G6">
            <v>66</v>
          </cell>
          <cell r="H6">
            <v>114</v>
          </cell>
          <cell r="I6">
            <v>9</v>
          </cell>
        </row>
        <row r="7">
          <cell r="A7">
            <v>39</v>
          </cell>
          <cell r="B7" t="str">
            <v>×</v>
          </cell>
          <cell r="C7">
            <v>24</v>
          </cell>
          <cell r="D7" t="str">
            <v>DP</v>
          </cell>
          <cell r="E7">
            <v>10</v>
          </cell>
          <cell r="F7">
            <v>26</v>
          </cell>
          <cell r="G7">
            <v>62</v>
          </cell>
          <cell r="H7">
            <v>108</v>
          </cell>
          <cell r="I7">
            <v>8</v>
          </cell>
        </row>
        <row r="8">
          <cell r="A8">
            <v>39</v>
          </cell>
          <cell r="B8" t="str">
            <v>×</v>
          </cell>
          <cell r="C8">
            <v>22</v>
          </cell>
          <cell r="D8" t="str">
            <v>DP</v>
          </cell>
          <cell r="E8">
            <v>18</v>
          </cell>
          <cell r="F8">
            <v>26</v>
          </cell>
          <cell r="G8">
            <v>70</v>
          </cell>
          <cell r="H8">
            <v>132</v>
          </cell>
          <cell r="I8">
            <v>0</v>
          </cell>
        </row>
        <row r="9">
          <cell r="A9">
            <v>36</v>
          </cell>
          <cell r="B9" t="str">
            <v>×</v>
          </cell>
          <cell r="C9">
            <v>24</v>
          </cell>
          <cell r="D9" t="str">
            <v>DP</v>
          </cell>
          <cell r="E9">
            <v>10</v>
          </cell>
          <cell r="F9">
            <v>24</v>
          </cell>
          <cell r="G9">
            <v>58</v>
          </cell>
          <cell r="H9">
            <v>102</v>
          </cell>
          <cell r="I9">
            <v>8</v>
          </cell>
        </row>
        <row r="10">
          <cell r="A10">
            <v>36</v>
          </cell>
          <cell r="B10" t="str">
            <v>×</v>
          </cell>
          <cell r="C10">
            <v>22</v>
          </cell>
          <cell r="D10" t="str">
            <v>DP</v>
          </cell>
          <cell r="E10">
            <v>18</v>
          </cell>
          <cell r="F10">
            <v>24</v>
          </cell>
          <cell r="G10">
            <v>66</v>
          </cell>
          <cell r="H10">
            <v>126</v>
          </cell>
          <cell r="I10">
            <v>0</v>
          </cell>
        </row>
        <row r="11">
          <cell r="A11">
            <v>33</v>
          </cell>
          <cell r="B11" t="str">
            <v>×</v>
          </cell>
          <cell r="C11">
            <v>24</v>
          </cell>
          <cell r="D11" t="str">
            <v>DP</v>
          </cell>
          <cell r="E11">
            <v>10</v>
          </cell>
          <cell r="F11">
            <v>22</v>
          </cell>
          <cell r="G11">
            <v>54</v>
          </cell>
          <cell r="H11">
            <v>96</v>
          </cell>
          <cell r="I11">
            <v>7</v>
          </cell>
        </row>
        <row r="12">
          <cell r="A12">
            <v>33</v>
          </cell>
          <cell r="B12" t="str">
            <v>×</v>
          </cell>
          <cell r="C12">
            <v>22</v>
          </cell>
          <cell r="D12" t="str">
            <v>DP</v>
          </cell>
          <cell r="E12">
            <v>17</v>
          </cell>
          <cell r="F12">
            <v>22</v>
          </cell>
          <cell r="G12">
            <v>61</v>
          </cell>
          <cell r="H12">
            <v>117</v>
          </cell>
          <cell r="I12">
            <v>0</v>
          </cell>
        </row>
        <row r="13">
          <cell r="A13">
            <v>30</v>
          </cell>
          <cell r="B13" t="str">
            <v>×</v>
          </cell>
          <cell r="C13">
            <v>24</v>
          </cell>
          <cell r="D13" t="str">
            <v>DP</v>
          </cell>
          <cell r="E13">
            <v>10</v>
          </cell>
          <cell r="F13">
            <v>20</v>
          </cell>
          <cell r="G13">
            <v>50</v>
          </cell>
          <cell r="H13">
            <v>90</v>
          </cell>
          <cell r="I13">
            <v>6</v>
          </cell>
        </row>
        <row r="14">
          <cell r="A14">
            <v>30</v>
          </cell>
          <cell r="B14" t="str">
            <v>×</v>
          </cell>
          <cell r="C14">
            <v>22</v>
          </cell>
          <cell r="D14" t="str">
            <v>DP</v>
          </cell>
          <cell r="E14">
            <v>16</v>
          </cell>
          <cell r="F14">
            <v>20</v>
          </cell>
          <cell r="G14">
            <v>56</v>
          </cell>
          <cell r="H14">
            <v>108</v>
          </cell>
          <cell r="I14">
            <v>0</v>
          </cell>
        </row>
        <row r="15">
          <cell r="A15">
            <v>27</v>
          </cell>
          <cell r="B15" t="str">
            <v>×</v>
          </cell>
          <cell r="C15">
            <v>24</v>
          </cell>
          <cell r="D15" t="str">
            <v>DP</v>
          </cell>
          <cell r="E15">
            <v>10</v>
          </cell>
          <cell r="F15">
            <v>18</v>
          </cell>
          <cell r="G15">
            <v>46</v>
          </cell>
          <cell r="H15">
            <v>84</v>
          </cell>
          <cell r="I15">
            <v>6</v>
          </cell>
        </row>
        <row r="16">
          <cell r="A16">
            <v>27</v>
          </cell>
          <cell r="B16" t="str">
            <v>×</v>
          </cell>
          <cell r="C16">
            <v>22</v>
          </cell>
          <cell r="D16" t="str">
            <v>DP</v>
          </cell>
          <cell r="E16">
            <v>16</v>
          </cell>
          <cell r="F16">
            <v>18</v>
          </cell>
          <cell r="G16">
            <v>52</v>
          </cell>
          <cell r="H16">
            <v>102</v>
          </cell>
          <cell r="I16">
            <v>0</v>
          </cell>
        </row>
        <row r="17">
          <cell r="A17">
            <v>24</v>
          </cell>
          <cell r="B17" t="str">
            <v>×</v>
          </cell>
          <cell r="C17">
            <v>24</v>
          </cell>
          <cell r="D17" t="str">
            <v>DP</v>
          </cell>
          <cell r="E17">
            <v>5</v>
          </cell>
          <cell r="F17">
            <v>16</v>
          </cell>
          <cell r="G17">
            <v>37</v>
          </cell>
          <cell r="H17">
            <v>63</v>
          </cell>
          <cell r="I17">
            <v>10</v>
          </cell>
        </row>
        <row r="18">
          <cell r="A18">
            <v>24</v>
          </cell>
          <cell r="B18" t="str">
            <v>×</v>
          </cell>
          <cell r="C18">
            <v>22</v>
          </cell>
          <cell r="D18" t="str">
            <v>DP</v>
          </cell>
          <cell r="E18">
            <v>10</v>
          </cell>
          <cell r="F18">
            <v>16</v>
          </cell>
          <cell r="G18">
            <v>42</v>
          </cell>
          <cell r="H18">
            <v>78</v>
          </cell>
          <cell r="I18">
            <v>5</v>
          </cell>
        </row>
        <row r="19">
          <cell r="A19">
            <v>21</v>
          </cell>
          <cell r="B19" t="str">
            <v>×</v>
          </cell>
          <cell r="C19">
            <v>24</v>
          </cell>
          <cell r="D19" t="str">
            <v>DP</v>
          </cell>
          <cell r="E19">
            <v>5</v>
          </cell>
          <cell r="F19">
            <v>14</v>
          </cell>
          <cell r="G19">
            <v>33</v>
          </cell>
          <cell r="H19">
            <v>57</v>
          </cell>
          <cell r="I19">
            <v>10</v>
          </cell>
        </row>
        <row r="20">
          <cell r="A20">
            <v>21</v>
          </cell>
          <cell r="B20" t="str">
            <v>×</v>
          </cell>
          <cell r="C20">
            <v>22</v>
          </cell>
          <cell r="D20" t="str">
            <v>DP</v>
          </cell>
          <cell r="E20">
            <v>10</v>
          </cell>
          <cell r="F20">
            <v>14</v>
          </cell>
          <cell r="G20">
            <v>38</v>
          </cell>
          <cell r="H20">
            <v>72</v>
          </cell>
          <cell r="I20">
            <v>5</v>
          </cell>
        </row>
        <row r="21">
          <cell r="A21">
            <v>18</v>
          </cell>
          <cell r="B21" t="str">
            <v>×</v>
          </cell>
          <cell r="C21">
            <v>24</v>
          </cell>
          <cell r="D21" t="str">
            <v>DP</v>
          </cell>
          <cell r="E21">
            <v>0</v>
          </cell>
          <cell r="F21">
            <v>12</v>
          </cell>
          <cell r="G21">
            <v>24</v>
          </cell>
          <cell r="H21">
            <v>36</v>
          </cell>
          <cell r="I21">
            <v>14</v>
          </cell>
        </row>
        <row r="22">
          <cell r="A22">
            <v>18</v>
          </cell>
          <cell r="B22" t="str">
            <v>×</v>
          </cell>
          <cell r="C22">
            <v>22</v>
          </cell>
          <cell r="D22" t="str">
            <v>DP</v>
          </cell>
          <cell r="E22">
            <v>4</v>
          </cell>
          <cell r="F22">
            <v>12</v>
          </cell>
          <cell r="G22">
            <v>28</v>
          </cell>
          <cell r="H22">
            <v>48</v>
          </cell>
          <cell r="I22">
            <v>10</v>
          </cell>
        </row>
        <row r="23">
          <cell r="A23">
            <v>16</v>
          </cell>
          <cell r="B23" t="str">
            <v>×</v>
          </cell>
          <cell r="C23">
            <v>24</v>
          </cell>
          <cell r="D23" t="str">
            <v>DP</v>
          </cell>
          <cell r="E23">
            <v>0</v>
          </cell>
          <cell r="F23">
            <v>12</v>
          </cell>
          <cell r="G23">
            <v>24</v>
          </cell>
          <cell r="H23">
            <v>36</v>
          </cell>
          <cell r="I23">
            <v>14</v>
          </cell>
        </row>
        <row r="24">
          <cell r="A24">
            <v>16</v>
          </cell>
          <cell r="B24" t="str">
            <v>×</v>
          </cell>
          <cell r="C24">
            <v>22</v>
          </cell>
          <cell r="D24" t="str">
            <v>DP</v>
          </cell>
          <cell r="E24">
            <v>4</v>
          </cell>
          <cell r="F24">
            <v>12</v>
          </cell>
          <cell r="G24">
            <v>28</v>
          </cell>
          <cell r="H24">
            <v>48</v>
          </cell>
          <cell r="I24">
            <v>10</v>
          </cell>
        </row>
        <row r="25">
          <cell r="A25">
            <v>15</v>
          </cell>
          <cell r="B25" t="str">
            <v>×</v>
          </cell>
          <cell r="C25">
            <v>24</v>
          </cell>
          <cell r="D25" t="str">
            <v>DP</v>
          </cell>
          <cell r="E25">
            <v>0</v>
          </cell>
          <cell r="F25">
            <v>10</v>
          </cell>
          <cell r="G25">
            <v>20</v>
          </cell>
          <cell r="H25">
            <v>30</v>
          </cell>
          <cell r="I25">
            <v>13</v>
          </cell>
        </row>
        <row r="26">
          <cell r="A26">
            <v>15</v>
          </cell>
          <cell r="B26" t="str">
            <v>×</v>
          </cell>
          <cell r="C26">
            <v>22</v>
          </cell>
          <cell r="D26" t="str">
            <v>DP</v>
          </cell>
          <cell r="E26">
            <v>3</v>
          </cell>
          <cell r="F26">
            <v>10</v>
          </cell>
          <cell r="G26">
            <v>23</v>
          </cell>
          <cell r="H26">
            <v>39</v>
          </cell>
          <cell r="I26">
            <v>10</v>
          </cell>
        </row>
        <row r="27">
          <cell r="A27">
            <v>15</v>
          </cell>
          <cell r="B27" t="str">
            <v>×</v>
          </cell>
          <cell r="C27">
            <v>21</v>
          </cell>
          <cell r="D27" t="str">
            <v>DP</v>
          </cell>
          <cell r="E27">
            <v>3</v>
          </cell>
          <cell r="F27">
            <v>10</v>
          </cell>
          <cell r="G27">
            <v>23</v>
          </cell>
          <cell r="H27">
            <v>39</v>
          </cell>
          <cell r="I27">
            <v>10</v>
          </cell>
        </row>
        <row r="28">
          <cell r="A28">
            <v>18</v>
          </cell>
          <cell r="B28" t="str">
            <v>×</v>
          </cell>
          <cell r="C28">
            <v>18</v>
          </cell>
          <cell r="D28" t="str">
            <v>DP</v>
          </cell>
          <cell r="E28">
            <v>4</v>
          </cell>
          <cell r="F28">
            <v>12</v>
          </cell>
          <cell r="G28">
            <v>28</v>
          </cell>
          <cell r="H28">
            <v>48</v>
          </cell>
          <cell r="I28">
            <v>8</v>
          </cell>
        </row>
        <row r="29">
          <cell r="A29">
            <v>42</v>
          </cell>
          <cell r="B29" t="str">
            <v>×</v>
          </cell>
          <cell r="C29">
            <v>24</v>
          </cell>
          <cell r="D29" t="str">
            <v>DP</v>
          </cell>
          <cell r="E29">
            <v>10</v>
          </cell>
          <cell r="F29">
            <v>28</v>
          </cell>
          <cell r="G29">
            <v>66</v>
          </cell>
          <cell r="H29">
            <v>114</v>
          </cell>
          <cell r="I29">
            <v>9</v>
          </cell>
        </row>
        <row r="30">
          <cell r="A30">
            <v>30</v>
          </cell>
          <cell r="B30" t="str">
            <v>×</v>
          </cell>
          <cell r="C30">
            <v>24</v>
          </cell>
          <cell r="D30" t="str">
            <v>DP</v>
          </cell>
          <cell r="E30">
            <v>10</v>
          </cell>
          <cell r="F30">
            <v>20</v>
          </cell>
          <cell r="G30">
            <v>50</v>
          </cell>
          <cell r="H30">
            <v>90</v>
          </cell>
          <cell r="I30">
            <v>6</v>
          </cell>
        </row>
        <row r="31">
          <cell r="A31">
            <v>30</v>
          </cell>
          <cell r="B31" t="str">
            <v>×</v>
          </cell>
          <cell r="C31">
            <v>22</v>
          </cell>
          <cell r="D31" t="str">
            <v>DP</v>
          </cell>
          <cell r="E31">
            <v>16</v>
          </cell>
          <cell r="F31">
            <v>20</v>
          </cell>
          <cell r="G31">
            <v>56</v>
          </cell>
          <cell r="H31">
            <v>108</v>
          </cell>
          <cell r="I31">
            <v>0</v>
          </cell>
        </row>
        <row r="32">
          <cell r="A32">
            <v>33</v>
          </cell>
          <cell r="B32" t="str">
            <v>×</v>
          </cell>
          <cell r="C32">
            <v>18</v>
          </cell>
          <cell r="D32" t="str">
            <v>W</v>
          </cell>
          <cell r="E32">
            <v>15</v>
          </cell>
          <cell r="F32">
            <v>0</v>
          </cell>
          <cell r="G32">
            <v>15</v>
          </cell>
          <cell r="H32">
            <v>45</v>
          </cell>
          <cell r="I32">
            <v>7</v>
          </cell>
        </row>
        <row r="33">
          <cell r="A33">
            <v>33</v>
          </cell>
          <cell r="B33" t="str">
            <v>×</v>
          </cell>
          <cell r="C33">
            <v>16</v>
          </cell>
          <cell r="D33" t="str">
            <v>W</v>
          </cell>
          <cell r="E33">
            <v>22</v>
          </cell>
          <cell r="F33">
            <v>0</v>
          </cell>
          <cell r="G33">
            <v>22</v>
          </cell>
          <cell r="H33">
            <v>66</v>
          </cell>
          <cell r="I33">
            <v>0</v>
          </cell>
        </row>
        <row r="34">
          <cell r="A34">
            <v>30</v>
          </cell>
          <cell r="B34" t="str">
            <v>×</v>
          </cell>
          <cell r="C34">
            <v>18</v>
          </cell>
          <cell r="D34" t="str">
            <v>W</v>
          </cell>
          <cell r="E34">
            <v>14</v>
          </cell>
          <cell r="F34">
            <v>0</v>
          </cell>
          <cell r="G34">
            <v>14</v>
          </cell>
          <cell r="H34">
            <v>42</v>
          </cell>
          <cell r="I34">
            <v>6</v>
          </cell>
        </row>
        <row r="35">
          <cell r="A35">
            <v>30</v>
          </cell>
          <cell r="B35" t="str">
            <v>×</v>
          </cell>
          <cell r="C35">
            <v>16</v>
          </cell>
          <cell r="D35" t="str">
            <v>W</v>
          </cell>
          <cell r="E35">
            <v>20</v>
          </cell>
          <cell r="F35">
            <v>0</v>
          </cell>
          <cell r="G35">
            <v>20</v>
          </cell>
          <cell r="H35">
            <v>60</v>
          </cell>
          <cell r="I35">
            <v>0</v>
          </cell>
        </row>
        <row r="36">
          <cell r="A36">
            <v>27</v>
          </cell>
          <cell r="B36" t="str">
            <v>×</v>
          </cell>
          <cell r="C36">
            <v>18</v>
          </cell>
          <cell r="D36" t="str">
            <v>W</v>
          </cell>
          <cell r="E36">
            <v>14</v>
          </cell>
          <cell r="F36">
            <v>0</v>
          </cell>
          <cell r="G36">
            <v>14</v>
          </cell>
          <cell r="H36">
            <v>42</v>
          </cell>
          <cell r="I36">
            <v>6</v>
          </cell>
        </row>
        <row r="37">
          <cell r="A37">
            <v>27</v>
          </cell>
          <cell r="B37" t="str">
            <v>×</v>
          </cell>
          <cell r="C37">
            <v>16</v>
          </cell>
          <cell r="D37" t="str">
            <v>W</v>
          </cell>
          <cell r="E37">
            <v>20</v>
          </cell>
          <cell r="F37">
            <v>0</v>
          </cell>
          <cell r="G37">
            <v>20</v>
          </cell>
          <cell r="H37">
            <v>60</v>
          </cell>
          <cell r="I37">
            <v>0</v>
          </cell>
        </row>
        <row r="38">
          <cell r="A38">
            <v>24</v>
          </cell>
          <cell r="B38" t="str">
            <v>×</v>
          </cell>
          <cell r="C38">
            <v>18</v>
          </cell>
          <cell r="D38" t="str">
            <v>W</v>
          </cell>
          <cell r="E38">
            <v>13</v>
          </cell>
          <cell r="F38">
            <v>0</v>
          </cell>
          <cell r="G38">
            <v>13</v>
          </cell>
          <cell r="H38">
            <v>39</v>
          </cell>
          <cell r="I38">
            <v>5</v>
          </cell>
        </row>
        <row r="39">
          <cell r="A39">
            <v>24</v>
          </cell>
          <cell r="B39" t="str">
            <v>×</v>
          </cell>
          <cell r="C39">
            <v>16</v>
          </cell>
          <cell r="D39" t="str">
            <v>W</v>
          </cell>
          <cell r="E39">
            <v>18</v>
          </cell>
          <cell r="F39">
            <v>0</v>
          </cell>
          <cell r="G39">
            <v>18</v>
          </cell>
          <cell r="H39">
            <v>54</v>
          </cell>
          <cell r="I39">
            <v>0</v>
          </cell>
        </row>
        <row r="40">
          <cell r="A40">
            <v>21</v>
          </cell>
          <cell r="B40" t="str">
            <v>×</v>
          </cell>
          <cell r="C40">
            <v>18</v>
          </cell>
          <cell r="D40" t="str">
            <v>W</v>
          </cell>
          <cell r="E40">
            <v>13</v>
          </cell>
          <cell r="F40">
            <v>0</v>
          </cell>
          <cell r="G40">
            <v>13</v>
          </cell>
          <cell r="H40">
            <v>39</v>
          </cell>
          <cell r="I40">
            <v>5</v>
          </cell>
        </row>
        <row r="41">
          <cell r="A41">
            <v>21</v>
          </cell>
          <cell r="B41" t="str">
            <v>×</v>
          </cell>
          <cell r="C41">
            <v>16</v>
          </cell>
          <cell r="D41" t="str">
            <v>W</v>
          </cell>
          <cell r="E41">
            <v>18</v>
          </cell>
          <cell r="F41">
            <v>0</v>
          </cell>
          <cell r="G41">
            <v>18</v>
          </cell>
          <cell r="H41">
            <v>54</v>
          </cell>
          <cell r="I41">
            <v>0</v>
          </cell>
        </row>
        <row r="42">
          <cell r="A42">
            <v>18</v>
          </cell>
          <cell r="B42" t="str">
            <v>×</v>
          </cell>
          <cell r="C42">
            <v>18</v>
          </cell>
          <cell r="D42" t="str">
            <v>W</v>
          </cell>
          <cell r="E42">
            <v>12</v>
          </cell>
          <cell r="F42">
            <v>0</v>
          </cell>
          <cell r="G42">
            <v>12</v>
          </cell>
          <cell r="H42">
            <v>36</v>
          </cell>
          <cell r="I42">
            <v>4</v>
          </cell>
        </row>
        <row r="43">
          <cell r="A43">
            <v>18</v>
          </cell>
          <cell r="B43" t="str">
            <v>×</v>
          </cell>
          <cell r="C43">
            <v>16</v>
          </cell>
          <cell r="D43" t="str">
            <v>W</v>
          </cell>
          <cell r="E43">
            <v>16</v>
          </cell>
          <cell r="F43">
            <v>0</v>
          </cell>
          <cell r="G43">
            <v>16</v>
          </cell>
          <cell r="H43">
            <v>48</v>
          </cell>
          <cell r="I43">
            <v>0</v>
          </cell>
        </row>
        <row r="44">
          <cell r="A44">
            <v>15</v>
          </cell>
          <cell r="B44" t="str">
            <v>×</v>
          </cell>
          <cell r="C44">
            <v>18</v>
          </cell>
          <cell r="D44" t="str">
            <v>W</v>
          </cell>
          <cell r="E44">
            <v>11</v>
          </cell>
          <cell r="F44">
            <v>0</v>
          </cell>
          <cell r="G44">
            <v>11</v>
          </cell>
          <cell r="H44">
            <v>33</v>
          </cell>
          <cell r="I44">
            <v>3</v>
          </cell>
        </row>
        <row r="45">
          <cell r="A45">
            <v>15</v>
          </cell>
          <cell r="B45" t="str">
            <v>×</v>
          </cell>
          <cell r="C45">
            <v>16</v>
          </cell>
          <cell r="D45" t="str">
            <v>W</v>
          </cell>
          <cell r="E45">
            <v>14</v>
          </cell>
          <cell r="F45">
            <v>0</v>
          </cell>
          <cell r="G45">
            <v>14</v>
          </cell>
          <cell r="H45">
            <v>42</v>
          </cell>
          <cell r="I45">
            <v>0</v>
          </cell>
        </row>
        <row r="46">
          <cell r="A46">
            <v>21</v>
          </cell>
          <cell r="B46" t="str">
            <v>×</v>
          </cell>
          <cell r="C46">
            <v>13</v>
          </cell>
          <cell r="D46" t="str">
            <v>W</v>
          </cell>
          <cell r="E46">
            <v>16</v>
          </cell>
          <cell r="F46">
            <v>0</v>
          </cell>
          <cell r="G46">
            <v>16</v>
          </cell>
          <cell r="H46">
            <v>48</v>
          </cell>
          <cell r="I46">
            <v>0</v>
          </cell>
        </row>
        <row r="47">
          <cell r="A47">
            <v>21</v>
          </cell>
          <cell r="B47" t="str">
            <v>×</v>
          </cell>
          <cell r="C47">
            <v>12</v>
          </cell>
          <cell r="D47" t="str">
            <v>W</v>
          </cell>
          <cell r="E47">
            <v>14</v>
          </cell>
          <cell r="F47">
            <v>0</v>
          </cell>
          <cell r="G47">
            <v>14</v>
          </cell>
          <cell r="H47">
            <v>42</v>
          </cell>
          <cell r="I47">
            <v>0</v>
          </cell>
        </row>
        <row r="48">
          <cell r="A48">
            <v>18</v>
          </cell>
          <cell r="B48" t="str">
            <v>×</v>
          </cell>
          <cell r="C48">
            <v>13</v>
          </cell>
          <cell r="D48" t="str">
            <v>W</v>
          </cell>
          <cell r="E48">
            <v>14</v>
          </cell>
          <cell r="F48">
            <v>0</v>
          </cell>
          <cell r="G48">
            <v>14</v>
          </cell>
          <cell r="H48">
            <v>42</v>
          </cell>
          <cell r="I48">
            <v>0</v>
          </cell>
        </row>
        <row r="49">
          <cell r="A49">
            <v>18</v>
          </cell>
          <cell r="B49" t="str">
            <v>×</v>
          </cell>
          <cell r="C49">
            <v>12</v>
          </cell>
          <cell r="D49" t="str">
            <v>W</v>
          </cell>
          <cell r="E49">
            <v>12</v>
          </cell>
          <cell r="F49">
            <v>0</v>
          </cell>
          <cell r="G49">
            <v>12</v>
          </cell>
          <cell r="H49">
            <v>36</v>
          </cell>
          <cell r="I49">
            <v>0</v>
          </cell>
        </row>
        <row r="50">
          <cell r="A50">
            <v>15</v>
          </cell>
          <cell r="B50" t="str">
            <v>×</v>
          </cell>
          <cell r="C50">
            <v>13</v>
          </cell>
          <cell r="D50" t="str">
            <v>W</v>
          </cell>
          <cell r="E50">
            <v>12</v>
          </cell>
          <cell r="F50">
            <v>0</v>
          </cell>
          <cell r="G50">
            <v>12</v>
          </cell>
          <cell r="H50">
            <v>36</v>
          </cell>
          <cell r="I50">
            <v>0</v>
          </cell>
        </row>
        <row r="51">
          <cell r="A51">
            <v>15</v>
          </cell>
          <cell r="B51" t="str">
            <v>×</v>
          </cell>
          <cell r="C51">
            <v>12</v>
          </cell>
          <cell r="D51" t="str">
            <v>W</v>
          </cell>
          <cell r="E51">
            <v>10</v>
          </cell>
          <cell r="F51">
            <v>0</v>
          </cell>
          <cell r="G51">
            <v>10</v>
          </cell>
          <cell r="H51">
            <v>30</v>
          </cell>
          <cell r="I51">
            <v>0</v>
          </cell>
        </row>
        <row r="52">
          <cell r="A52">
            <v>15</v>
          </cell>
          <cell r="B52" t="str">
            <v>×</v>
          </cell>
          <cell r="C52">
            <v>10</v>
          </cell>
          <cell r="D52" t="str">
            <v>W</v>
          </cell>
          <cell r="E52">
            <v>10</v>
          </cell>
          <cell r="F52">
            <v>0</v>
          </cell>
          <cell r="G52">
            <v>10</v>
          </cell>
          <cell r="H52">
            <v>30</v>
          </cell>
          <cell r="I52">
            <v>0</v>
          </cell>
        </row>
        <row r="53">
          <cell r="A53">
            <v>15</v>
          </cell>
          <cell r="B53" t="str">
            <v>×</v>
          </cell>
          <cell r="C53">
            <v>9</v>
          </cell>
          <cell r="D53" t="str">
            <v>W</v>
          </cell>
          <cell r="E53">
            <v>10</v>
          </cell>
          <cell r="F53">
            <v>0</v>
          </cell>
          <cell r="G53">
            <v>10</v>
          </cell>
          <cell r="H53">
            <v>30</v>
          </cell>
          <cell r="I53">
            <v>0</v>
          </cell>
        </row>
        <row r="54">
          <cell r="A54">
            <v>12</v>
          </cell>
          <cell r="B54" t="str">
            <v>×</v>
          </cell>
          <cell r="C54">
            <v>10</v>
          </cell>
          <cell r="D54" t="str">
            <v>W</v>
          </cell>
          <cell r="E54">
            <v>8</v>
          </cell>
          <cell r="F54">
            <v>0</v>
          </cell>
          <cell r="G54">
            <v>8</v>
          </cell>
          <cell r="H54">
            <v>24</v>
          </cell>
          <cell r="I54">
            <v>0</v>
          </cell>
        </row>
        <row r="55">
          <cell r="A55">
            <v>12</v>
          </cell>
          <cell r="B55" t="str">
            <v>×</v>
          </cell>
          <cell r="C55">
            <v>9</v>
          </cell>
          <cell r="D55" t="str">
            <v>W</v>
          </cell>
          <cell r="E55">
            <v>8</v>
          </cell>
          <cell r="F55">
            <v>0</v>
          </cell>
          <cell r="G55">
            <v>8</v>
          </cell>
          <cell r="H55">
            <v>24</v>
          </cell>
          <cell r="I55">
            <v>0</v>
          </cell>
        </row>
        <row r="56">
          <cell r="A56">
            <v>15</v>
          </cell>
          <cell r="B56" t="str">
            <v>×</v>
          </cell>
          <cell r="C56">
            <v>6</v>
          </cell>
          <cell r="D56" t="str">
            <v>W</v>
          </cell>
          <cell r="E56">
            <v>8</v>
          </cell>
          <cell r="F56">
            <v>0</v>
          </cell>
          <cell r="G56">
            <v>8</v>
          </cell>
          <cell r="H56">
            <v>24</v>
          </cell>
          <cell r="I56">
            <v>0</v>
          </cell>
        </row>
        <row r="57">
          <cell r="A57">
            <v>12</v>
          </cell>
          <cell r="B57" t="str">
            <v>×</v>
          </cell>
          <cell r="C57">
            <v>6</v>
          </cell>
          <cell r="D57" t="str">
            <v>W</v>
          </cell>
          <cell r="E57">
            <v>0</v>
          </cell>
          <cell r="F57">
            <v>0</v>
          </cell>
          <cell r="G57">
            <v>0</v>
          </cell>
          <cell r="H57">
            <v>0</v>
          </cell>
          <cell r="I57">
            <v>6</v>
          </cell>
        </row>
        <row r="58">
          <cell r="A58">
            <v>9</v>
          </cell>
          <cell r="B58" t="str">
            <v>×</v>
          </cell>
          <cell r="C58">
            <v>6</v>
          </cell>
          <cell r="D58" t="str">
            <v>W</v>
          </cell>
          <cell r="E58">
            <v>6</v>
          </cell>
          <cell r="F58">
            <v>0</v>
          </cell>
          <cell r="G58">
            <v>6</v>
          </cell>
          <cell r="H58">
            <v>18</v>
          </cell>
          <cell r="I58">
            <v>0</v>
          </cell>
        </row>
        <row r="59">
          <cell r="A59">
            <v>15</v>
          </cell>
          <cell r="B59" t="str">
            <v>×</v>
          </cell>
          <cell r="C59">
            <v>4</v>
          </cell>
          <cell r="D59" t="str">
            <v>W</v>
          </cell>
          <cell r="E59">
            <v>8</v>
          </cell>
          <cell r="F59">
            <v>0</v>
          </cell>
          <cell r="G59">
            <v>8</v>
          </cell>
          <cell r="H59">
            <v>24</v>
          </cell>
          <cell r="I59">
            <v>0</v>
          </cell>
        </row>
        <row r="60">
          <cell r="A60">
            <v>12</v>
          </cell>
          <cell r="B60" t="str">
            <v>×</v>
          </cell>
          <cell r="C60">
            <v>4</v>
          </cell>
          <cell r="D60" t="str">
            <v>W</v>
          </cell>
          <cell r="E60">
            <v>0</v>
          </cell>
          <cell r="F60">
            <v>0</v>
          </cell>
          <cell r="G60">
            <v>0</v>
          </cell>
          <cell r="H60">
            <v>0</v>
          </cell>
          <cell r="I60">
            <v>6</v>
          </cell>
        </row>
        <row r="61">
          <cell r="A61">
            <v>9</v>
          </cell>
          <cell r="B61" t="str">
            <v>×</v>
          </cell>
          <cell r="C61">
            <v>4</v>
          </cell>
          <cell r="D61" t="str">
            <v>W</v>
          </cell>
          <cell r="E61">
            <v>6</v>
          </cell>
          <cell r="F61">
            <v>0</v>
          </cell>
          <cell r="G61">
            <v>6</v>
          </cell>
          <cell r="H61">
            <v>18</v>
          </cell>
          <cell r="I61">
            <v>0</v>
          </cell>
        </row>
        <row r="62">
          <cell r="A62">
            <v>6</v>
          </cell>
          <cell r="B62" t="str">
            <v>×</v>
          </cell>
          <cell r="C62">
            <v>6</v>
          </cell>
          <cell r="D62" t="str">
            <v>W</v>
          </cell>
          <cell r="E62">
            <v>4</v>
          </cell>
          <cell r="F62">
            <v>0</v>
          </cell>
          <cell r="G62">
            <v>4</v>
          </cell>
          <cell r="H62">
            <v>12</v>
          </cell>
          <cell r="I62">
            <v>0</v>
          </cell>
        </row>
        <row r="63">
          <cell r="A63">
            <v>6</v>
          </cell>
          <cell r="B63" t="str">
            <v>×</v>
          </cell>
          <cell r="C63">
            <v>4</v>
          </cell>
          <cell r="D63" t="str">
            <v>W</v>
          </cell>
          <cell r="E63">
            <v>4</v>
          </cell>
          <cell r="F63">
            <v>0</v>
          </cell>
          <cell r="G63">
            <v>4</v>
          </cell>
          <cell r="H63">
            <v>12</v>
          </cell>
          <cell r="I63">
            <v>0</v>
          </cell>
        </row>
        <row r="64">
          <cell r="A64">
            <v>33</v>
          </cell>
          <cell r="B64" t="str">
            <v>×</v>
          </cell>
          <cell r="C64">
            <v>18</v>
          </cell>
          <cell r="D64" t="str">
            <v>W</v>
          </cell>
          <cell r="E64">
            <v>15</v>
          </cell>
          <cell r="F64">
            <v>0</v>
          </cell>
          <cell r="G64">
            <v>15</v>
          </cell>
          <cell r="H64">
            <v>45</v>
          </cell>
          <cell r="I64">
            <v>7</v>
          </cell>
        </row>
        <row r="65">
          <cell r="A65">
            <v>33</v>
          </cell>
          <cell r="B65" t="str">
            <v>×</v>
          </cell>
          <cell r="C65">
            <v>16</v>
          </cell>
          <cell r="D65" t="str">
            <v>W</v>
          </cell>
          <cell r="E65">
            <v>22</v>
          </cell>
          <cell r="F65">
            <v>0</v>
          </cell>
          <cell r="G65">
            <v>22</v>
          </cell>
          <cell r="H65">
            <v>66</v>
          </cell>
          <cell r="I65">
            <v>0</v>
          </cell>
        </row>
        <row r="66">
          <cell r="A66">
            <v>30</v>
          </cell>
          <cell r="B66" t="str">
            <v>×</v>
          </cell>
          <cell r="C66">
            <v>18</v>
          </cell>
          <cell r="D66" t="str">
            <v>W</v>
          </cell>
          <cell r="E66">
            <v>14</v>
          </cell>
          <cell r="F66">
            <v>0</v>
          </cell>
          <cell r="G66">
            <v>14</v>
          </cell>
          <cell r="H66">
            <v>42</v>
          </cell>
          <cell r="I66">
            <v>6</v>
          </cell>
        </row>
        <row r="67">
          <cell r="A67">
            <v>30</v>
          </cell>
          <cell r="B67" t="str">
            <v>×</v>
          </cell>
          <cell r="C67">
            <v>16</v>
          </cell>
          <cell r="D67" t="str">
            <v>W</v>
          </cell>
          <cell r="E67">
            <v>20</v>
          </cell>
          <cell r="F67">
            <v>0</v>
          </cell>
          <cell r="G67">
            <v>20</v>
          </cell>
          <cell r="H67">
            <v>60</v>
          </cell>
          <cell r="I67">
            <v>0</v>
          </cell>
        </row>
        <row r="68">
          <cell r="A68">
            <v>27</v>
          </cell>
          <cell r="B68" t="str">
            <v>×</v>
          </cell>
          <cell r="C68">
            <v>18</v>
          </cell>
          <cell r="D68" t="str">
            <v>W</v>
          </cell>
          <cell r="E68">
            <v>14</v>
          </cell>
          <cell r="F68">
            <v>0</v>
          </cell>
          <cell r="G68">
            <v>14</v>
          </cell>
          <cell r="H68">
            <v>42</v>
          </cell>
          <cell r="I68">
            <v>6</v>
          </cell>
        </row>
        <row r="69">
          <cell r="A69">
            <v>27</v>
          </cell>
          <cell r="B69" t="str">
            <v>×</v>
          </cell>
          <cell r="C69">
            <v>16</v>
          </cell>
          <cell r="D69" t="str">
            <v>W</v>
          </cell>
          <cell r="E69">
            <v>20</v>
          </cell>
          <cell r="F69">
            <v>0</v>
          </cell>
          <cell r="G69">
            <v>20</v>
          </cell>
          <cell r="H69">
            <v>60</v>
          </cell>
          <cell r="I69">
            <v>0</v>
          </cell>
        </row>
        <row r="70">
          <cell r="A70">
            <v>24</v>
          </cell>
          <cell r="B70" t="str">
            <v>×</v>
          </cell>
          <cell r="C70">
            <v>18</v>
          </cell>
          <cell r="D70" t="str">
            <v>W</v>
          </cell>
          <cell r="E70">
            <v>13</v>
          </cell>
          <cell r="F70">
            <v>0</v>
          </cell>
          <cell r="G70">
            <v>13</v>
          </cell>
          <cell r="H70">
            <v>39</v>
          </cell>
          <cell r="I70">
            <v>5</v>
          </cell>
        </row>
        <row r="71">
          <cell r="A71">
            <v>6</v>
          </cell>
          <cell r="B71" t="str">
            <v>×</v>
          </cell>
          <cell r="C71">
            <v>12</v>
          </cell>
          <cell r="D71" t="str">
            <v>W</v>
          </cell>
          <cell r="E71">
            <v>6</v>
          </cell>
          <cell r="F71">
            <v>0</v>
          </cell>
          <cell r="G71">
            <v>6</v>
          </cell>
          <cell r="H71">
            <v>18</v>
          </cell>
          <cell r="I71">
            <v>0</v>
          </cell>
        </row>
        <row r="72">
          <cell r="A72">
            <v>5.6</v>
          </cell>
          <cell r="B72" t="str">
            <v>×</v>
          </cell>
          <cell r="C72">
            <v>12</v>
          </cell>
          <cell r="D72" t="str">
            <v>W</v>
          </cell>
          <cell r="E72">
            <v>6</v>
          </cell>
          <cell r="F72">
            <v>0</v>
          </cell>
          <cell r="G72">
            <v>6</v>
          </cell>
          <cell r="H72">
            <v>18</v>
          </cell>
          <cell r="I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直材4"/>
      <sheetName val="제36-40호표"/>
    </sheetNames>
    <sheetDataSet>
      <sheetData sheetId="0" refreshError="1">
        <row r="5">
          <cell r="G5" t="str">
            <v xml:space="preserve">  수      입      재      료      단      가</v>
          </cell>
        </row>
      </sheetData>
      <sheetData sheetId="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관리비율"/>
      <sheetName val="적용단가"/>
      <sheetName val="단가표"/>
      <sheetName val="분전단가"/>
      <sheetName val="표지"/>
      <sheetName val="결과"/>
      <sheetName val="원가집계"/>
      <sheetName val="총괄표"/>
      <sheetName val="재집계"/>
      <sheetName val="직재비"/>
      <sheetName val="소요량"/>
      <sheetName val="간재비"/>
      <sheetName val="TON용접재"/>
      <sheetName val="도장면적"/>
      <sheetName val="도장원단"/>
      <sheetName val="작업설"/>
      <sheetName val="노무비"/>
      <sheetName val="일위대가"/>
      <sheetName val="노임단가"/>
      <sheetName val="제간노율"/>
      <sheetName val="제임금"/>
      <sheetName val="제조운반"/>
      <sheetName val="소모품비"/>
      <sheetName val="경비"/>
      <sheetName val="경비배부액"/>
      <sheetName val="경비조정"/>
      <sheetName val="일반관리비율"/>
      <sheetName val="손익"/>
      <sheetName val="제조"/>
      <sheetName val="분전총괄"/>
      <sheetName val="분전재료"/>
      <sheetName val="간재비 (2)"/>
      <sheetName val="분전노무"/>
      <sheetName val="분전노무단가"/>
      <sheetName val="분전공수"/>
      <sheetName val="소모품비 (2)"/>
      <sheetName val="경비 (2)"/>
      <sheetName val="경비배부액 (2)"/>
      <sheetName val="경비조정 (2)"/>
      <sheetName val="손익 (2)"/>
      <sheetName val="제조 (2)"/>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I一般比"/>
      <sheetName val="N賃率-職"/>
      <sheetName val="J直材4"/>
      <sheetName val="N賃率_職"/>
      <sheetName val="직노"/>
      <sheetName val="노임"/>
      <sheetName val="Sheet1"/>
      <sheetName val="수량산출"/>
      <sheetName val="0002도공조명탑(knk)"/>
      <sheetName val="설직재-1"/>
      <sheetName val="직재"/>
      <sheetName val="#REF"/>
      <sheetName val="제36-40호표"/>
      <sheetName val="총괄집계표"/>
      <sheetName val="CT "/>
      <sheetName val="공조기휀"/>
      <sheetName val="재료"/>
      <sheetName val="설치자재"/>
      <sheetName val="기본사항"/>
      <sheetName val="환산"/>
      <sheetName val="제-노임"/>
      <sheetName val="제직재"/>
      <sheetName val="DATE"/>
      <sheetName val="을-ATYPE"/>
      <sheetName val="내역서"/>
      <sheetName val="을지"/>
      <sheetName val="단위단가"/>
      <sheetName val="일위대가(4층원격)"/>
      <sheetName val="건축공사실행"/>
      <sheetName val=" 냉각수펌프"/>
      <sheetName val="건축원가"/>
      <sheetName val="민속촌메뉴"/>
      <sheetName val="H-PILE수량집계"/>
      <sheetName val="토적계산"/>
      <sheetName val="목차"/>
      <sheetName val="설계조건"/>
      <sheetName val="소비자가"/>
      <sheetName val="공조기(삭제)"/>
      <sheetName val="내역"/>
      <sheetName val="기기리스트"/>
      <sheetName val="단가목록"/>
      <sheetName val="일위대가목록"/>
      <sheetName val="단가일람"/>
      <sheetName val="간재비_(2)"/>
      <sheetName val="소모품비_(2)"/>
      <sheetName val="경비_(2)"/>
      <sheetName val="경비배부액_(2)"/>
      <sheetName val="경비조정_(2)"/>
      <sheetName val="손익_(2)"/>
      <sheetName val="제조_(2)"/>
      <sheetName val="20완성공사율_(1)"/>
      <sheetName val="기계공사"/>
      <sheetName val="프로젝트"/>
      <sheetName val="경산"/>
      <sheetName val="공통(20-91)"/>
      <sheetName val="유림골조"/>
      <sheetName val="분당임차변경"/>
      <sheetName val="기계설비"/>
      <sheetName val="기본일위"/>
      <sheetName val="재집"/>
      <sheetName val="업체명"/>
      <sheetName val="관리"/>
      <sheetName val="갑지"/>
      <sheetName val="집계표"/>
      <sheetName val="Sheet2"/>
      <sheetName val="공사원가계산서"/>
      <sheetName val="관급_File"/>
      <sheetName val="신우"/>
      <sheetName val="조경"/>
      <sheetName val="ERL_TBL"/>
      <sheetName val="danga"/>
      <sheetName val="ilch"/>
      <sheetName val="단가"/>
      <sheetName val="일위대가표"/>
      <sheetName val="터파기및재료"/>
      <sheetName val="(옹진군)"/>
      <sheetName val="갑지(추정)"/>
      <sheetName val="Total"/>
      <sheetName val="工관리비율"/>
      <sheetName val="工완성공사율"/>
      <sheetName val="노원열병합  건축공사기성내역서"/>
      <sheetName val="우각부보강"/>
      <sheetName val="1.우편집중내역서"/>
      <sheetName val="98연계표"/>
      <sheetName val="단"/>
      <sheetName val="조명시설"/>
      <sheetName val="분전함신설"/>
      <sheetName val="접지1종"/>
      <sheetName val="원형맨홀수량"/>
    </sheetNames>
    <sheetDataSet>
      <sheetData sheetId="0" refreshError="1">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 sheetId="1">
        <row r="1">
          <cell r="A1" t="str">
            <v>&lt; 표 Ⅶ-3-8 &gt;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N賃率-職"/>
      <sheetName val="일위대가목차"/>
      <sheetName val="원가 (2)"/>
      <sheetName val="일위대가"/>
      <sheetName val="중기일위대가"/>
      <sheetName val="토공"/>
      <sheetName val="노임단가"/>
      <sheetName val="20관리비율"/>
      <sheetName val="제작비추산총괄표"/>
      <sheetName val="I一般比"/>
      <sheetName val="일위대가(계측기설치)"/>
      <sheetName val="노임"/>
      <sheetName val="노무비단가"/>
      <sheetName val="GUJI-DG"/>
      <sheetName val="을지"/>
      <sheetName val="대전-교대(A1-A2)"/>
      <sheetName val="노무비"/>
      <sheetName val="기본DATA"/>
      <sheetName val="양수장(기계)"/>
      <sheetName val="배관단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총괄공내역"/>
      <sheetName val="세부총괄"/>
      <sheetName val="총 괄 표"/>
      <sheetName val="일위대가"/>
      <sheetName val="표지"/>
      <sheetName val="사업자인원산출"/>
      <sheetName val="공공근로인원산출"/>
      <sheetName val="계    산"/>
      <sheetName val="인건비"/>
      <sheetName val="도로율"/>
      <sheetName val="수량산출"/>
      <sheetName val="도면출력"/>
      <sheetName val="속성파일"/>
      <sheetName val="보완측량"/>
      <sheetName val="현지조사,도로대장조서작성"/>
      <sheetName val="제작비추산총괄표"/>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5">
          <cell r="E15">
            <v>6991</v>
          </cell>
        </row>
        <row r="16">
          <cell r="E16">
            <v>2958</v>
          </cell>
        </row>
        <row r="25">
          <cell r="E25">
            <v>1066.6600000000001</v>
          </cell>
        </row>
      </sheetData>
      <sheetData sheetId="13"/>
      <sheetData sheetId="14"/>
      <sheetData sheetId="15"/>
      <sheetData sheetId="1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적용단가"/>
      <sheetName val="단가표"/>
      <sheetName val="분전단가"/>
      <sheetName val="표지"/>
      <sheetName val="결과"/>
      <sheetName val="원가집계"/>
      <sheetName val="총괄표"/>
      <sheetName val="재집계"/>
      <sheetName val="직재비"/>
      <sheetName val="소요량"/>
      <sheetName val="간재비"/>
      <sheetName val="TON용접재"/>
      <sheetName val="도장면적"/>
      <sheetName val="도장원단"/>
      <sheetName val="작업설"/>
      <sheetName val="노무비"/>
      <sheetName val="일위대가"/>
      <sheetName val="노임단가"/>
      <sheetName val="제간노율"/>
      <sheetName val="제임금"/>
      <sheetName val="제조운반"/>
      <sheetName val="소모품비"/>
      <sheetName val="경비"/>
      <sheetName val="경비배부액"/>
      <sheetName val="경비조정"/>
      <sheetName val="일반관리비율"/>
      <sheetName val="손익"/>
      <sheetName val="제조"/>
      <sheetName val="분전총괄"/>
      <sheetName val="분전재료"/>
      <sheetName val="간재비 (2)"/>
      <sheetName val="분전노무"/>
      <sheetName val="분전노무단가"/>
      <sheetName val="분전공수"/>
      <sheetName val="소모품비 (2)"/>
      <sheetName val="경비 (2)"/>
      <sheetName val="경비배부액 (2)"/>
      <sheetName val="경비조정 (2)"/>
      <sheetName val="손익 (2)"/>
      <sheetName val="제조 (2)"/>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20관리비율"/>
      <sheetName val="일위대가(가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 sheetId="5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賃率-職"/>
      <sheetName val="20관리비율"/>
      <sheetName val="직재"/>
      <sheetName val="I一般比"/>
      <sheetName val="C-노임단가"/>
      <sheetName val="실행철강하도"/>
      <sheetName val="단가산출"/>
      <sheetName val="간지"/>
      <sheetName val="건축내역"/>
      <sheetName val="일위대가(가설)"/>
      <sheetName val="#REF"/>
      <sheetName val="갑지(추정)"/>
      <sheetName val="J直材4"/>
      <sheetName val="설계서을"/>
    </sheetNames>
    <sheetDataSet>
      <sheetData sheetId="0" refreshError="1">
        <row r="5">
          <cell r="I5">
            <v>1</v>
          </cell>
        </row>
        <row r="6">
          <cell r="I6">
            <v>2</v>
          </cell>
        </row>
        <row r="7">
          <cell r="I7">
            <v>3</v>
          </cell>
        </row>
        <row r="8">
          <cell r="I8">
            <v>4</v>
          </cell>
        </row>
        <row r="9">
          <cell r="I9">
            <v>5</v>
          </cell>
        </row>
        <row r="10">
          <cell r="I10">
            <v>6</v>
          </cell>
        </row>
        <row r="11">
          <cell r="I11">
            <v>7</v>
          </cell>
        </row>
        <row r="12">
          <cell r="I12">
            <v>8</v>
          </cell>
        </row>
        <row r="13">
          <cell r="I13">
            <v>9</v>
          </cell>
        </row>
        <row r="14">
          <cell r="I14">
            <v>10</v>
          </cell>
        </row>
        <row r="15">
          <cell r="I15">
            <v>11</v>
          </cell>
        </row>
        <row r="16">
          <cell r="I16">
            <v>12</v>
          </cell>
        </row>
        <row r="17">
          <cell r="I17">
            <v>13</v>
          </cell>
        </row>
        <row r="18">
          <cell r="I18">
            <v>14</v>
          </cell>
        </row>
        <row r="19">
          <cell r="I19">
            <v>15</v>
          </cell>
        </row>
        <row r="20">
          <cell r="I20">
            <v>16</v>
          </cell>
        </row>
        <row r="21">
          <cell r="I21">
            <v>17</v>
          </cell>
        </row>
        <row r="22">
          <cell r="I22">
            <v>18</v>
          </cell>
        </row>
        <row r="23">
          <cell r="I23">
            <v>19</v>
          </cell>
        </row>
        <row r="24">
          <cell r="I24">
            <v>20</v>
          </cell>
        </row>
        <row r="25">
          <cell r="I25">
            <v>21</v>
          </cell>
        </row>
        <row r="26">
          <cell r="I26">
            <v>22</v>
          </cell>
        </row>
        <row r="27">
          <cell r="I27">
            <v>23</v>
          </cell>
        </row>
        <row r="28">
          <cell r="I28">
            <v>24</v>
          </cell>
        </row>
        <row r="29">
          <cell r="I29">
            <v>25</v>
          </cell>
        </row>
        <row r="30">
          <cell r="I30">
            <v>26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賃率-職"/>
      <sheetName val="원가 (2)"/>
      <sheetName val="원가"/>
      <sheetName val="재집"/>
      <sheetName val="직재"/>
      <sheetName val="소요량"/>
      <sheetName val="간재"/>
      <sheetName val="용접재료"/>
      <sheetName val="간재비율"/>
      <sheetName val="작업설"/>
      <sheetName val="단가"/>
      <sheetName val="노집"/>
      <sheetName val="노무"/>
      <sheetName val="공수"/>
      <sheetName val="간노"/>
      <sheetName val="임금"/>
      <sheetName val="임율"/>
      <sheetName val="경비"/>
      <sheetName val="배부"/>
      <sheetName val="조정액"/>
      <sheetName val="일반"/>
      <sheetName val="일반관리비"/>
      <sheetName val="이윤"/>
      <sheetName val="이윤율"/>
      <sheetName val="손익"/>
      <sheetName val="제조"/>
      <sheetName val="기업"/>
      <sheetName val="운반비"/>
      <sheetName val="삭제소요량"/>
      <sheetName val="총괄"/>
      <sheetName val="입력"/>
      <sheetName val="제-노임"/>
      <sheetName val="제직재"/>
      <sheetName val="C-노임단가"/>
      <sheetName val="실행철강하도"/>
      <sheetName val="E총15"/>
      <sheetName val="연습"/>
      <sheetName val="Sheet2"/>
      <sheetName val="조명율"/>
      <sheetName val="자료입력"/>
      <sheetName val="1-1"/>
      <sheetName val="신우"/>
      <sheetName val="교각계산"/>
      <sheetName val="J直材4"/>
      <sheetName val="일위대가(가설)"/>
      <sheetName val="대치판정"/>
      <sheetName val="내역"/>
      <sheetName val="단"/>
      <sheetName val="구의33고"/>
      <sheetName val="N賃率_職"/>
      <sheetName val="한강운반비"/>
      <sheetName val="신대방33(적용)"/>
      <sheetName val="20관리비율"/>
      <sheetName val="I一般比"/>
      <sheetName val="일위"/>
      <sheetName val="용소리교"/>
      <sheetName val="내역서"/>
      <sheetName val="APT"/>
      <sheetName val="갑지(추정)"/>
      <sheetName val="DATE"/>
      <sheetName val="품셈TABLE"/>
      <sheetName val="집계표"/>
      <sheetName val="주차구획선수량"/>
      <sheetName val="경율산정.XLS"/>
      <sheetName val="원가계산서"/>
      <sheetName val="빗물받이(910-510-410)"/>
      <sheetName val="인테리어"/>
      <sheetName val="직노"/>
      <sheetName val="실행내역서 "/>
      <sheetName val="입찰안"/>
      <sheetName val="#REF"/>
      <sheetName val="공조기휀"/>
      <sheetName val="설-원가"/>
      <sheetName val="설치자재"/>
      <sheetName val="단중"/>
      <sheetName val="기본일위"/>
      <sheetName val="조명시설"/>
      <sheetName val="터파기및재료"/>
      <sheetName val="수목단가"/>
      <sheetName val="노임단가"/>
      <sheetName val="소방사항"/>
      <sheetName val="개소별수량산출"/>
      <sheetName val="수량산출"/>
      <sheetName val="유림총괄"/>
      <sheetName val="9GNG운반"/>
      <sheetName val="자재비"/>
      <sheetName val="일위대가표"/>
      <sheetName val="지구단위계획"/>
      <sheetName val="부하"/>
      <sheetName val="소방"/>
      <sheetName val="공종목록표"/>
      <sheetName val="단가산출"/>
      <sheetName val="다목적갑"/>
      <sheetName val="제작비추산총괄표"/>
      <sheetName val="물량"/>
      <sheetName val="코드"/>
      <sheetName val="NP-총정리"/>
      <sheetName val="노임"/>
      <sheetName val="유기공정"/>
      <sheetName val="물량산출서(장기간공사-1안)"/>
      <sheetName val="소비자가"/>
      <sheetName val="전신환매도율"/>
      <sheetName val="토목주소"/>
      <sheetName val="프랜트면허"/>
      <sheetName val="교통대책내역"/>
      <sheetName val="Sheet1"/>
      <sheetName val="Total"/>
      <sheetName val="시행후면적"/>
      <sheetName val="수지예산"/>
      <sheetName val="일위대가(1)"/>
      <sheetName val="중기일위대가"/>
      <sheetName val="건축공사"/>
      <sheetName val="물량표"/>
      <sheetName val="화설내"/>
      <sheetName val="준검 내역서"/>
      <sheetName val="콘크리트타설집계표"/>
      <sheetName val="울산자동제어"/>
      <sheetName val="1안"/>
      <sheetName val="각형맨홀"/>
      <sheetName val="참조자료"/>
      <sheetName val="설직재-1"/>
      <sheetName val="골조"/>
      <sheetName val="사원등록"/>
      <sheetName val="호봉 (2)"/>
      <sheetName val="시설수량표"/>
      <sheetName val="식재수량표"/>
      <sheetName val="Sheet3"/>
      <sheetName val="보안등"/>
      <sheetName val="인사자료총집계"/>
      <sheetName val="조명율표"/>
      <sheetName val="간접경상비"/>
      <sheetName val="단면가정"/>
      <sheetName val="실행내역"/>
      <sheetName val="분전반일위대가"/>
      <sheetName val="설계내역서"/>
      <sheetName val="산출내역서"/>
      <sheetName val="wall"/>
      <sheetName val="집계"/>
      <sheetName val="공사개요"/>
      <sheetName val="을-ATYPE"/>
      <sheetName val="일위대가"/>
      <sheetName val="금액내역서"/>
      <sheetName val="차액보증"/>
      <sheetName val="합천내역"/>
      <sheetName val="quotation"/>
      <sheetName val="입찰보고"/>
      <sheetName val="bid"/>
      <sheetName val="코드표"/>
      <sheetName val="금액유형"/>
      <sheetName val="수리결과"/>
      <sheetName val="8.식재일위"/>
      <sheetName val="B시설가격"/>
      <sheetName val="물량산출서"/>
      <sheetName val="중기사용료"/>
      <sheetName val="공사"/>
      <sheetName val="일위_파일"/>
      <sheetName val="기계"/>
      <sheetName val="대로근거"/>
      <sheetName val="중로근거"/>
      <sheetName val="1.수인터널"/>
      <sheetName val="200"/>
      <sheetName val="단가산출서"/>
      <sheetName val="덕전리"/>
      <sheetName val="인공LIST"/>
      <sheetName val="단가(CCTV)"/>
      <sheetName val="식재가격"/>
      <sheetName val="식재총괄"/>
      <sheetName val="일위목록"/>
      <sheetName val="대창(장성)"/>
      <sheetName val="피벗테이블데이터분석"/>
      <sheetName val="적용단위길이"/>
      <sheetName val="발신정보"/>
      <sheetName val="단열-자재"/>
      <sheetName val="전기일위목록"/>
      <sheetName val="자재"/>
      <sheetName val="산출내역서집계표"/>
      <sheetName val="시화점실행"/>
      <sheetName val="견적서"/>
      <sheetName val="Macro(차단기)"/>
      <sheetName val="선정요령"/>
      <sheetName val="FAB별"/>
      <sheetName val="흄관기초"/>
      <sheetName val="공통자료"/>
      <sheetName val="C_노임단가"/>
      <sheetName val="기계공사"/>
      <sheetName val="추가예산"/>
      <sheetName val="BJJIN"/>
      <sheetName val="횡배수관토공수량"/>
      <sheetName val="내역표지"/>
      <sheetName val="단가표"/>
      <sheetName val="정렬"/>
      <sheetName val="우배수"/>
      <sheetName val="오억미만"/>
      <sheetName val="토공사"/>
      <sheetName val="간접"/>
      <sheetName val="총괄표"/>
      <sheetName val="바닥판"/>
      <sheetName val="입력DATA"/>
      <sheetName val="단가일람"/>
      <sheetName val="조경일람"/>
      <sheetName val="하조서"/>
      <sheetName val="원가_(2)"/>
      <sheetName val="투찰가"/>
      <sheetName val="배관배선 단가조사"/>
      <sheetName val="일위대가집계"/>
      <sheetName val="인건-측정"/>
      <sheetName val="자재단가"/>
      <sheetName val="J형측구단위수량"/>
      <sheetName val="9월정산(붙#1)"/>
      <sheetName val="발전세부(시차.붙#2-2)"/>
      <sheetName val="분기정산(붙#2)"/>
      <sheetName val="Sheet6"/>
      <sheetName val="기술지원비"/>
      <sheetName val="직접비내역서"/>
      <sheetName val="건축기성"/>
      <sheetName val="입찰"/>
      <sheetName val="5.공종별예산내역서"/>
      <sheetName val="성서방향-교대(A2)"/>
      <sheetName val="유림골조"/>
      <sheetName val="손익분석"/>
      <sheetName val="인건비"/>
      <sheetName val="준공평가"/>
      <sheetName val="45,46"/>
      <sheetName val="입력데이타(비인쇄용)"/>
      <sheetName val="간접비계산"/>
      <sheetName val="마산월령동골조물량변경"/>
      <sheetName val="산출근거#2-3"/>
      <sheetName val="공사내역(2003년)"/>
      <sheetName val="VENDOR LIST"/>
      <sheetName val="골조시행"/>
      <sheetName val="Baby일위대가"/>
      <sheetName val="금호"/>
      <sheetName val="수종별인자"/>
      <sheetName val="증감대비"/>
      <sheetName val="공통가설(대천)"/>
      <sheetName val="토공총괄표"/>
      <sheetName val="토목수량(공정)"/>
      <sheetName val="수영4,5,6,7,8,9"/>
      <sheetName val="1.3.1절점좌표"/>
      <sheetName val="1.1설계기준"/>
      <sheetName val="TB-내역서"/>
      <sheetName val="별표집계"/>
      <sheetName val="Sheet1 (2)"/>
      <sheetName val="입력그림"/>
      <sheetName val="배수설비"/>
      <sheetName val="대운산출"/>
      <sheetName val="화해(함평)"/>
      <sheetName val="화해(장성)"/>
      <sheetName val="Sheet9"/>
      <sheetName val="표지 (2)"/>
      <sheetName val="8)중점관리장비현황"/>
      <sheetName val="배수통관(좌)"/>
      <sheetName val="부하LOAD"/>
      <sheetName val="ABUT수량-A1"/>
      <sheetName val="기계경비"/>
      <sheetName val="원가산출서"/>
      <sheetName val="갑지"/>
      <sheetName val="단위수량"/>
      <sheetName val="공통가설"/>
      <sheetName val="현장관리비"/>
      <sheetName val="부산진양"/>
      <sheetName val="을지"/>
      <sheetName val="지수적용공사비내역서"/>
      <sheetName val="2공종별예산조서"/>
      <sheetName val="기초코드"/>
      <sheetName val="추정기성"/>
      <sheetName val="부하계산"/>
      <sheetName val="Sheet4"/>
      <sheetName val="fursys"/>
      <sheetName val="변경비교-을"/>
      <sheetName val="제1장"/>
      <sheetName val="단가결정"/>
      <sheetName val="광주운남을"/>
      <sheetName val="총괄내역서"/>
      <sheetName val="노무비"/>
      <sheetName val="Macro1"/>
      <sheetName val="s"/>
      <sheetName val="인원계획-미화"/>
      <sheetName val="증감내역서"/>
      <sheetName val="개요"/>
      <sheetName val="원가계산서(변경)"/>
      <sheetName val="변경후-SHEET"/>
      <sheetName val="을"/>
      <sheetName val="220 (2)"/>
      <sheetName val="기본사항"/>
      <sheetName val="견적을지"/>
      <sheetName val="5사남"/>
      <sheetName val="출력X"/>
      <sheetName val="맨홀"/>
      <sheetName val="내역서 (2)"/>
      <sheetName val="여과지동"/>
      <sheetName val="기초자료"/>
      <sheetName val="TABLE DB"/>
      <sheetName val="쌍용 data base"/>
      <sheetName val="마포토정"/>
      <sheetName val="설계서"/>
      <sheetName val="신길1동"/>
      <sheetName val="수량산출서"/>
      <sheetName val="건축내역서"/>
      <sheetName val="6PILE  (돌출)"/>
      <sheetName val="DC-O-4-S(설명서)"/>
      <sheetName val="비교1"/>
      <sheetName val="주요기준"/>
      <sheetName val="LOPCALC"/>
      <sheetName val="Customer Databas"/>
      <sheetName val="청구"/>
      <sheetName val="98지급계획"/>
      <sheetName val="운반"/>
      <sheetName val="sand토적"/>
      <sheetName val="6동"/>
      <sheetName val="아파트-가설"/>
      <sheetName val="수흄관단위당"/>
      <sheetName val="당초복구계획"/>
      <sheetName val="설비비4"/>
      <sheetName val="기성내역서"/>
      <sheetName val="기초공"/>
      <sheetName val="물량투입계획"/>
      <sheetName val="설계조건"/>
      <sheetName val="자재대"/>
      <sheetName val="대목"/>
      <sheetName val="일위대가 (호표)"/>
      <sheetName val="당진1,2호기전선관설치및접지4차공사내역서-을지"/>
      <sheetName val="3_2_집기비품교체주기"/>
      <sheetName val="건축내역"/>
      <sheetName val="98수문일위"/>
      <sheetName val="배수공 시멘트 및 골재량 산출"/>
      <sheetName val="토공(우물통,기타) "/>
      <sheetName val="총집계표"/>
      <sheetName val="물량산출"/>
      <sheetName val="SANTOGO"/>
      <sheetName val="데리네이타현황"/>
      <sheetName val="LG제품"/>
      <sheetName val="표지"/>
      <sheetName val="심사"/>
      <sheetName val="전기공사"/>
      <sheetName val="소야공정계획표"/>
      <sheetName val="단위단가"/>
      <sheetName val="인건비 "/>
      <sheetName val="노임이"/>
      <sheetName val="1.취수장"/>
      <sheetName val="Sheet5"/>
      <sheetName val="산3_4"/>
      <sheetName val="수량집계"/>
      <sheetName val="TBN BRG(2)"/>
      <sheetName val="품셈적용 자료"/>
      <sheetName val="가격조사"/>
      <sheetName val="현장"/>
      <sheetName val="맨홀수량"/>
      <sheetName val="원가계산 (2)"/>
      <sheetName val="본부장"/>
      <sheetName val="목차"/>
      <sheetName val="물집"/>
      <sheetName val="자료"/>
      <sheetName val="원가_(2)1"/>
      <sheetName val="실행내역서_"/>
      <sheetName val="경율산정_XLS"/>
      <sheetName val="호봉_(2)"/>
      <sheetName val="준검_내역서"/>
      <sheetName val="8_식재일위"/>
      <sheetName val="VENDOR_LIST"/>
      <sheetName val="1_수인터널"/>
      <sheetName val="배관배선_단가조사"/>
      <sheetName val="Macro(조도)"/>
      <sheetName val="CC16-내역서"/>
      <sheetName val="기존단가 (2)"/>
      <sheetName val="변경내역을"/>
      <sheetName val="부대내역"/>
      <sheetName val="원본"/>
      <sheetName val="에어샵공사"/>
      <sheetName val="Sheet7(ㅅ)"/>
      <sheetName val="EP0618"/>
      <sheetName val="득점현황"/>
      <sheetName val="PI"/>
      <sheetName val="우수"/>
    </sheetNames>
    <sheetDataSet>
      <sheetData sheetId="0" refreshError="1">
        <row r="5">
          <cell r="I5">
            <v>1</v>
          </cell>
        </row>
        <row r="6">
          <cell r="I6">
            <v>2</v>
          </cell>
        </row>
        <row r="7">
          <cell r="I7">
            <v>3</v>
          </cell>
        </row>
        <row r="8">
          <cell r="I8">
            <v>4</v>
          </cell>
        </row>
        <row r="9">
          <cell r="I9">
            <v>5</v>
          </cell>
        </row>
        <row r="10">
          <cell r="I10">
            <v>6</v>
          </cell>
        </row>
        <row r="11">
          <cell r="I11">
            <v>7</v>
          </cell>
        </row>
        <row r="12">
          <cell r="I12">
            <v>8</v>
          </cell>
        </row>
        <row r="13">
          <cell r="I13">
            <v>9</v>
          </cell>
        </row>
        <row r="14">
          <cell r="I14">
            <v>10</v>
          </cell>
        </row>
        <row r="15">
          <cell r="I15">
            <v>11</v>
          </cell>
        </row>
        <row r="16">
          <cell r="I16">
            <v>12</v>
          </cell>
        </row>
        <row r="17">
          <cell r="I17">
            <v>13</v>
          </cell>
        </row>
        <row r="18">
          <cell r="I18">
            <v>14</v>
          </cell>
        </row>
        <row r="19">
          <cell r="I19">
            <v>15</v>
          </cell>
        </row>
        <row r="20">
          <cell r="I20">
            <v>16</v>
          </cell>
        </row>
        <row r="21">
          <cell r="I21">
            <v>17</v>
          </cell>
        </row>
        <row r="22">
          <cell r="I22">
            <v>18</v>
          </cell>
        </row>
        <row r="23">
          <cell r="I23">
            <v>19</v>
          </cell>
        </row>
        <row r="24">
          <cell r="I24">
            <v>20</v>
          </cell>
        </row>
        <row r="25">
          <cell r="I25">
            <v>21</v>
          </cell>
        </row>
        <row r="26">
          <cell r="I26">
            <v>22</v>
          </cell>
        </row>
        <row r="27">
          <cell r="I27">
            <v>23</v>
          </cell>
        </row>
        <row r="28">
          <cell r="I28">
            <v>24</v>
          </cell>
        </row>
        <row r="29">
          <cell r="I29">
            <v>25</v>
          </cell>
        </row>
        <row r="30">
          <cell r="I30">
            <v>26</v>
          </cell>
        </row>
      </sheetData>
      <sheetData sheetId="1">
        <row r="5">
          <cell r="I5">
            <v>1</v>
          </cell>
        </row>
      </sheetData>
      <sheetData sheetId="2">
        <row r="5">
          <cell r="I5">
            <v>1</v>
          </cell>
        </row>
      </sheetData>
      <sheetData sheetId="3">
        <row r="5">
          <cell r="I5">
            <v>1</v>
          </cell>
        </row>
      </sheetData>
      <sheetData sheetId="4">
        <row r="5">
          <cell r="I5">
            <v>1</v>
          </cell>
        </row>
      </sheetData>
      <sheetData sheetId="5">
        <row r="5">
          <cell r="I5">
            <v>1</v>
          </cell>
        </row>
      </sheetData>
      <sheetData sheetId="6">
        <row r="5">
          <cell r="I5">
            <v>1</v>
          </cell>
        </row>
      </sheetData>
      <sheetData sheetId="7">
        <row r="5">
          <cell r="I5">
            <v>1</v>
          </cell>
        </row>
      </sheetData>
      <sheetData sheetId="8">
        <row r="5">
          <cell r="I5">
            <v>1</v>
          </cell>
        </row>
      </sheetData>
      <sheetData sheetId="9">
        <row r="5">
          <cell r="I5">
            <v>1</v>
          </cell>
        </row>
      </sheetData>
      <sheetData sheetId="10">
        <row r="5">
          <cell r="I5">
            <v>1</v>
          </cell>
        </row>
      </sheetData>
      <sheetData sheetId="11">
        <row r="5">
          <cell r="I5">
            <v>1</v>
          </cell>
        </row>
      </sheetData>
      <sheetData sheetId="12">
        <row r="5">
          <cell r="I5">
            <v>1</v>
          </cell>
        </row>
      </sheetData>
      <sheetData sheetId="13">
        <row r="5">
          <cell r="I5">
            <v>1</v>
          </cell>
        </row>
      </sheetData>
      <sheetData sheetId="14">
        <row r="5">
          <cell r="I5">
            <v>1</v>
          </cell>
        </row>
      </sheetData>
      <sheetData sheetId="15">
        <row r="5">
          <cell r="I5">
            <v>1</v>
          </cell>
        </row>
      </sheetData>
      <sheetData sheetId="16">
        <row r="5">
          <cell r="I5">
            <v>1</v>
          </cell>
        </row>
      </sheetData>
      <sheetData sheetId="17">
        <row r="5">
          <cell r="I5">
            <v>1</v>
          </cell>
        </row>
      </sheetData>
      <sheetData sheetId="18">
        <row r="5">
          <cell r="I5">
            <v>1</v>
          </cell>
        </row>
      </sheetData>
      <sheetData sheetId="19">
        <row r="5">
          <cell r="I5">
            <v>1</v>
          </cell>
        </row>
      </sheetData>
      <sheetData sheetId="20">
        <row r="5">
          <cell r="I5">
            <v>1</v>
          </cell>
        </row>
      </sheetData>
      <sheetData sheetId="21">
        <row r="5">
          <cell r="I5">
            <v>1</v>
          </cell>
        </row>
      </sheetData>
      <sheetData sheetId="22">
        <row r="5">
          <cell r="I5">
            <v>1</v>
          </cell>
        </row>
      </sheetData>
      <sheetData sheetId="23">
        <row r="5">
          <cell r="I5">
            <v>1</v>
          </cell>
        </row>
      </sheetData>
      <sheetData sheetId="24">
        <row r="5">
          <cell r="I5">
            <v>1</v>
          </cell>
        </row>
      </sheetData>
      <sheetData sheetId="25">
        <row r="5">
          <cell r="I5">
            <v>1</v>
          </cell>
        </row>
      </sheetData>
      <sheetData sheetId="26">
        <row r="5">
          <cell r="I5">
            <v>1</v>
          </cell>
        </row>
      </sheetData>
      <sheetData sheetId="27">
        <row r="5">
          <cell r="I5">
            <v>1</v>
          </cell>
        </row>
      </sheetData>
      <sheetData sheetId="28">
        <row r="5">
          <cell r="I5">
            <v>1</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ow r="7">
          <cell r="I7">
            <v>0</v>
          </cell>
        </row>
      </sheetData>
      <sheetData sheetId="354"/>
      <sheetData sheetId="355"/>
      <sheetData sheetId="356"/>
      <sheetData sheetId="357"/>
      <sheetData sheetId="358"/>
      <sheetData sheetId="359"/>
      <sheetData sheetId="360"/>
      <sheetData sheetId="36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기산정"/>
      <sheetName val="직재"/>
      <sheetName val=""/>
    </sheetNames>
    <definedNames>
      <definedName name="아래"/>
      <definedName name="아래1"/>
      <definedName name="아사꾸라방식"/>
      <definedName name="이전화면"/>
      <definedName name="이전화면1"/>
      <definedName name="초기화면"/>
    </definedNames>
    <sheetDataSet>
      <sheetData sheetId="0" refreshError="1"/>
      <sheetData sheetId="1" refreshError="1"/>
      <sheetData sheetId="2"/>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산출"/>
      <sheetName val="laroux"/>
      <sheetName val="내역서"/>
      <sheetName val="중량산출"/>
      <sheetName val="PANEL 인원산출"/>
      <sheetName val="단가대비표"/>
      <sheetName val="견적대비표"/>
      <sheetName val="타견적성스테이지"/>
      <sheetName val="타견적서 영시스템"/>
      <sheetName val="진명견적"/>
      <sheetName val="배관배선"/>
      <sheetName val="단가대비표 (2)"/>
      <sheetName val="제-노임"/>
      <sheetName val="제직재"/>
      <sheetName val="중기사용료"/>
      <sheetName val="전기단가조사서"/>
      <sheetName val="한강운반비"/>
      <sheetName val="개요"/>
      <sheetName val="신우"/>
      <sheetName val="청천내"/>
      <sheetName val="제품별"/>
      <sheetName val="N賃率-職"/>
      <sheetName val="선급금신청서"/>
      <sheetName val="내역서단가산출용"/>
      <sheetName val="일위대가"/>
      <sheetName val="자재단가"/>
      <sheetName val="청주과학대학내역서(타견적)"/>
      <sheetName val="여과지동"/>
      <sheetName val="기초자료"/>
      <sheetName val="9GNG운반"/>
      <sheetName val="입찰견적보고서"/>
      <sheetName val="UNIT"/>
      <sheetName val="J直材4"/>
      <sheetName val="일위"/>
      <sheetName val="I一般比"/>
      <sheetName val="문학간접"/>
      <sheetName val="XL4Poppy"/>
      <sheetName val="#REF"/>
      <sheetName val="본사인상전"/>
      <sheetName val="유림총괄"/>
      <sheetName val="TNC(1안)"/>
      <sheetName val="일위대가(1)"/>
      <sheetName val="노임단가"/>
      <sheetName val="터파기및재료"/>
      <sheetName val="산출내역서집계표"/>
      <sheetName val="하조서"/>
      <sheetName val="20관리비율"/>
      <sheetName val="제조 경영"/>
      <sheetName val="제36-40호표"/>
      <sheetName val="산출근거"/>
      <sheetName val="단가 및 재료비"/>
      <sheetName val="기초단가"/>
      <sheetName val="원가서"/>
      <sheetName val="데이타"/>
      <sheetName val="식재인부"/>
      <sheetName val="내역"/>
      <sheetName val="직재"/>
      <sheetName val="덕전리"/>
      <sheetName val="일위대가(가설)"/>
      <sheetName val="Y-WORK"/>
      <sheetName val="차액보증"/>
      <sheetName val="토공사B동추가"/>
      <sheetName val="수량계산서 집계표(가설 신설 및 철거-을지로3가 3호선)"/>
      <sheetName val="수량계산서 집계표(신설-을지로3가 3호선)"/>
      <sheetName val="수량계산서 집계표(철거-을지로3가 3호선)"/>
      <sheetName val="실내건축일위대가"/>
      <sheetName val="암거"/>
      <sheetName val="포장공"/>
      <sheetName val="배수공"/>
      <sheetName val="금융비용"/>
      <sheetName val="연습"/>
      <sheetName val="원가 (2)"/>
      <sheetName val="원본(갑지)"/>
      <sheetName val="PANEL_인원산출"/>
      <sheetName val="타견적서_영시스템"/>
      <sheetName val="단가대비표_(2)"/>
      <sheetName val="Sheet1"/>
      <sheetName val="재집"/>
      <sheetName val="열차무선 수량집계"/>
      <sheetName val="집계표"/>
      <sheetName val="Total"/>
      <sheetName val="C-노임단가"/>
      <sheetName val="Sheet2"/>
      <sheetName val="2"/>
      <sheetName val="요율"/>
      <sheetName val="인건비"/>
      <sheetName val="단가"/>
      <sheetName val="역공종"/>
      <sheetName val="산출"/>
      <sheetName val="기초DATA(2)"/>
      <sheetName val="집계"/>
      <sheetName val="쇠(1)"/>
      <sheetName val="가격(3)"/>
      <sheetName val="Sheet9"/>
      <sheetName val="합천내역"/>
      <sheetName val="일위_파일"/>
      <sheetName val="가설개략"/>
      <sheetName val="입력"/>
      <sheetName val="직노"/>
      <sheetName val="샌딩 에폭시 도장"/>
      <sheetName val="일반문틀 설치"/>
      <sheetName val="소요자재"/>
      <sheetName val="00상노임"/>
      <sheetName val="96보완계획7.12"/>
      <sheetName val="공통"/>
      <sheetName val="ABUT수량-A1"/>
      <sheetName val="SW개발대상목록(기능점수)"/>
      <sheetName val="관로공표지"/>
      <sheetName val="산출근거1"/>
      <sheetName val="공종목록표"/>
      <sheetName val="공정집계_국별"/>
      <sheetName val="단가산출"/>
      <sheetName val="감리원단가"/>
      <sheetName val="거리계산"/>
      <sheetName val="단가목록"/>
      <sheetName val="모래기초"/>
      <sheetName val="샘플표지"/>
      <sheetName val="입찰안"/>
      <sheetName val="매출매입"/>
      <sheetName val="AS포장복구 "/>
      <sheetName val="내역서적용"/>
      <sheetName val="일위대가표"/>
      <sheetName val="단가표"/>
      <sheetName val="4안전율"/>
      <sheetName val="자료입력"/>
      <sheetName val="DATE"/>
      <sheetName val="소방공사"/>
      <sheetName val="전기공사"/>
      <sheetName val="건설공사"/>
      <sheetName val="정보통신공사"/>
      <sheetName val="45,46"/>
      <sheetName val="인건-측정"/>
      <sheetName val="이름정의"/>
      <sheetName val="초기화면"/>
      <sheetName val="실행철강하도"/>
      <sheetName val="실행내역서 "/>
      <sheetName val="sw1"/>
      <sheetName val="단가산출서"/>
      <sheetName val="남양내역"/>
      <sheetName val="수자재단위당"/>
      <sheetName val="기본일위"/>
      <sheetName val="danga"/>
      <sheetName val="단"/>
      <sheetName val="단가대비표(SYS)"/>
      <sheetName val="제조노임"/>
      <sheetName val="CAUDIT"/>
      <sheetName val="5.단가대비표"/>
      <sheetName val="변경갑지"/>
      <sheetName val="증감(갑지)"/>
      <sheetName val="연부97-1"/>
      <sheetName val="설직재-1"/>
      <sheetName val="일위대가1"/>
      <sheetName val="APT"/>
      <sheetName val="범용개발순소요비용"/>
      <sheetName val="위치"/>
      <sheetName val="노임"/>
      <sheetName val="조명시설"/>
      <sheetName val="견적정보"/>
      <sheetName val="집계표(육상)"/>
      <sheetName val="내역서변경성원"/>
      <sheetName val="예측단가간지"/>
      <sheetName val="감리매출"/>
      <sheetName val="48일위"/>
      <sheetName val="22철거수량"/>
      <sheetName val="최종총괄"/>
      <sheetName val="세부산출내역서"/>
      <sheetName val="2.어플리케이션보정계수"/>
      <sheetName val="인원계획-미화"/>
      <sheetName val="#3_일위대가목록"/>
      <sheetName val="DATA"/>
      <sheetName val="내역서2안"/>
      <sheetName val="copy"/>
      <sheetName val="식음료"/>
      <sheetName val="감액총괄표"/>
      <sheetName val="대치판정"/>
      <sheetName val="DHEQSUPT"/>
      <sheetName val="직접비내역서"/>
      <sheetName val="Sheet6"/>
      <sheetName val="VXXXXXXX"/>
      <sheetName val="배수관공"/>
      <sheetName val="호별계약현황"/>
      <sheetName val="지구단위계획"/>
      <sheetName val="배관배선 단가조사"/>
      <sheetName val="일위대가집계"/>
      <sheetName val="COPING"/>
      <sheetName val="사다리"/>
      <sheetName val="BID"/>
      <sheetName val="FM3(2~6공)"/>
      <sheetName val="잔토처리"/>
      <sheetName val="복구단가"/>
      <sheetName val="코드표"/>
      <sheetName val="대창(장성)"/>
      <sheetName val="연차(일위)"/>
      <sheetName val="1.ER유체응용"/>
      <sheetName val="4.시험장비"/>
      <sheetName val="연장및면적(좌측)"/>
      <sheetName val="플랜트 설치"/>
      <sheetName val="시화점실행"/>
      <sheetName val="산출내역서"/>
      <sheetName val="판매시설"/>
      <sheetName val="일반부표"/>
      <sheetName val="정보"/>
      <sheetName val="O＆P"/>
      <sheetName val="요약&amp;결과"/>
      <sheetName val="cp-e1"/>
      <sheetName val="부하계산서"/>
      <sheetName val="49일위"/>
      <sheetName val="입력변수"/>
      <sheetName val="개소별수량산출"/>
      <sheetName val="1.우편집중내역서"/>
      <sheetName val="기계경비일람"/>
      <sheetName val="06 일위대가목록"/>
      <sheetName val="도급"/>
      <sheetName val="설계예산서"/>
      <sheetName val="저수조"/>
      <sheetName val="1안"/>
      <sheetName val="업체별공사이행등급"/>
      <sheetName val="콘크리트타설집계표"/>
      <sheetName val="6PILE  (돌출)"/>
      <sheetName val="PANEL_인원산출1"/>
      <sheetName val="타견적서_영시스템1"/>
      <sheetName val="단가대비표_(2)1"/>
      <sheetName val="단가_및_재료비"/>
      <sheetName val="96보완계획7_12"/>
      <sheetName val="제조_경영"/>
      <sheetName val="수량계산서_집계표(가설_신설_및_철거-을지로3가_3호선)"/>
      <sheetName val="수량계산서_집계표(신설-을지로3가_3호선)"/>
      <sheetName val="수량계산서_집계표(철거-을지로3가_3호선)"/>
      <sheetName val="열차무선_수량집계"/>
      <sheetName val="원가_(2)"/>
      <sheetName val="샌딩_에폭시_도장"/>
      <sheetName val="일반문틀_설치"/>
      <sheetName val="AS포장복구_"/>
      <sheetName val="98수문일위"/>
      <sheetName val="기초코드"/>
      <sheetName val="2F 회의실견적(5_14 일대)"/>
      <sheetName val="S-ding"/>
      <sheetName val="공사개요"/>
      <sheetName val="갑지(추정)"/>
      <sheetName val="도급실행(본관-주차장)"/>
    </sheetNames>
    <sheetDataSet>
      <sheetData sheetId="0" refreshError="1">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4">
          <cell r="A34">
            <v>33</v>
          </cell>
        </row>
        <row r="35">
          <cell r="A35">
            <v>34</v>
          </cell>
        </row>
        <row r="36">
          <cell r="A36">
            <v>35</v>
          </cell>
        </row>
        <row r="37">
          <cell r="A37">
            <v>36</v>
          </cell>
        </row>
        <row r="38">
          <cell r="A38">
            <v>37</v>
          </cell>
        </row>
        <row r="39">
          <cell r="A39" t="e">
            <v>#REF!</v>
          </cell>
        </row>
        <row r="40">
          <cell r="A40" t="e">
            <v>#REF!</v>
          </cell>
        </row>
        <row r="41">
          <cell r="A41" t="e">
            <v>#REF!</v>
          </cell>
        </row>
        <row r="42">
          <cell r="A42" t="e">
            <v>#REF!</v>
          </cell>
        </row>
        <row r="43">
          <cell r="A43" t="e">
            <v>#REF!</v>
          </cell>
        </row>
        <row r="45">
          <cell r="A45" t="e">
            <v>#REF!</v>
          </cell>
        </row>
        <row r="55">
          <cell r="A55">
            <v>0</v>
          </cell>
        </row>
        <row r="68">
          <cell r="A68" t="e">
            <v>#REF!</v>
          </cell>
        </row>
        <row r="113">
          <cell r="A113" t="e">
            <v>#REF!</v>
          </cell>
        </row>
        <row r="114">
          <cell r="A114" t="e">
            <v>#REF!</v>
          </cell>
        </row>
        <row r="115">
          <cell r="A115" t="e">
            <v>#REF!</v>
          </cell>
        </row>
        <row r="116">
          <cell r="A116" t="e">
            <v>#REF!</v>
          </cell>
        </row>
        <row r="117">
          <cell r="A117" t="e">
            <v>#REF!</v>
          </cell>
        </row>
        <row r="118">
          <cell r="A118" t="e">
            <v>#REF!</v>
          </cell>
        </row>
        <row r="119">
          <cell r="A119" t="e">
            <v>#REF!</v>
          </cell>
        </row>
        <row r="120">
          <cell r="A120" t="e">
            <v>#REF!</v>
          </cell>
        </row>
        <row r="121">
          <cell r="A121" t="e">
            <v>#REF!</v>
          </cell>
        </row>
        <row r="122">
          <cell r="A122" t="e">
            <v>#REF!</v>
          </cell>
        </row>
        <row r="123">
          <cell r="A123" t="e">
            <v>#REF!</v>
          </cell>
        </row>
        <row r="124">
          <cell r="A124" t="e">
            <v>#REF!</v>
          </cell>
        </row>
        <row r="126">
          <cell r="A126" t="e">
            <v>#REF!</v>
          </cell>
        </row>
        <row r="127">
          <cell r="A127" t="e">
            <v>#REF!</v>
          </cell>
        </row>
        <row r="128">
          <cell r="A128" t="e">
            <v>#REF!</v>
          </cell>
        </row>
        <row r="130">
          <cell r="A130" t="e">
            <v>#REF!</v>
          </cell>
        </row>
        <row r="131">
          <cell r="A131" t="e">
            <v>#REF!</v>
          </cell>
        </row>
        <row r="134">
          <cell r="A134" t="e">
            <v>#REF!</v>
          </cell>
        </row>
        <row r="135">
          <cell r="A135" t="e">
            <v>#REF!</v>
          </cell>
        </row>
        <row r="136">
          <cell r="A136" t="e">
            <v>#REF!</v>
          </cell>
        </row>
        <row r="137">
          <cell r="A137" t="e">
            <v>#REF!</v>
          </cell>
        </row>
        <row r="140">
          <cell r="A140" t="e">
            <v>#REF!</v>
          </cell>
        </row>
        <row r="141">
          <cell r="A141" t="e">
            <v>#REF!</v>
          </cell>
        </row>
        <row r="142">
          <cell r="A142" t="e">
            <v>#REF!</v>
          </cell>
        </row>
        <row r="143">
          <cell r="A143" t="e">
            <v>#REF!</v>
          </cell>
        </row>
        <row r="144">
          <cell r="A144" t="e">
            <v>#REF!</v>
          </cell>
        </row>
        <row r="145">
          <cell r="A145" t="e">
            <v>#REF!</v>
          </cell>
        </row>
        <row r="146">
          <cell r="A146" t="e">
            <v>#REF!</v>
          </cell>
        </row>
        <row r="147">
          <cell r="A147" t="e">
            <v>#REF!</v>
          </cell>
        </row>
        <row r="148">
          <cell r="A148" t="e">
            <v>#REF!</v>
          </cell>
        </row>
        <row r="149">
          <cell r="A149" t="e">
            <v>#REF!</v>
          </cell>
        </row>
        <row r="150">
          <cell r="A150" t="e">
            <v>#REF!</v>
          </cell>
        </row>
        <row r="151">
          <cell r="A151" t="e">
            <v>#REF!</v>
          </cell>
        </row>
        <row r="152">
          <cell r="A152" t="e">
            <v>#REF!</v>
          </cell>
        </row>
        <row r="153">
          <cell r="A153" t="e">
            <v>#REF!</v>
          </cell>
        </row>
        <row r="154">
          <cell r="A154" t="e">
            <v>#REF!</v>
          </cell>
        </row>
        <row r="156">
          <cell r="A156" t="e">
            <v>#REF!</v>
          </cell>
        </row>
        <row r="157">
          <cell r="A157" t="e">
            <v>#REF!</v>
          </cell>
        </row>
        <row r="158">
          <cell r="A158" t="e">
            <v>#REF!</v>
          </cell>
        </row>
        <row r="159">
          <cell r="A159" t="e">
            <v>#REF!</v>
          </cell>
        </row>
        <row r="160">
          <cell r="A160" t="e">
            <v>#REF!</v>
          </cell>
        </row>
        <row r="161">
          <cell r="A161" t="e">
            <v>#REF!</v>
          </cell>
        </row>
        <row r="162">
          <cell r="A162" t="e">
            <v>#REF!</v>
          </cell>
        </row>
        <row r="163">
          <cell r="A163" t="e">
            <v>#REF!</v>
          </cell>
        </row>
        <row r="164">
          <cell r="A164" t="e">
            <v>#REF!</v>
          </cell>
        </row>
        <row r="165">
          <cell r="A165" t="e">
            <v>#REF!</v>
          </cell>
        </row>
        <row r="166">
          <cell r="A166" t="e">
            <v>#REF!</v>
          </cell>
        </row>
        <row r="167">
          <cell r="A167" t="e">
            <v>#REF!</v>
          </cell>
        </row>
        <row r="168">
          <cell r="A168" t="e">
            <v>#REF!</v>
          </cell>
        </row>
        <row r="169">
          <cell r="A169" t="e">
            <v>#REF!</v>
          </cell>
        </row>
        <row r="170">
          <cell r="A170" t="e">
            <v>#REF!</v>
          </cell>
        </row>
        <row r="171">
          <cell r="A171" t="e">
            <v>#REF!</v>
          </cell>
        </row>
        <row r="172">
          <cell r="A172" t="e">
            <v>#REF!</v>
          </cell>
        </row>
        <row r="174">
          <cell r="A174" t="e">
            <v>#REF!</v>
          </cell>
        </row>
        <row r="175">
          <cell r="A175" t="e">
            <v>#REF!</v>
          </cell>
        </row>
        <row r="176">
          <cell r="A176" t="e">
            <v>#REF!</v>
          </cell>
        </row>
        <row r="177">
          <cell r="A177" t="e">
            <v>#REF!</v>
          </cell>
        </row>
        <row r="178">
          <cell r="A178" t="e">
            <v>#REF!</v>
          </cell>
        </row>
        <row r="179">
          <cell r="A179" t="e">
            <v>#REF!</v>
          </cell>
        </row>
        <row r="180">
          <cell r="A180" t="e">
            <v>#REF!</v>
          </cell>
        </row>
        <row r="181">
          <cell r="A181" t="e">
            <v>#REF!</v>
          </cell>
        </row>
        <row r="182">
          <cell r="A182" t="e">
            <v>#REF!</v>
          </cell>
        </row>
        <row r="183">
          <cell r="A183" t="e">
            <v>#REF!</v>
          </cell>
        </row>
        <row r="184">
          <cell r="A184" t="e">
            <v>#REF!</v>
          </cell>
        </row>
        <row r="185">
          <cell r="A185" t="e">
            <v>#REF!</v>
          </cell>
        </row>
        <row r="200">
          <cell r="A200" t="e">
            <v>#REF!</v>
          </cell>
        </row>
        <row r="222">
          <cell r="A222" t="e">
            <v>#REF!</v>
          </cell>
        </row>
        <row r="223">
          <cell r="A223" t="e">
            <v>#REF!</v>
          </cell>
        </row>
        <row r="230">
          <cell r="A230" t="e">
            <v>#REF!</v>
          </cell>
        </row>
        <row r="262">
          <cell r="A262" t="e">
            <v>#REF!</v>
          </cell>
        </row>
        <row r="263">
          <cell r="A263" t="e">
            <v>#REF!</v>
          </cell>
        </row>
        <row r="264">
          <cell r="A264" t="e">
            <v>#REF!</v>
          </cell>
        </row>
        <row r="265">
          <cell r="A265" t="e">
            <v>#REF!</v>
          </cell>
        </row>
        <row r="266">
          <cell r="A266" t="e">
            <v>#REF!</v>
          </cell>
        </row>
        <row r="267">
          <cell r="A267" t="e">
            <v>#REF!</v>
          </cell>
        </row>
        <row r="268">
          <cell r="A268" t="e">
            <v>#REF!</v>
          </cell>
        </row>
        <row r="269">
          <cell r="A269" t="e">
            <v>#REF!</v>
          </cell>
        </row>
        <row r="271">
          <cell r="A271" t="e">
            <v>#REF!</v>
          </cell>
        </row>
        <row r="272">
          <cell r="A272" t="e">
            <v>#REF!</v>
          </cell>
        </row>
        <row r="273">
          <cell r="A273" t="e">
            <v>#REF!</v>
          </cell>
        </row>
        <row r="282">
          <cell r="A282" t="e">
            <v>#REF!</v>
          </cell>
        </row>
        <row r="283">
          <cell r="A283" t="e">
            <v>#REF!</v>
          </cell>
        </row>
        <row r="284">
          <cell r="A284" t="e">
            <v>#REF!</v>
          </cell>
        </row>
        <row r="285">
          <cell r="A285" t="e">
            <v>#REF!</v>
          </cell>
        </row>
        <row r="286">
          <cell r="A286" t="e">
            <v>#REF!</v>
          </cell>
        </row>
        <row r="287">
          <cell r="A287" t="e">
            <v>#REF!</v>
          </cell>
        </row>
        <row r="288">
          <cell r="A288" t="e">
            <v>#REF!</v>
          </cell>
        </row>
        <row r="289">
          <cell r="A289" t="e">
            <v>#REF!</v>
          </cell>
        </row>
        <row r="290">
          <cell r="A290" t="e">
            <v>#REF!</v>
          </cell>
        </row>
        <row r="291">
          <cell r="A291" t="e">
            <v>#REF!</v>
          </cell>
        </row>
        <row r="292">
          <cell r="A292" t="e">
            <v>#REF!</v>
          </cell>
        </row>
        <row r="293">
          <cell r="A293" t="e">
            <v>#REF!</v>
          </cell>
        </row>
        <row r="294">
          <cell r="A294" t="e">
            <v>#REF!</v>
          </cell>
        </row>
        <row r="295">
          <cell r="A295" t="e">
            <v>#REF!</v>
          </cell>
        </row>
        <row r="296">
          <cell r="A296" t="e">
            <v>#REF!</v>
          </cell>
        </row>
        <row r="297">
          <cell r="A297" t="e">
            <v>#REF!</v>
          </cell>
        </row>
        <row r="298">
          <cell r="A298" t="e">
            <v>#REF!</v>
          </cell>
        </row>
        <row r="299">
          <cell r="A299" t="e">
            <v>#REF!</v>
          </cell>
        </row>
        <row r="300">
          <cell r="A300" t="e">
            <v>#REF!</v>
          </cell>
        </row>
        <row r="302">
          <cell r="A302" t="e">
            <v>#REF!</v>
          </cell>
        </row>
        <row r="303">
          <cell r="A303" t="e">
            <v>#REF!</v>
          </cell>
        </row>
        <row r="308">
          <cell r="A308" t="e">
            <v>#REF!</v>
          </cell>
        </row>
        <row r="309">
          <cell r="A309" t="e">
            <v>#REF!</v>
          </cell>
        </row>
        <row r="310">
          <cell r="A310" t="e">
            <v>#REF!</v>
          </cell>
        </row>
        <row r="311">
          <cell r="A311" t="e">
            <v>#REF!</v>
          </cell>
        </row>
        <row r="313">
          <cell r="A313" t="e">
            <v>#REF!</v>
          </cell>
        </row>
        <row r="314">
          <cell r="A314" t="e">
            <v>#REF!</v>
          </cell>
        </row>
        <row r="315">
          <cell r="A315" t="e">
            <v>#REF!</v>
          </cell>
        </row>
        <row r="316">
          <cell r="A316" t="e">
            <v>#REF!</v>
          </cell>
        </row>
        <row r="317">
          <cell r="A317" t="e">
            <v>#REF!</v>
          </cell>
        </row>
        <row r="318">
          <cell r="A318" t="e">
            <v>#REF!</v>
          </cell>
        </row>
        <row r="319">
          <cell r="A319" t="e">
            <v>#REF!</v>
          </cell>
        </row>
        <row r="320">
          <cell r="A320" t="e">
            <v>#REF!</v>
          </cell>
        </row>
        <row r="321">
          <cell r="A321" t="e">
            <v>#REF!</v>
          </cell>
        </row>
        <row r="322">
          <cell r="A322" t="e">
            <v>#REF!</v>
          </cell>
        </row>
        <row r="323">
          <cell r="A323" t="e">
            <v>#REF!</v>
          </cell>
        </row>
        <row r="324">
          <cell r="A324" t="e">
            <v>#REF!</v>
          </cell>
        </row>
        <row r="325">
          <cell r="A325" t="e">
            <v>#REF!</v>
          </cell>
        </row>
        <row r="326">
          <cell r="A326" t="e">
            <v>#REF!</v>
          </cell>
        </row>
        <row r="327">
          <cell r="A327" t="e">
            <v>#REF!</v>
          </cell>
        </row>
        <row r="328">
          <cell r="A328" t="e">
            <v>#REF!</v>
          </cell>
        </row>
        <row r="329">
          <cell r="A329" t="e">
            <v>#REF!</v>
          </cell>
        </row>
        <row r="331">
          <cell r="A331" t="e">
            <v>#REF!</v>
          </cell>
        </row>
        <row r="332">
          <cell r="A332" t="e">
            <v>#REF!</v>
          </cell>
        </row>
        <row r="333">
          <cell r="A333" t="e">
            <v>#REF!</v>
          </cell>
        </row>
        <row r="334">
          <cell r="A334" t="e">
            <v>#REF!</v>
          </cell>
        </row>
        <row r="335">
          <cell r="A335" t="e">
            <v>#REF!</v>
          </cell>
        </row>
        <row r="336">
          <cell r="A336" t="e">
            <v>#REF!</v>
          </cell>
        </row>
        <row r="337">
          <cell r="A337" t="e">
            <v>#REF!</v>
          </cell>
        </row>
        <row r="338">
          <cell r="A338" t="e">
            <v>#REF!</v>
          </cell>
        </row>
        <row r="339">
          <cell r="A339" t="e">
            <v>#REF!</v>
          </cell>
        </row>
        <row r="340">
          <cell r="A340" t="e">
            <v>#REF!</v>
          </cell>
        </row>
        <row r="341">
          <cell r="A341" t="e">
            <v>#REF!</v>
          </cell>
        </row>
        <row r="342">
          <cell r="A342" t="e">
            <v>#REF!</v>
          </cell>
        </row>
        <row r="343">
          <cell r="A343" t="e">
            <v>#REF!</v>
          </cell>
        </row>
        <row r="344">
          <cell r="A344" t="e">
            <v>#REF!</v>
          </cell>
        </row>
        <row r="345">
          <cell r="A345" t="e">
            <v>#REF!</v>
          </cell>
        </row>
        <row r="346">
          <cell r="A346" t="e">
            <v>#REF!</v>
          </cell>
        </row>
        <row r="347">
          <cell r="A347" t="e">
            <v>#REF!</v>
          </cell>
        </row>
        <row r="348">
          <cell r="A348" t="e">
            <v>#REF!</v>
          </cell>
        </row>
        <row r="352">
          <cell r="A352" t="e">
            <v>#REF!</v>
          </cell>
        </row>
        <row r="353">
          <cell r="A353" t="e">
            <v>#REF!</v>
          </cell>
        </row>
        <row r="354">
          <cell r="A354" t="e">
            <v>#REF!</v>
          </cell>
        </row>
        <row r="355">
          <cell r="A355" t="e">
            <v>#REF!</v>
          </cell>
        </row>
        <row r="356">
          <cell r="A356" t="e">
            <v>#REF!</v>
          </cell>
        </row>
        <row r="357">
          <cell r="A357" t="e">
            <v>#REF!</v>
          </cell>
        </row>
        <row r="358">
          <cell r="A358" t="e">
            <v>#REF!</v>
          </cell>
        </row>
        <row r="359">
          <cell r="A359" t="e">
            <v>#REF!</v>
          </cell>
        </row>
        <row r="360">
          <cell r="A360" t="e">
            <v>#REF!</v>
          </cell>
        </row>
        <row r="361">
          <cell r="A361" t="e">
            <v>#REF!</v>
          </cell>
        </row>
        <row r="362">
          <cell r="A362" t="e">
            <v>#REF!</v>
          </cell>
        </row>
        <row r="363">
          <cell r="A363" t="e">
            <v>#REF!</v>
          </cell>
        </row>
        <row r="364">
          <cell r="A364" t="e">
            <v>#REF!</v>
          </cell>
        </row>
        <row r="365">
          <cell r="A365" t="e">
            <v>#REF!</v>
          </cell>
        </row>
        <row r="366">
          <cell r="A366" t="e">
            <v>#REF!</v>
          </cell>
        </row>
        <row r="367">
          <cell r="A367" t="e">
            <v>#REF!</v>
          </cell>
        </row>
        <row r="368">
          <cell r="A368" t="e">
            <v>#REF!</v>
          </cell>
        </row>
        <row r="369">
          <cell r="A369" t="e">
            <v>#REF!</v>
          </cell>
        </row>
        <row r="370">
          <cell r="A370" t="e">
            <v>#REF!</v>
          </cell>
        </row>
        <row r="371">
          <cell r="A371" t="e">
            <v>#REF!</v>
          </cell>
        </row>
        <row r="372">
          <cell r="A372" t="e">
            <v>#REF!</v>
          </cell>
        </row>
        <row r="373">
          <cell r="A373" t="e">
            <v>#REF!</v>
          </cell>
        </row>
        <row r="374">
          <cell r="A374" t="e">
            <v>#REF!</v>
          </cell>
        </row>
        <row r="375">
          <cell r="A375" t="e">
            <v>#REF!</v>
          </cell>
        </row>
        <row r="376">
          <cell r="A376" t="e">
            <v>#REF!</v>
          </cell>
        </row>
        <row r="377">
          <cell r="A377" t="e">
            <v>#REF!</v>
          </cell>
        </row>
        <row r="378">
          <cell r="A378" t="e">
            <v>#REF!</v>
          </cell>
        </row>
        <row r="379">
          <cell r="A379" t="e">
            <v>#REF!</v>
          </cell>
        </row>
        <row r="380">
          <cell r="A380" t="e">
            <v>#REF!</v>
          </cell>
        </row>
        <row r="381">
          <cell r="A381" t="e">
            <v>#REF!</v>
          </cell>
        </row>
        <row r="382">
          <cell r="A382" t="e">
            <v>#REF!</v>
          </cell>
        </row>
        <row r="383">
          <cell r="A383" t="e">
            <v>#REF!</v>
          </cell>
        </row>
        <row r="384">
          <cell r="A384" t="e">
            <v>#REF!</v>
          </cell>
        </row>
        <row r="385">
          <cell r="A385" t="e">
            <v>#REF!</v>
          </cell>
        </row>
        <row r="386">
          <cell r="A386" t="e">
            <v>#REF!</v>
          </cell>
        </row>
        <row r="387">
          <cell r="A387" t="e">
            <v>#REF!</v>
          </cell>
        </row>
        <row r="388">
          <cell r="A388" t="e">
            <v>#REF!</v>
          </cell>
        </row>
        <row r="389">
          <cell r="A389" t="e">
            <v>#REF!</v>
          </cell>
        </row>
        <row r="390">
          <cell r="A390" t="e">
            <v>#REF!</v>
          </cell>
        </row>
        <row r="391">
          <cell r="A391" t="e">
            <v>#REF!</v>
          </cell>
        </row>
        <row r="392">
          <cell r="A392" t="e">
            <v>#REF!</v>
          </cell>
        </row>
        <row r="393">
          <cell r="A393" t="e">
            <v>#REF!</v>
          </cell>
        </row>
        <row r="394">
          <cell r="A394" t="e">
            <v>#REF!</v>
          </cell>
        </row>
        <row r="395">
          <cell r="A395" t="e">
            <v>#REF!</v>
          </cell>
        </row>
        <row r="396">
          <cell r="A396" t="e">
            <v>#REF!</v>
          </cell>
        </row>
        <row r="397">
          <cell r="A397" t="e">
            <v>#REF!</v>
          </cell>
        </row>
        <row r="398">
          <cell r="A398" t="e">
            <v>#REF!</v>
          </cell>
        </row>
        <row r="399">
          <cell r="A399" t="e">
            <v>#REF!</v>
          </cell>
        </row>
        <row r="400">
          <cell r="A400" t="e">
            <v>#REF!</v>
          </cell>
        </row>
        <row r="401">
          <cell r="A401" t="e">
            <v>#REF!</v>
          </cell>
        </row>
        <row r="402">
          <cell r="A402" t="e">
            <v>#REF!</v>
          </cell>
        </row>
        <row r="403">
          <cell r="A403" t="e">
            <v>#REF!</v>
          </cell>
        </row>
        <row r="404">
          <cell r="A404" t="e">
            <v>#REF!</v>
          </cell>
        </row>
        <row r="405">
          <cell r="A405" t="e">
            <v>#REF!</v>
          </cell>
        </row>
        <row r="406">
          <cell r="A406" t="e">
            <v>#REF!</v>
          </cell>
        </row>
        <row r="407">
          <cell r="A407" t="e">
            <v>#REF!</v>
          </cell>
        </row>
        <row r="408">
          <cell r="A408" t="e">
            <v>#REF!</v>
          </cell>
        </row>
        <row r="409">
          <cell r="A409" t="e">
            <v>#REF!</v>
          </cell>
        </row>
        <row r="410">
          <cell r="A410" t="e">
            <v>#REF!</v>
          </cell>
        </row>
        <row r="411">
          <cell r="A411" t="e">
            <v>#REF!</v>
          </cell>
        </row>
        <row r="412">
          <cell r="A412" t="e">
            <v>#REF!</v>
          </cell>
        </row>
        <row r="413">
          <cell r="A413" t="e">
            <v>#REF!</v>
          </cell>
        </row>
        <row r="414">
          <cell r="A414" t="e">
            <v>#REF!</v>
          </cell>
        </row>
        <row r="415">
          <cell r="A415" t="e">
            <v>#REF!</v>
          </cell>
        </row>
        <row r="416">
          <cell r="A416" t="e">
            <v>#REF!</v>
          </cell>
        </row>
        <row r="417">
          <cell r="A417" t="e">
            <v>#REF!</v>
          </cell>
        </row>
        <row r="418">
          <cell r="A418" t="e">
            <v>#REF!</v>
          </cell>
        </row>
        <row r="419">
          <cell r="A419" t="e">
            <v>#REF!</v>
          </cell>
        </row>
        <row r="420">
          <cell r="A420" t="e">
            <v>#REF!</v>
          </cell>
        </row>
        <row r="421">
          <cell r="A421" t="e">
            <v>#REF!</v>
          </cell>
        </row>
        <row r="422">
          <cell r="A422" t="e">
            <v>#REF!</v>
          </cell>
        </row>
        <row r="423">
          <cell r="A423" t="e">
            <v>#REF!</v>
          </cell>
        </row>
        <row r="424">
          <cell r="A424" t="e">
            <v>#REF!</v>
          </cell>
        </row>
        <row r="425">
          <cell r="A425" t="e">
            <v>#REF!</v>
          </cell>
        </row>
        <row r="426">
          <cell r="A426" t="e">
            <v>#REF!</v>
          </cell>
        </row>
        <row r="427">
          <cell r="A427" t="e">
            <v>#REF!</v>
          </cell>
        </row>
        <row r="428">
          <cell r="A428" t="e">
            <v>#REF!</v>
          </cell>
        </row>
        <row r="429">
          <cell r="A429" t="e">
            <v>#REF!</v>
          </cell>
        </row>
        <row r="430">
          <cell r="A430" t="e">
            <v>#REF!</v>
          </cell>
        </row>
        <row r="431">
          <cell r="A431" t="e">
            <v>#REF!</v>
          </cell>
        </row>
        <row r="432">
          <cell r="A432" t="e">
            <v>#REF!</v>
          </cell>
        </row>
        <row r="433">
          <cell r="A433" t="e">
            <v>#REF!</v>
          </cell>
        </row>
        <row r="434">
          <cell r="A434" t="e">
            <v>#REF!</v>
          </cell>
        </row>
        <row r="435">
          <cell r="A435" t="e">
            <v>#REF!</v>
          </cell>
        </row>
        <row r="436">
          <cell r="A436" t="e">
            <v>#REF!</v>
          </cell>
        </row>
        <row r="437">
          <cell r="A437" t="e">
            <v>#REF!</v>
          </cell>
        </row>
        <row r="438">
          <cell r="A438" t="e">
            <v>#REF!</v>
          </cell>
        </row>
        <row r="439">
          <cell r="A439" t="e">
            <v>#REF!</v>
          </cell>
        </row>
        <row r="440">
          <cell r="A440" t="e">
            <v>#REF!</v>
          </cell>
        </row>
        <row r="441">
          <cell r="A441" t="e">
            <v>#REF!</v>
          </cell>
        </row>
        <row r="442">
          <cell r="A442" t="e">
            <v>#REF!</v>
          </cell>
        </row>
        <row r="443">
          <cell r="A443" t="e">
            <v>#REF!</v>
          </cell>
        </row>
        <row r="444">
          <cell r="A444" t="e">
            <v>#REF!</v>
          </cell>
        </row>
        <row r="445">
          <cell r="A445" t="e">
            <v>#REF!</v>
          </cell>
        </row>
        <row r="446">
          <cell r="A446" t="e">
            <v>#REF!</v>
          </cell>
        </row>
        <row r="447">
          <cell r="A447" t="e">
            <v>#REF!</v>
          </cell>
        </row>
        <row r="448">
          <cell r="A448" t="e">
            <v>#REF!</v>
          </cell>
        </row>
        <row r="449">
          <cell r="A449" t="e">
            <v>#REF!</v>
          </cell>
        </row>
        <row r="450">
          <cell r="A450" t="e">
            <v>#REF!</v>
          </cell>
        </row>
        <row r="451">
          <cell r="A451" t="e">
            <v>#REF!</v>
          </cell>
        </row>
        <row r="452">
          <cell r="A452" t="e">
            <v>#REF!</v>
          </cell>
        </row>
        <row r="453">
          <cell r="A453" t="e">
            <v>#REF!</v>
          </cell>
        </row>
        <row r="454">
          <cell r="A454" t="e">
            <v>#REF!</v>
          </cell>
        </row>
        <row r="455">
          <cell r="A455" t="e">
            <v>#REF!</v>
          </cell>
        </row>
        <row r="456">
          <cell r="A456" t="e">
            <v>#REF!</v>
          </cell>
        </row>
        <row r="457">
          <cell r="A457" t="e">
            <v>#REF!</v>
          </cell>
        </row>
        <row r="458">
          <cell r="A458" t="e">
            <v>#REF!</v>
          </cell>
        </row>
        <row r="459">
          <cell r="A459" t="e">
            <v>#REF!</v>
          </cell>
        </row>
        <row r="460">
          <cell r="A460" t="e">
            <v>#REF!</v>
          </cell>
        </row>
        <row r="461">
          <cell r="A461" t="e">
            <v>#REF!</v>
          </cell>
        </row>
        <row r="462">
          <cell r="A462" t="e">
            <v>#REF!</v>
          </cell>
        </row>
        <row r="463">
          <cell r="A463" t="e">
            <v>#REF!</v>
          </cell>
        </row>
        <row r="464">
          <cell r="A464" t="e">
            <v>#REF!</v>
          </cell>
        </row>
        <row r="465">
          <cell r="A465" t="e">
            <v>#REF!</v>
          </cell>
        </row>
        <row r="466">
          <cell r="A466" t="e">
            <v>#REF!</v>
          </cell>
        </row>
        <row r="467">
          <cell r="A467" t="e">
            <v>#REF!</v>
          </cell>
        </row>
        <row r="468">
          <cell r="A468" t="e">
            <v>#REF!</v>
          </cell>
        </row>
        <row r="469">
          <cell r="A469" t="e">
            <v>#REF!</v>
          </cell>
        </row>
        <row r="470">
          <cell r="A470" t="e">
            <v>#REF!</v>
          </cell>
        </row>
        <row r="471">
          <cell r="A471" t="e">
            <v>#REF!</v>
          </cell>
        </row>
        <row r="472">
          <cell r="A472" t="e">
            <v>#REF!</v>
          </cell>
        </row>
        <row r="473">
          <cell r="A473" t="e">
            <v>#REF!</v>
          </cell>
        </row>
        <row r="474">
          <cell r="A474" t="e">
            <v>#REF!</v>
          </cell>
        </row>
        <row r="475">
          <cell r="A475" t="e">
            <v>#REF!</v>
          </cell>
        </row>
        <row r="476">
          <cell r="A476" t="e">
            <v>#REF!</v>
          </cell>
        </row>
        <row r="477">
          <cell r="A477" t="e">
            <v>#REF!</v>
          </cell>
        </row>
        <row r="478">
          <cell r="A478" t="e">
            <v>#REF!</v>
          </cell>
        </row>
        <row r="479">
          <cell r="A479" t="e">
            <v>#REF!</v>
          </cell>
        </row>
        <row r="480">
          <cell r="A480" t="e">
            <v>#REF!</v>
          </cell>
        </row>
        <row r="481">
          <cell r="A481" t="e">
            <v>#REF!</v>
          </cell>
        </row>
        <row r="482">
          <cell r="A482" t="e">
            <v>#REF!</v>
          </cell>
        </row>
        <row r="483">
          <cell r="A483" t="e">
            <v>#REF!</v>
          </cell>
        </row>
        <row r="484">
          <cell r="A484" t="e">
            <v>#REF!</v>
          </cell>
        </row>
        <row r="485">
          <cell r="A485" t="e">
            <v>#REF!</v>
          </cell>
        </row>
        <row r="486">
          <cell r="A486" t="e">
            <v>#REF!</v>
          </cell>
        </row>
        <row r="487">
          <cell r="A487" t="e">
            <v>#REF!</v>
          </cell>
        </row>
        <row r="488">
          <cell r="A488" t="e">
            <v>#REF!</v>
          </cell>
        </row>
        <row r="489">
          <cell r="A489" t="e">
            <v>#REF!</v>
          </cell>
        </row>
        <row r="490">
          <cell r="A490" t="e">
            <v>#REF!</v>
          </cell>
        </row>
        <row r="491">
          <cell r="A491" t="e">
            <v>#REF!</v>
          </cell>
        </row>
        <row r="492">
          <cell r="A492" t="e">
            <v>#REF!</v>
          </cell>
        </row>
        <row r="493">
          <cell r="A493" t="e">
            <v>#REF!</v>
          </cell>
        </row>
        <row r="494">
          <cell r="A494" t="e">
            <v>#REF!</v>
          </cell>
        </row>
        <row r="495">
          <cell r="A495" t="e">
            <v>#REF!</v>
          </cell>
        </row>
        <row r="496">
          <cell r="A496" t="e">
            <v>#REF!</v>
          </cell>
        </row>
        <row r="497">
          <cell r="A497" t="e">
            <v>#REF!</v>
          </cell>
        </row>
        <row r="498">
          <cell r="A498" t="e">
            <v>#REF!</v>
          </cell>
        </row>
        <row r="499">
          <cell r="A499" t="e">
            <v>#REF!</v>
          </cell>
        </row>
        <row r="500">
          <cell r="A500" t="e">
            <v>#REF!</v>
          </cell>
        </row>
        <row r="501">
          <cell r="A501" t="e">
            <v>#REF!</v>
          </cell>
        </row>
        <row r="502">
          <cell r="A502" t="e">
            <v>#REF!</v>
          </cell>
        </row>
        <row r="503">
          <cell r="A503" t="e">
            <v>#REF!</v>
          </cell>
        </row>
        <row r="504">
          <cell r="A504" t="e">
            <v>#REF!</v>
          </cell>
        </row>
        <row r="505">
          <cell r="A505" t="e">
            <v>#REF!</v>
          </cell>
        </row>
        <row r="506">
          <cell r="A506" t="e">
            <v>#REF!</v>
          </cell>
        </row>
        <row r="507">
          <cell r="A507" t="e">
            <v>#REF!</v>
          </cell>
        </row>
        <row r="508">
          <cell r="A508" t="e">
            <v>#REF!</v>
          </cell>
        </row>
        <row r="509">
          <cell r="A509" t="e">
            <v>#REF!</v>
          </cell>
        </row>
        <row r="510">
          <cell r="A510" t="e">
            <v>#REF!</v>
          </cell>
        </row>
        <row r="511">
          <cell r="A511" t="e">
            <v>#REF!</v>
          </cell>
        </row>
        <row r="512">
          <cell r="A512" t="e">
            <v>#REF!</v>
          </cell>
        </row>
        <row r="513">
          <cell r="A513" t="e">
            <v>#REF!</v>
          </cell>
        </row>
        <row r="514">
          <cell r="A514" t="e">
            <v>#REF!</v>
          </cell>
        </row>
        <row r="515">
          <cell r="A515" t="e">
            <v>#REF!</v>
          </cell>
        </row>
        <row r="516">
          <cell r="A516" t="e">
            <v>#REF!</v>
          </cell>
        </row>
        <row r="517">
          <cell r="A517" t="e">
            <v>#REF!</v>
          </cell>
        </row>
        <row r="518">
          <cell r="A518" t="e">
            <v>#REF!</v>
          </cell>
        </row>
        <row r="519">
          <cell r="A519" t="e">
            <v>#REF!</v>
          </cell>
        </row>
        <row r="520">
          <cell r="A520" t="e">
            <v>#REF!</v>
          </cell>
        </row>
        <row r="521">
          <cell r="A521" t="e">
            <v>#REF!</v>
          </cell>
        </row>
        <row r="522">
          <cell r="A522" t="e">
            <v>#REF!</v>
          </cell>
        </row>
        <row r="523">
          <cell r="A523" t="e">
            <v>#REF!</v>
          </cell>
        </row>
        <row r="524">
          <cell r="A524" t="e">
            <v>#REF!</v>
          </cell>
        </row>
        <row r="525">
          <cell r="A525" t="e">
            <v>#REF!</v>
          </cell>
        </row>
        <row r="526">
          <cell r="A526" t="e">
            <v>#REF!</v>
          </cell>
        </row>
        <row r="527">
          <cell r="A527" t="e">
            <v>#REF!</v>
          </cell>
        </row>
        <row r="528">
          <cell r="A528" t="e">
            <v>#REF!</v>
          </cell>
        </row>
        <row r="529">
          <cell r="A529" t="e">
            <v>#REF!</v>
          </cell>
        </row>
        <row r="530">
          <cell r="A530" t="e">
            <v>#REF!</v>
          </cell>
        </row>
        <row r="531">
          <cell r="A531" t="e">
            <v>#REF!</v>
          </cell>
        </row>
        <row r="532">
          <cell r="A532" t="e">
            <v>#REF!</v>
          </cell>
        </row>
        <row r="533">
          <cell r="A533" t="e">
            <v>#REF!</v>
          </cell>
        </row>
        <row r="534">
          <cell r="A534" t="e">
            <v>#REF!</v>
          </cell>
        </row>
        <row r="535">
          <cell r="A535" t="e">
            <v>#REF!</v>
          </cell>
        </row>
        <row r="536">
          <cell r="A536" t="e">
            <v>#REF!</v>
          </cell>
        </row>
        <row r="537">
          <cell r="A537" t="e">
            <v>#REF!</v>
          </cell>
        </row>
        <row r="538">
          <cell r="A538" t="e">
            <v>#REF!</v>
          </cell>
        </row>
        <row r="539">
          <cell r="A539" t="e">
            <v>#REF!</v>
          </cell>
        </row>
        <row r="540">
          <cell r="A540" t="e">
            <v>#REF!</v>
          </cell>
        </row>
        <row r="541">
          <cell r="A541" t="e">
            <v>#REF!</v>
          </cell>
        </row>
        <row r="542">
          <cell r="A542" t="e">
            <v>#REF!</v>
          </cell>
        </row>
        <row r="543">
          <cell r="A543" t="e">
            <v>#REF!</v>
          </cell>
        </row>
        <row r="544">
          <cell r="A544" t="e">
            <v>#REF!</v>
          </cell>
        </row>
        <row r="545">
          <cell r="A545" t="e">
            <v>#REF!</v>
          </cell>
        </row>
        <row r="546">
          <cell r="A546" t="e">
            <v>#REF!</v>
          </cell>
        </row>
        <row r="547">
          <cell r="A547" t="e">
            <v>#REF!</v>
          </cell>
        </row>
        <row r="548">
          <cell r="A548" t="e">
            <v>#REF!</v>
          </cell>
        </row>
        <row r="549">
          <cell r="A549" t="e">
            <v>#REF!</v>
          </cell>
        </row>
        <row r="550">
          <cell r="A550" t="e">
            <v>#REF!</v>
          </cell>
        </row>
        <row r="551">
          <cell r="A551" t="e">
            <v>#REF!</v>
          </cell>
        </row>
        <row r="552">
          <cell r="A552" t="e">
            <v>#REF!</v>
          </cell>
        </row>
        <row r="553">
          <cell r="A553" t="e">
            <v>#REF!</v>
          </cell>
        </row>
        <row r="554">
          <cell r="A554" t="e">
            <v>#REF!</v>
          </cell>
        </row>
        <row r="555">
          <cell r="A555" t="e">
            <v>#REF!</v>
          </cell>
        </row>
        <row r="556">
          <cell r="A556" t="e">
            <v>#REF!</v>
          </cell>
        </row>
        <row r="557">
          <cell r="A557" t="e">
            <v>#REF!</v>
          </cell>
        </row>
        <row r="558">
          <cell r="A558" t="e">
            <v>#REF!</v>
          </cell>
        </row>
        <row r="559">
          <cell r="A559" t="e">
            <v>#REF!</v>
          </cell>
        </row>
        <row r="560">
          <cell r="A560" t="e">
            <v>#REF!</v>
          </cell>
        </row>
        <row r="561">
          <cell r="A561" t="e">
            <v>#REF!</v>
          </cell>
        </row>
        <row r="562">
          <cell r="A562" t="e">
            <v>#REF!</v>
          </cell>
        </row>
        <row r="563">
          <cell r="A563" t="e">
            <v>#REF!</v>
          </cell>
        </row>
        <row r="564">
          <cell r="A564" t="e">
            <v>#REF!</v>
          </cell>
        </row>
        <row r="565">
          <cell r="A565" t="e">
            <v>#REF!</v>
          </cell>
        </row>
        <row r="566">
          <cell r="A566" t="e">
            <v>#REF!</v>
          </cell>
        </row>
        <row r="567">
          <cell r="A567" t="e">
            <v>#REF!</v>
          </cell>
        </row>
        <row r="568">
          <cell r="A568" t="e">
            <v>#REF!</v>
          </cell>
        </row>
        <row r="569">
          <cell r="A569" t="e">
            <v>#REF!</v>
          </cell>
        </row>
        <row r="570">
          <cell r="A570" t="e">
            <v>#REF!</v>
          </cell>
        </row>
        <row r="571">
          <cell r="A571" t="e">
            <v>#REF!</v>
          </cell>
        </row>
        <row r="572">
          <cell r="A572" t="e">
            <v>#REF!</v>
          </cell>
        </row>
        <row r="573">
          <cell r="A573" t="e">
            <v>#REF!</v>
          </cell>
        </row>
        <row r="574">
          <cell r="A574" t="e">
            <v>#REF!</v>
          </cell>
        </row>
        <row r="575">
          <cell r="A575" t="e">
            <v>#REF!</v>
          </cell>
        </row>
        <row r="576">
          <cell r="A576" t="e">
            <v>#REF!</v>
          </cell>
        </row>
        <row r="577">
          <cell r="A577" t="e">
            <v>#REF!</v>
          </cell>
        </row>
        <row r="578">
          <cell r="A578" t="e">
            <v>#REF!</v>
          </cell>
        </row>
        <row r="579">
          <cell r="A579" t="e">
            <v>#REF!</v>
          </cell>
        </row>
        <row r="580">
          <cell r="A580" t="e">
            <v>#REF!</v>
          </cell>
        </row>
        <row r="581">
          <cell r="A581" t="e">
            <v>#REF!</v>
          </cell>
        </row>
        <row r="582">
          <cell r="A582" t="e">
            <v>#REF!</v>
          </cell>
        </row>
        <row r="583">
          <cell r="A583" t="e">
            <v>#REF!</v>
          </cell>
        </row>
        <row r="584">
          <cell r="A584" t="e">
            <v>#REF!</v>
          </cell>
        </row>
        <row r="585">
          <cell r="A585" t="e">
            <v>#REF!</v>
          </cell>
        </row>
        <row r="586">
          <cell r="A586" t="e">
            <v>#REF!</v>
          </cell>
        </row>
        <row r="587">
          <cell r="A587" t="e">
            <v>#REF!</v>
          </cell>
        </row>
        <row r="588">
          <cell r="A588" t="e">
            <v>#REF!</v>
          </cell>
        </row>
        <row r="589">
          <cell r="A589" t="e">
            <v>#REF!</v>
          </cell>
        </row>
        <row r="590">
          <cell r="A590" t="e">
            <v>#REF!</v>
          </cell>
        </row>
        <row r="591">
          <cell r="A591" t="e">
            <v>#REF!</v>
          </cell>
        </row>
        <row r="592">
          <cell r="A592" t="e">
            <v>#REF!</v>
          </cell>
        </row>
        <row r="593">
          <cell r="A593" t="e">
            <v>#REF!</v>
          </cell>
        </row>
        <row r="594">
          <cell r="A594" t="e">
            <v>#REF!</v>
          </cell>
        </row>
        <row r="595">
          <cell r="A595" t="e">
            <v>#REF!</v>
          </cell>
        </row>
        <row r="596">
          <cell r="A596" t="e">
            <v>#REF!</v>
          </cell>
        </row>
        <row r="597">
          <cell r="A597" t="e">
            <v>#REF!</v>
          </cell>
        </row>
        <row r="598">
          <cell r="A598" t="e">
            <v>#REF!</v>
          </cell>
        </row>
        <row r="599">
          <cell r="A599" t="e">
            <v>#REF!</v>
          </cell>
        </row>
        <row r="600">
          <cell r="A600" t="e">
            <v>#REF!</v>
          </cell>
        </row>
        <row r="601">
          <cell r="A601" t="e">
            <v>#REF!</v>
          </cell>
        </row>
        <row r="602">
          <cell r="A602" t="e">
            <v>#REF!</v>
          </cell>
        </row>
        <row r="603">
          <cell r="A603" t="e">
            <v>#REF!</v>
          </cell>
        </row>
        <row r="604">
          <cell r="A604" t="e">
            <v>#REF!</v>
          </cell>
        </row>
        <row r="605">
          <cell r="A605" t="e">
            <v>#REF!</v>
          </cell>
        </row>
        <row r="606">
          <cell r="A606" t="e">
            <v>#REF!</v>
          </cell>
        </row>
        <row r="607">
          <cell r="A607" t="e">
            <v>#REF!</v>
          </cell>
        </row>
        <row r="608">
          <cell r="A608" t="e">
            <v>#REF!</v>
          </cell>
        </row>
        <row r="609">
          <cell r="A609" t="e">
            <v>#REF!</v>
          </cell>
        </row>
        <row r="610">
          <cell r="A610" t="e">
            <v>#REF!</v>
          </cell>
        </row>
        <row r="611">
          <cell r="A611" t="e">
            <v>#REF!</v>
          </cell>
        </row>
        <row r="612">
          <cell r="A612" t="e">
            <v>#REF!</v>
          </cell>
        </row>
        <row r="613">
          <cell r="A613" t="e">
            <v>#REF!</v>
          </cell>
        </row>
        <row r="614">
          <cell r="A614" t="e">
            <v>#REF!</v>
          </cell>
        </row>
        <row r="615">
          <cell r="A615" t="e">
            <v>#REF!</v>
          </cell>
        </row>
        <row r="616">
          <cell r="A616" t="e">
            <v>#REF!</v>
          </cell>
        </row>
        <row r="617">
          <cell r="A617" t="e">
            <v>#REF!</v>
          </cell>
        </row>
        <row r="618">
          <cell r="A618" t="e">
            <v>#REF!</v>
          </cell>
        </row>
        <row r="619">
          <cell r="A619" t="e">
            <v>#REF!</v>
          </cell>
        </row>
        <row r="620">
          <cell r="A620" t="e">
            <v>#REF!</v>
          </cell>
        </row>
        <row r="621">
          <cell r="A621" t="e">
            <v>#REF!</v>
          </cell>
        </row>
        <row r="622">
          <cell r="A622" t="e">
            <v>#REF!</v>
          </cell>
        </row>
        <row r="623">
          <cell r="A623" t="e">
            <v>#REF!</v>
          </cell>
        </row>
        <row r="624">
          <cell r="A624" t="e">
            <v>#REF!</v>
          </cell>
        </row>
        <row r="625">
          <cell r="A625" t="e">
            <v>#REF!</v>
          </cell>
        </row>
        <row r="626">
          <cell r="A626" t="e">
            <v>#REF!</v>
          </cell>
        </row>
        <row r="627">
          <cell r="A627" t="e">
            <v>#REF!</v>
          </cell>
        </row>
        <row r="628">
          <cell r="A628" t="e">
            <v>#REF!</v>
          </cell>
        </row>
        <row r="629">
          <cell r="A629" t="e">
            <v>#REF!</v>
          </cell>
        </row>
        <row r="630">
          <cell r="A630" t="e">
            <v>#REF!</v>
          </cell>
        </row>
        <row r="631">
          <cell r="A631" t="e">
            <v>#REF!</v>
          </cell>
        </row>
        <row r="632">
          <cell r="A632" t="e">
            <v>#REF!</v>
          </cell>
        </row>
        <row r="633">
          <cell r="A633" t="e">
            <v>#REF!</v>
          </cell>
        </row>
        <row r="634">
          <cell r="A634" t="e">
            <v>#REF!</v>
          </cell>
        </row>
        <row r="635">
          <cell r="A635" t="e">
            <v>#REF!</v>
          </cell>
        </row>
        <row r="636">
          <cell r="A636" t="e">
            <v>#REF!</v>
          </cell>
        </row>
        <row r="637">
          <cell r="A637" t="e">
            <v>#REF!</v>
          </cell>
        </row>
        <row r="638">
          <cell r="A638" t="e">
            <v>#REF!</v>
          </cell>
        </row>
        <row r="639">
          <cell r="A639" t="e">
            <v>#REF!</v>
          </cell>
        </row>
        <row r="640">
          <cell r="A640" t="e">
            <v>#REF!</v>
          </cell>
        </row>
        <row r="641">
          <cell r="A641" t="e">
            <v>#REF!</v>
          </cell>
        </row>
        <row r="642">
          <cell r="A642" t="e">
            <v>#REF!</v>
          </cell>
        </row>
        <row r="643">
          <cell r="A643" t="e">
            <v>#REF!</v>
          </cell>
        </row>
        <row r="644">
          <cell r="A644" t="e">
            <v>#REF!</v>
          </cell>
        </row>
        <row r="645">
          <cell r="A645" t="e">
            <v>#REF!</v>
          </cell>
        </row>
        <row r="646">
          <cell r="A646" t="e">
            <v>#REF!</v>
          </cell>
        </row>
        <row r="647">
          <cell r="A647" t="e">
            <v>#REF!</v>
          </cell>
        </row>
        <row r="648">
          <cell r="A648" t="e">
            <v>#REF!</v>
          </cell>
        </row>
        <row r="649">
          <cell r="A649" t="e">
            <v>#REF!</v>
          </cell>
        </row>
        <row r="650">
          <cell r="A650" t="e">
            <v>#REF!</v>
          </cell>
        </row>
        <row r="651">
          <cell r="A651" t="e">
            <v>#REF!</v>
          </cell>
        </row>
        <row r="652">
          <cell r="A652" t="e">
            <v>#REF!</v>
          </cell>
        </row>
        <row r="653">
          <cell r="A653" t="e">
            <v>#REF!</v>
          </cell>
        </row>
        <row r="654">
          <cell r="A654" t="e">
            <v>#REF!</v>
          </cell>
        </row>
        <row r="655">
          <cell r="A655" t="e">
            <v>#REF!</v>
          </cell>
        </row>
        <row r="656">
          <cell r="A656" t="e">
            <v>#REF!</v>
          </cell>
        </row>
        <row r="657">
          <cell r="A657" t="e">
            <v>#REF!</v>
          </cell>
        </row>
        <row r="658">
          <cell r="A658" t="e">
            <v>#REF!</v>
          </cell>
        </row>
        <row r="659">
          <cell r="A659" t="e">
            <v>#REF!</v>
          </cell>
        </row>
        <row r="660">
          <cell r="A660" t="e">
            <v>#REF!</v>
          </cell>
        </row>
        <row r="661">
          <cell r="A661" t="e">
            <v>#REF!</v>
          </cell>
        </row>
        <row r="662">
          <cell r="A662" t="e">
            <v>#REF!</v>
          </cell>
        </row>
        <row r="663">
          <cell r="A663" t="e">
            <v>#REF!</v>
          </cell>
        </row>
        <row r="664">
          <cell r="A664" t="e">
            <v>#REF!</v>
          </cell>
        </row>
        <row r="665">
          <cell r="A665" t="e">
            <v>#REF!</v>
          </cell>
        </row>
        <row r="666">
          <cell r="A666" t="e">
            <v>#REF!</v>
          </cell>
        </row>
        <row r="667">
          <cell r="A667" t="e">
            <v>#REF!</v>
          </cell>
        </row>
        <row r="668">
          <cell r="A668" t="e">
            <v>#REF!</v>
          </cell>
        </row>
        <row r="669">
          <cell r="A669" t="e">
            <v>#REF!</v>
          </cell>
        </row>
        <row r="670">
          <cell r="A670" t="e">
            <v>#REF!</v>
          </cell>
        </row>
        <row r="671">
          <cell r="A671" t="e">
            <v>#REF!</v>
          </cell>
        </row>
        <row r="672">
          <cell r="A672" t="e">
            <v>#REF!</v>
          </cell>
        </row>
        <row r="673">
          <cell r="A673" t="e">
            <v>#REF!</v>
          </cell>
        </row>
        <row r="674">
          <cell r="A674" t="e">
            <v>#REF!</v>
          </cell>
        </row>
        <row r="675">
          <cell r="A675" t="e">
            <v>#REF!</v>
          </cell>
        </row>
        <row r="676">
          <cell r="A676" t="e">
            <v>#REF!</v>
          </cell>
        </row>
        <row r="677">
          <cell r="A677" t="e">
            <v>#REF!</v>
          </cell>
        </row>
        <row r="678">
          <cell r="A678" t="e">
            <v>#REF!</v>
          </cell>
        </row>
        <row r="679">
          <cell r="A679" t="e">
            <v>#REF!</v>
          </cell>
        </row>
        <row r="680">
          <cell r="A680" t="e">
            <v>#REF!</v>
          </cell>
        </row>
        <row r="681">
          <cell r="A681" t="e">
            <v>#REF!</v>
          </cell>
        </row>
        <row r="682">
          <cell r="A682" t="e">
            <v>#REF!</v>
          </cell>
        </row>
        <row r="683">
          <cell r="A683" t="e">
            <v>#REF!</v>
          </cell>
        </row>
        <row r="684">
          <cell r="A684" t="e">
            <v>#REF!</v>
          </cell>
        </row>
        <row r="685">
          <cell r="A685" t="e">
            <v>#REF!</v>
          </cell>
        </row>
        <row r="686">
          <cell r="A686" t="e">
            <v>#REF!</v>
          </cell>
        </row>
        <row r="687">
          <cell r="A687" t="e">
            <v>#REF!</v>
          </cell>
        </row>
        <row r="688">
          <cell r="A688" t="e">
            <v>#REF!</v>
          </cell>
        </row>
        <row r="689">
          <cell r="A689" t="e">
            <v>#REF!</v>
          </cell>
        </row>
        <row r="690">
          <cell r="A690" t="e">
            <v>#REF!</v>
          </cell>
        </row>
        <row r="691">
          <cell r="A691" t="e">
            <v>#REF!</v>
          </cell>
        </row>
        <row r="692">
          <cell r="A692" t="e">
            <v>#REF!</v>
          </cell>
        </row>
        <row r="693">
          <cell r="A693" t="e">
            <v>#REF!</v>
          </cell>
        </row>
        <row r="694">
          <cell r="A694" t="e">
            <v>#REF!</v>
          </cell>
        </row>
        <row r="695">
          <cell r="A695" t="e">
            <v>#REF!</v>
          </cell>
        </row>
        <row r="696">
          <cell r="A696" t="e">
            <v>#REF!</v>
          </cell>
        </row>
        <row r="697">
          <cell r="A697" t="e">
            <v>#REF!</v>
          </cell>
        </row>
        <row r="698">
          <cell r="A698" t="e">
            <v>#REF!</v>
          </cell>
        </row>
        <row r="699">
          <cell r="A699" t="e">
            <v>#REF!</v>
          </cell>
        </row>
        <row r="700">
          <cell r="A700" t="e">
            <v>#REF!</v>
          </cell>
        </row>
        <row r="701">
          <cell r="A701" t="e">
            <v>#REF!</v>
          </cell>
        </row>
        <row r="702">
          <cell r="A702" t="e">
            <v>#REF!</v>
          </cell>
        </row>
        <row r="703">
          <cell r="A703" t="e">
            <v>#REF!</v>
          </cell>
        </row>
        <row r="704">
          <cell r="A704" t="e">
            <v>#REF!</v>
          </cell>
        </row>
        <row r="705">
          <cell r="A705" t="e">
            <v>#REF!</v>
          </cell>
        </row>
        <row r="706">
          <cell r="A706" t="e">
            <v>#REF!</v>
          </cell>
        </row>
        <row r="707">
          <cell r="A707" t="e">
            <v>#REF!</v>
          </cell>
        </row>
        <row r="708">
          <cell r="A708" t="e">
            <v>#REF!</v>
          </cell>
        </row>
        <row r="709">
          <cell r="A709" t="e">
            <v>#REF!</v>
          </cell>
        </row>
        <row r="710">
          <cell r="A710" t="e">
            <v>#REF!</v>
          </cell>
        </row>
        <row r="711">
          <cell r="A711" t="e">
            <v>#REF!</v>
          </cell>
        </row>
        <row r="712">
          <cell r="A712" t="e">
            <v>#REF!</v>
          </cell>
        </row>
        <row r="713">
          <cell r="A713" t="e">
            <v>#REF!</v>
          </cell>
        </row>
        <row r="714">
          <cell r="A714" t="e">
            <v>#REF!</v>
          </cell>
        </row>
        <row r="715">
          <cell r="A715" t="e">
            <v>#REF!</v>
          </cell>
        </row>
        <row r="716">
          <cell r="A716" t="e">
            <v>#REF!</v>
          </cell>
        </row>
        <row r="717">
          <cell r="A717" t="e">
            <v>#REF!</v>
          </cell>
        </row>
        <row r="718">
          <cell r="A718" t="e">
            <v>#REF!</v>
          </cell>
        </row>
        <row r="719">
          <cell r="A719" t="e">
            <v>#REF!</v>
          </cell>
        </row>
        <row r="720">
          <cell r="A720" t="e">
            <v>#REF!</v>
          </cell>
        </row>
        <row r="721">
          <cell r="A721" t="e">
            <v>#REF!</v>
          </cell>
        </row>
        <row r="722">
          <cell r="A722" t="e">
            <v>#REF!</v>
          </cell>
        </row>
        <row r="723">
          <cell r="A723" t="e">
            <v>#REF!</v>
          </cell>
        </row>
        <row r="724">
          <cell r="A724" t="e">
            <v>#REF!</v>
          </cell>
        </row>
        <row r="725">
          <cell r="A725" t="e">
            <v>#REF!</v>
          </cell>
        </row>
        <row r="726">
          <cell r="A726" t="e">
            <v>#REF!</v>
          </cell>
        </row>
        <row r="727">
          <cell r="A727" t="e">
            <v>#REF!</v>
          </cell>
        </row>
        <row r="728">
          <cell r="A728" t="e">
            <v>#REF!</v>
          </cell>
        </row>
        <row r="729">
          <cell r="A729" t="e">
            <v>#REF!</v>
          </cell>
        </row>
        <row r="730">
          <cell r="A730" t="e">
            <v>#REF!</v>
          </cell>
        </row>
        <row r="731">
          <cell r="A731" t="e">
            <v>#REF!</v>
          </cell>
        </row>
        <row r="732">
          <cell r="A732" t="e">
            <v>#REF!</v>
          </cell>
        </row>
        <row r="734">
          <cell r="A734" t="e">
            <v>#REF!</v>
          </cell>
        </row>
        <row r="735">
          <cell r="A735" t="e">
            <v>#REF!</v>
          </cell>
        </row>
        <row r="736">
          <cell r="A736" t="e">
            <v>#REF!</v>
          </cell>
        </row>
        <row r="737">
          <cell r="A737" t="e">
            <v>#REF!</v>
          </cell>
        </row>
        <row r="738">
          <cell r="A738" t="e">
            <v>#REF!</v>
          </cell>
        </row>
        <row r="739">
          <cell r="A739" t="e">
            <v>#REF!</v>
          </cell>
        </row>
        <row r="740">
          <cell r="A740" t="e">
            <v>#REF!</v>
          </cell>
        </row>
        <row r="741">
          <cell r="A741" t="e">
            <v>#REF!</v>
          </cell>
        </row>
        <row r="742">
          <cell r="A742" t="e">
            <v>#REF!</v>
          </cell>
        </row>
        <row r="743">
          <cell r="A743" t="e">
            <v>#REF!</v>
          </cell>
        </row>
        <row r="744">
          <cell r="A744" t="e">
            <v>#REF!</v>
          </cell>
        </row>
        <row r="745">
          <cell r="A745" t="e">
            <v>#REF!</v>
          </cell>
        </row>
        <row r="746">
          <cell r="A746" t="e">
            <v>#REF!</v>
          </cell>
        </row>
        <row r="748">
          <cell r="A748" t="e">
            <v>#REF!</v>
          </cell>
        </row>
        <row r="749">
          <cell r="A749" t="e">
            <v>#REF!</v>
          </cell>
        </row>
        <row r="750">
          <cell r="A750" t="e">
            <v>#REF!</v>
          </cell>
        </row>
        <row r="751">
          <cell r="A751" t="e">
            <v>#REF!</v>
          </cell>
        </row>
        <row r="752">
          <cell r="A752" t="e">
            <v>#REF!</v>
          </cell>
        </row>
        <row r="753">
          <cell r="A753" t="e">
            <v>#REF!</v>
          </cell>
        </row>
        <row r="754">
          <cell r="A754" t="e">
            <v>#REF!</v>
          </cell>
        </row>
        <row r="755">
          <cell r="A755" t="e">
            <v>#REF!</v>
          </cell>
        </row>
        <row r="756">
          <cell r="A756" t="e">
            <v>#REF!</v>
          </cell>
        </row>
        <row r="757">
          <cell r="A757" t="e">
            <v>#REF!</v>
          </cell>
        </row>
        <row r="758">
          <cell r="A758" t="e">
            <v>#REF!</v>
          </cell>
        </row>
        <row r="759">
          <cell r="A759" t="e">
            <v>#REF!</v>
          </cell>
        </row>
        <row r="760">
          <cell r="A760" t="e">
            <v>#REF!</v>
          </cell>
        </row>
        <row r="761">
          <cell r="A761" t="e">
            <v>#REF!</v>
          </cell>
        </row>
        <row r="762">
          <cell r="A762" t="e">
            <v>#REF!</v>
          </cell>
        </row>
        <row r="763">
          <cell r="A763" t="e">
            <v>#REF!</v>
          </cell>
        </row>
        <row r="764">
          <cell r="A764" t="e">
            <v>#REF!</v>
          </cell>
        </row>
        <row r="765">
          <cell r="A765" t="e">
            <v>#REF!</v>
          </cell>
        </row>
        <row r="766">
          <cell r="A766" t="e">
            <v>#REF!</v>
          </cell>
        </row>
        <row r="767">
          <cell r="A767" t="e">
            <v>#REF!</v>
          </cell>
        </row>
        <row r="768">
          <cell r="A768" t="e">
            <v>#REF!</v>
          </cell>
        </row>
        <row r="769">
          <cell r="A769" t="e">
            <v>#REF!</v>
          </cell>
        </row>
        <row r="770">
          <cell r="A770" t="e">
            <v>#REF!</v>
          </cell>
        </row>
        <row r="771">
          <cell r="A771" t="e">
            <v>#REF!</v>
          </cell>
        </row>
        <row r="772">
          <cell r="A772" t="e">
            <v>#REF!</v>
          </cell>
        </row>
        <row r="773">
          <cell r="A773" t="e">
            <v>#REF!</v>
          </cell>
        </row>
        <row r="774">
          <cell r="A774" t="e">
            <v>#REF!</v>
          </cell>
        </row>
        <row r="775">
          <cell r="A775" t="e">
            <v>#REF!</v>
          </cell>
        </row>
        <row r="776">
          <cell r="A776" t="e">
            <v>#REF!</v>
          </cell>
        </row>
        <row r="777">
          <cell r="A777" t="e">
            <v>#REF!</v>
          </cell>
        </row>
        <row r="778">
          <cell r="A778" t="e">
            <v>#REF!</v>
          </cell>
        </row>
        <row r="779">
          <cell r="A779" t="e">
            <v>#REF!</v>
          </cell>
        </row>
        <row r="780">
          <cell r="A780" t="e">
            <v>#REF!</v>
          </cell>
        </row>
        <row r="781">
          <cell r="A781" t="e">
            <v>#REF!</v>
          </cell>
        </row>
        <row r="782">
          <cell r="A782" t="e">
            <v>#REF!</v>
          </cell>
        </row>
        <row r="783">
          <cell r="A783" t="e">
            <v>#REF!</v>
          </cell>
        </row>
        <row r="784">
          <cell r="A784" t="e">
            <v>#REF!</v>
          </cell>
        </row>
        <row r="785">
          <cell r="A785" t="e">
            <v>#REF!</v>
          </cell>
        </row>
        <row r="786">
          <cell r="A786" t="e">
            <v>#REF!</v>
          </cell>
        </row>
        <row r="787">
          <cell r="A787" t="e">
            <v>#REF!</v>
          </cell>
        </row>
        <row r="788">
          <cell r="A788" t="e">
            <v>#REF!</v>
          </cell>
        </row>
        <row r="789">
          <cell r="A789" t="e">
            <v>#REF!</v>
          </cell>
        </row>
        <row r="790">
          <cell r="A790" t="e">
            <v>#REF!</v>
          </cell>
        </row>
        <row r="791">
          <cell r="A791" t="e">
            <v>#REF!</v>
          </cell>
        </row>
        <row r="792">
          <cell r="A792" t="e">
            <v>#REF!</v>
          </cell>
        </row>
        <row r="793">
          <cell r="A793" t="e">
            <v>#REF!</v>
          </cell>
        </row>
        <row r="794">
          <cell r="A794" t="e">
            <v>#REF!</v>
          </cell>
        </row>
        <row r="795">
          <cell r="A795" t="e">
            <v>#REF!</v>
          </cell>
        </row>
        <row r="796">
          <cell r="A796" t="e">
            <v>#REF!</v>
          </cell>
        </row>
        <row r="797">
          <cell r="A797" t="e">
            <v>#REF!</v>
          </cell>
        </row>
        <row r="798">
          <cell r="A798" t="e">
            <v>#REF!</v>
          </cell>
        </row>
        <row r="799">
          <cell r="A799" t="e">
            <v>#REF!</v>
          </cell>
        </row>
        <row r="800">
          <cell r="A800" t="e">
            <v>#REF!</v>
          </cell>
        </row>
        <row r="801">
          <cell r="A801" t="e">
            <v>#REF!</v>
          </cell>
        </row>
        <row r="802">
          <cell r="A802" t="e">
            <v>#REF!</v>
          </cell>
        </row>
        <row r="803">
          <cell r="A803" t="e">
            <v>#REF!</v>
          </cell>
        </row>
        <row r="804">
          <cell r="A804" t="e">
            <v>#REF!</v>
          </cell>
        </row>
        <row r="805">
          <cell r="A805" t="e">
            <v>#REF!</v>
          </cell>
        </row>
        <row r="806">
          <cell r="A806" t="e">
            <v>#REF!</v>
          </cell>
        </row>
        <row r="807">
          <cell r="A807" t="e">
            <v>#REF!</v>
          </cell>
        </row>
        <row r="808">
          <cell r="A808" t="e">
            <v>#REF!</v>
          </cell>
        </row>
        <row r="809">
          <cell r="A809" t="e">
            <v>#REF!</v>
          </cell>
        </row>
        <row r="810">
          <cell r="A810" t="e">
            <v>#REF!</v>
          </cell>
        </row>
        <row r="811">
          <cell r="A811" t="e">
            <v>#REF!</v>
          </cell>
        </row>
        <row r="812">
          <cell r="A812" t="e">
            <v>#REF!</v>
          </cell>
        </row>
        <row r="813">
          <cell r="A813" t="e">
            <v>#REF!</v>
          </cell>
        </row>
        <row r="814">
          <cell r="A814" t="e">
            <v>#REF!</v>
          </cell>
        </row>
        <row r="815">
          <cell r="A815" t="e">
            <v>#REF!</v>
          </cell>
        </row>
        <row r="816">
          <cell r="A816" t="e">
            <v>#REF!</v>
          </cell>
        </row>
        <row r="817">
          <cell r="A817" t="e">
            <v>#REF!</v>
          </cell>
        </row>
        <row r="818">
          <cell r="A818" t="e">
            <v>#REF!</v>
          </cell>
        </row>
        <row r="819">
          <cell r="A819" t="e">
            <v>#REF!</v>
          </cell>
        </row>
        <row r="820">
          <cell r="A820" t="e">
            <v>#REF!</v>
          </cell>
        </row>
        <row r="821">
          <cell r="A821" t="e">
            <v>#REF!</v>
          </cell>
        </row>
        <row r="822">
          <cell r="A822" t="e">
            <v>#REF!</v>
          </cell>
        </row>
        <row r="823">
          <cell r="A823" t="e">
            <v>#REF!</v>
          </cell>
        </row>
        <row r="824">
          <cell r="A824" t="e">
            <v>#REF!</v>
          </cell>
        </row>
        <row r="825">
          <cell r="A825" t="e">
            <v>#REF!</v>
          </cell>
        </row>
        <row r="826">
          <cell r="A826" t="e">
            <v>#REF!</v>
          </cell>
        </row>
        <row r="827">
          <cell r="A827" t="e">
            <v>#REF!</v>
          </cell>
        </row>
        <row r="828">
          <cell r="A828" t="e">
            <v>#REF!</v>
          </cell>
        </row>
        <row r="829">
          <cell r="A829" t="e">
            <v>#REF!</v>
          </cell>
        </row>
        <row r="830">
          <cell r="A830" t="e">
            <v>#REF!</v>
          </cell>
        </row>
        <row r="831">
          <cell r="A831" t="e">
            <v>#REF!</v>
          </cell>
        </row>
        <row r="832">
          <cell r="A832" t="e">
            <v>#REF!</v>
          </cell>
        </row>
        <row r="833">
          <cell r="A833" t="e">
            <v>#REF!</v>
          </cell>
        </row>
        <row r="834">
          <cell r="A834" t="e">
            <v>#REF!</v>
          </cell>
        </row>
        <row r="835">
          <cell r="A835" t="e">
            <v>#REF!</v>
          </cell>
        </row>
        <row r="836">
          <cell r="A836" t="e">
            <v>#REF!</v>
          </cell>
        </row>
        <row r="837">
          <cell r="A837" t="e">
            <v>#REF!</v>
          </cell>
        </row>
        <row r="838">
          <cell r="A838" t="e">
            <v>#REF!</v>
          </cell>
        </row>
        <row r="839">
          <cell r="A839" t="e">
            <v>#REF!</v>
          </cell>
        </row>
        <row r="840">
          <cell r="A840" t="e">
            <v>#REF!</v>
          </cell>
        </row>
        <row r="841">
          <cell r="A841" t="e">
            <v>#REF!</v>
          </cell>
        </row>
        <row r="842">
          <cell r="A842" t="e">
            <v>#REF!</v>
          </cell>
        </row>
        <row r="843">
          <cell r="A843" t="e">
            <v>#REF!</v>
          </cell>
        </row>
        <row r="844">
          <cell r="A844" t="e">
            <v>#REF!</v>
          </cell>
        </row>
        <row r="845">
          <cell r="A845" t="e">
            <v>#REF!</v>
          </cell>
        </row>
        <row r="846">
          <cell r="A846" t="e">
            <v>#REF!</v>
          </cell>
        </row>
        <row r="847">
          <cell r="A847" t="e">
            <v>#REF!</v>
          </cell>
        </row>
        <row r="848">
          <cell r="A848" t="e">
            <v>#REF!</v>
          </cell>
        </row>
        <row r="849">
          <cell r="A849" t="e">
            <v>#REF!</v>
          </cell>
        </row>
        <row r="850">
          <cell r="A850" t="e">
            <v>#REF!</v>
          </cell>
        </row>
        <row r="851">
          <cell r="A851" t="e">
            <v>#REF!</v>
          </cell>
        </row>
        <row r="852">
          <cell r="A852" t="e">
            <v>#REF!</v>
          </cell>
        </row>
        <row r="853">
          <cell r="A853" t="e">
            <v>#REF!</v>
          </cell>
        </row>
        <row r="854">
          <cell r="A854" t="e">
            <v>#REF!</v>
          </cell>
        </row>
        <row r="855">
          <cell r="A855" t="e">
            <v>#REF!</v>
          </cell>
        </row>
        <row r="856">
          <cell r="A856" t="e">
            <v>#REF!</v>
          </cell>
        </row>
        <row r="857">
          <cell r="A857" t="e">
            <v>#REF!</v>
          </cell>
        </row>
        <row r="858">
          <cell r="A858" t="e">
            <v>#REF!</v>
          </cell>
        </row>
        <row r="859">
          <cell r="A859" t="e">
            <v>#REF!</v>
          </cell>
        </row>
        <row r="860">
          <cell r="A860" t="e">
            <v>#REF!</v>
          </cell>
        </row>
        <row r="861">
          <cell r="A861" t="e">
            <v>#REF!</v>
          </cell>
        </row>
        <row r="862">
          <cell r="A862" t="e">
            <v>#REF!</v>
          </cell>
        </row>
        <row r="863">
          <cell r="A863" t="e">
            <v>#REF!</v>
          </cell>
        </row>
        <row r="864">
          <cell r="A864" t="e">
            <v>#REF!</v>
          </cell>
        </row>
        <row r="865">
          <cell r="A865" t="e">
            <v>#REF!</v>
          </cell>
        </row>
        <row r="866">
          <cell r="A866" t="e">
            <v>#REF!</v>
          </cell>
        </row>
        <row r="867">
          <cell r="A867" t="e">
            <v>#REF!</v>
          </cell>
        </row>
        <row r="868">
          <cell r="A868" t="e">
            <v>#REF!</v>
          </cell>
        </row>
        <row r="869">
          <cell r="A869" t="e">
            <v>#REF!</v>
          </cell>
        </row>
        <row r="870">
          <cell r="A870" t="e">
            <v>#REF!</v>
          </cell>
        </row>
        <row r="871">
          <cell r="A871" t="e">
            <v>#REF!</v>
          </cell>
        </row>
        <row r="872">
          <cell r="A872" t="e">
            <v>#REF!</v>
          </cell>
        </row>
        <row r="873">
          <cell r="A873" t="e">
            <v>#REF!</v>
          </cell>
        </row>
        <row r="874">
          <cell r="A874" t="e">
            <v>#REF!</v>
          </cell>
        </row>
        <row r="875">
          <cell r="A875" t="e">
            <v>#REF!</v>
          </cell>
        </row>
        <row r="876">
          <cell r="A876" t="e">
            <v>#REF!</v>
          </cell>
        </row>
        <row r="877">
          <cell r="A877" t="e">
            <v>#REF!</v>
          </cell>
        </row>
        <row r="878">
          <cell r="A878" t="e">
            <v>#REF!</v>
          </cell>
        </row>
        <row r="879">
          <cell r="A879" t="e">
            <v>#REF!</v>
          </cell>
        </row>
        <row r="880">
          <cell r="A880" t="e">
            <v>#REF!</v>
          </cell>
        </row>
        <row r="881">
          <cell r="A881" t="e">
            <v>#REF!</v>
          </cell>
        </row>
        <row r="882">
          <cell r="A882" t="e">
            <v>#REF!</v>
          </cell>
        </row>
        <row r="883">
          <cell r="A883" t="e">
            <v>#REF!</v>
          </cell>
        </row>
        <row r="884">
          <cell r="A884" t="e">
            <v>#REF!</v>
          </cell>
        </row>
        <row r="885">
          <cell r="A885" t="e">
            <v>#REF!</v>
          </cell>
        </row>
        <row r="886">
          <cell r="A886" t="e">
            <v>#REF!</v>
          </cell>
        </row>
        <row r="887">
          <cell r="A887" t="e">
            <v>#REF!</v>
          </cell>
        </row>
        <row r="888">
          <cell r="A888" t="e">
            <v>#REF!</v>
          </cell>
        </row>
        <row r="889">
          <cell r="A889" t="e">
            <v>#REF!</v>
          </cell>
        </row>
        <row r="890">
          <cell r="A890" t="e">
            <v>#REF!</v>
          </cell>
        </row>
        <row r="891">
          <cell r="A891" t="e">
            <v>#REF!</v>
          </cell>
        </row>
        <row r="892">
          <cell r="A892" t="e">
            <v>#REF!</v>
          </cell>
        </row>
        <row r="893">
          <cell r="A893" t="e">
            <v>#REF!</v>
          </cell>
        </row>
        <row r="894">
          <cell r="A894" t="e">
            <v>#REF!</v>
          </cell>
        </row>
        <row r="895">
          <cell r="A895" t="e">
            <v>#REF!</v>
          </cell>
        </row>
        <row r="896">
          <cell r="A896" t="e">
            <v>#REF!</v>
          </cell>
        </row>
        <row r="897">
          <cell r="A897" t="e">
            <v>#REF!</v>
          </cell>
        </row>
        <row r="898">
          <cell r="A898" t="e">
            <v>#REF!</v>
          </cell>
        </row>
        <row r="899">
          <cell r="A899" t="e">
            <v>#REF!</v>
          </cell>
        </row>
        <row r="900">
          <cell r="A900" t="e">
            <v>#REF!</v>
          </cell>
        </row>
        <row r="901">
          <cell r="A901" t="e">
            <v>#REF!</v>
          </cell>
        </row>
        <row r="902">
          <cell r="A902" t="e">
            <v>#REF!</v>
          </cell>
        </row>
        <row r="903">
          <cell r="A903" t="e">
            <v>#REF!</v>
          </cell>
        </row>
        <row r="904">
          <cell r="A904" t="e">
            <v>#REF!</v>
          </cell>
        </row>
        <row r="905">
          <cell r="A905" t="e">
            <v>#REF!</v>
          </cell>
        </row>
        <row r="906">
          <cell r="A906" t="e">
            <v>#REF!</v>
          </cell>
        </row>
        <row r="907">
          <cell r="A907" t="e">
            <v>#REF!</v>
          </cell>
        </row>
        <row r="908">
          <cell r="A908" t="e">
            <v>#REF!</v>
          </cell>
        </row>
        <row r="909">
          <cell r="A909" t="e">
            <v>#REF!</v>
          </cell>
        </row>
        <row r="910">
          <cell r="A910" t="e">
            <v>#REF!</v>
          </cell>
        </row>
        <row r="911">
          <cell r="A911" t="e">
            <v>#REF!</v>
          </cell>
        </row>
        <row r="912">
          <cell r="A912" t="e">
            <v>#REF!</v>
          </cell>
        </row>
        <row r="913">
          <cell r="A913" t="e">
            <v>#REF!</v>
          </cell>
        </row>
        <row r="914">
          <cell r="A914" t="e">
            <v>#REF!</v>
          </cell>
        </row>
        <row r="915">
          <cell r="A915" t="e">
            <v>#REF!</v>
          </cell>
        </row>
        <row r="916">
          <cell r="A916" t="e">
            <v>#REF!</v>
          </cell>
        </row>
        <row r="917">
          <cell r="A917" t="e">
            <v>#REF!</v>
          </cell>
        </row>
        <row r="918">
          <cell r="A918" t="e">
            <v>#REF!</v>
          </cell>
        </row>
        <row r="919">
          <cell r="A919" t="e">
            <v>#REF!</v>
          </cell>
        </row>
        <row r="920">
          <cell r="A920" t="e">
            <v>#REF!</v>
          </cell>
        </row>
        <row r="921">
          <cell r="A921" t="e">
            <v>#REF!</v>
          </cell>
        </row>
        <row r="922">
          <cell r="A922" t="e">
            <v>#REF!</v>
          </cell>
        </row>
        <row r="923">
          <cell r="A923" t="e">
            <v>#REF!</v>
          </cell>
        </row>
        <row r="924">
          <cell r="A924" t="e">
            <v>#REF!</v>
          </cell>
        </row>
        <row r="925">
          <cell r="A925" t="e">
            <v>#REF!</v>
          </cell>
        </row>
        <row r="926">
          <cell r="A926" t="e">
            <v>#REF!</v>
          </cell>
        </row>
        <row r="927">
          <cell r="A927" t="e">
            <v>#REF!</v>
          </cell>
        </row>
        <row r="928">
          <cell r="A928" t="e">
            <v>#REF!</v>
          </cell>
        </row>
        <row r="929">
          <cell r="A929" t="e">
            <v>#REF!</v>
          </cell>
        </row>
        <row r="930">
          <cell r="A930" t="e">
            <v>#REF!</v>
          </cell>
        </row>
        <row r="931">
          <cell r="A931" t="e">
            <v>#REF!</v>
          </cell>
        </row>
        <row r="932">
          <cell r="A932" t="e">
            <v>#REF!</v>
          </cell>
        </row>
        <row r="933">
          <cell r="A933" t="e">
            <v>#REF!</v>
          </cell>
        </row>
        <row r="934">
          <cell r="A934" t="e">
            <v>#REF!</v>
          </cell>
        </row>
        <row r="935">
          <cell r="A935" t="e">
            <v>#REF!</v>
          </cell>
        </row>
        <row r="936">
          <cell r="A936" t="e">
            <v>#REF!</v>
          </cell>
        </row>
        <row r="937">
          <cell r="A937" t="e">
            <v>#REF!</v>
          </cell>
        </row>
        <row r="938">
          <cell r="A938" t="e">
            <v>#REF!</v>
          </cell>
        </row>
        <row r="939">
          <cell r="A939" t="e">
            <v>#REF!</v>
          </cell>
        </row>
        <row r="940">
          <cell r="A940" t="e">
            <v>#REF!</v>
          </cell>
        </row>
        <row r="941">
          <cell r="A941" t="e">
            <v>#REF!</v>
          </cell>
        </row>
        <row r="942">
          <cell r="A942" t="e">
            <v>#REF!</v>
          </cell>
        </row>
        <row r="943">
          <cell r="A943" t="e">
            <v>#REF!</v>
          </cell>
        </row>
        <row r="944">
          <cell r="A944" t="e">
            <v>#REF!</v>
          </cell>
        </row>
        <row r="945">
          <cell r="A945" t="e">
            <v>#REF!</v>
          </cell>
        </row>
        <row r="946">
          <cell r="A946" t="e">
            <v>#REF!</v>
          </cell>
        </row>
        <row r="947">
          <cell r="A947" t="e">
            <v>#REF!</v>
          </cell>
        </row>
        <row r="948">
          <cell r="A948" t="e">
            <v>#REF!</v>
          </cell>
        </row>
        <row r="949">
          <cell r="A949" t="e">
            <v>#REF!</v>
          </cell>
        </row>
        <row r="950">
          <cell r="A950" t="e">
            <v>#REF!</v>
          </cell>
        </row>
        <row r="951">
          <cell r="A951" t="e">
            <v>#REF!</v>
          </cell>
        </row>
        <row r="952">
          <cell r="A952" t="e">
            <v>#REF!</v>
          </cell>
        </row>
        <row r="953">
          <cell r="A953" t="e">
            <v>#REF!</v>
          </cell>
        </row>
        <row r="954">
          <cell r="A954" t="e">
            <v>#REF!</v>
          </cell>
        </row>
        <row r="955">
          <cell r="A955" t="e">
            <v>#REF!</v>
          </cell>
        </row>
        <row r="956">
          <cell r="A956" t="e">
            <v>#REF!</v>
          </cell>
        </row>
        <row r="957">
          <cell r="A957" t="e">
            <v>#REF!</v>
          </cell>
        </row>
        <row r="958">
          <cell r="A958" t="e">
            <v>#REF!</v>
          </cell>
        </row>
        <row r="959">
          <cell r="A959" t="e">
            <v>#REF!</v>
          </cell>
        </row>
        <row r="960">
          <cell r="A960" t="e">
            <v>#REF!</v>
          </cell>
        </row>
        <row r="961">
          <cell r="A961" t="e">
            <v>#REF!</v>
          </cell>
        </row>
        <row r="962">
          <cell r="A962" t="e">
            <v>#REF!</v>
          </cell>
        </row>
        <row r="963">
          <cell r="A963" t="e">
            <v>#REF!</v>
          </cell>
        </row>
        <row r="964">
          <cell r="A964" t="e">
            <v>#REF!</v>
          </cell>
        </row>
        <row r="965">
          <cell r="A965" t="e">
            <v>#REF!</v>
          </cell>
        </row>
        <row r="966">
          <cell r="A966" t="e">
            <v>#REF!</v>
          </cell>
        </row>
        <row r="967">
          <cell r="A967" t="e">
            <v>#REF!</v>
          </cell>
        </row>
        <row r="968">
          <cell r="A968" t="e">
            <v>#REF!</v>
          </cell>
        </row>
        <row r="969">
          <cell r="A969" t="e">
            <v>#REF!</v>
          </cell>
        </row>
        <row r="970">
          <cell r="A970" t="e">
            <v>#REF!</v>
          </cell>
        </row>
        <row r="971">
          <cell r="A971" t="e">
            <v>#REF!</v>
          </cell>
        </row>
        <row r="972">
          <cell r="A972" t="e">
            <v>#REF!</v>
          </cell>
        </row>
        <row r="973">
          <cell r="A973" t="e">
            <v>#REF!</v>
          </cell>
        </row>
        <row r="974">
          <cell r="A974" t="e">
            <v>#REF!</v>
          </cell>
        </row>
        <row r="975">
          <cell r="A975" t="e">
            <v>#REF!</v>
          </cell>
        </row>
        <row r="976">
          <cell r="A976" t="e">
            <v>#REF!</v>
          </cell>
        </row>
        <row r="977">
          <cell r="A977" t="e">
            <v>#REF!</v>
          </cell>
        </row>
        <row r="978">
          <cell r="A978" t="e">
            <v>#REF!</v>
          </cell>
        </row>
        <row r="979">
          <cell r="A979" t="e">
            <v>#REF!</v>
          </cell>
        </row>
        <row r="980">
          <cell r="A980" t="e">
            <v>#REF!</v>
          </cell>
        </row>
        <row r="981">
          <cell r="A981" t="e">
            <v>#REF!</v>
          </cell>
        </row>
        <row r="982">
          <cell r="A982" t="e">
            <v>#REF!</v>
          </cell>
        </row>
        <row r="983">
          <cell r="A983" t="e">
            <v>#REF!</v>
          </cell>
        </row>
        <row r="984">
          <cell r="A984" t="e">
            <v>#REF!</v>
          </cell>
        </row>
        <row r="985">
          <cell r="A985" t="e">
            <v>#REF!</v>
          </cell>
        </row>
        <row r="986">
          <cell r="A986" t="e">
            <v>#REF!</v>
          </cell>
        </row>
        <row r="987">
          <cell r="A987" t="e">
            <v>#REF!</v>
          </cell>
        </row>
        <row r="988">
          <cell r="A988" t="e">
            <v>#REF!</v>
          </cell>
        </row>
        <row r="989">
          <cell r="A989" t="e">
            <v>#REF!</v>
          </cell>
        </row>
        <row r="990">
          <cell r="A990" t="e">
            <v>#REF!</v>
          </cell>
        </row>
        <row r="991">
          <cell r="A991" t="e">
            <v>#REF!</v>
          </cell>
        </row>
        <row r="992">
          <cell r="A992" t="e">
            <v>#REF!</v>
          </cell>
        </row>
        <row r="993">
          <cell r="A993" t="e">
            <v>#REF!</v>
          </cell>
        </row>
        <row r="994">
          <cell r="A994" t="e">
            <v>#REF!</v>
          </cell>
        </row>
        <row r="995">
          <cell r="A995" t="e">
            <v>#REF!</v>
          </cell>
        </row>
        <row r="996">
          <cell r="A996" t="e">
            <v>#REF!</v>
          </cell>
        </row>
        <row r="997">
          <cell r="A997" t="e">
            <v>#REF!</v>
          </cell>
        </row>
        <row r="998">
          <cell r="A998" t="e">
            <v>#REF!</v>
          </cell>
        </row>
        <row r="999">
          <cell r="A999" t="e">
            <v>#REF!</v>
          </cell>
        </row>
        <row r="1000">
          <cell r="A1000" t="e">
            <v>#REF!</v>
          </cell>
        </row>
        <row r="1001">
          <cell r="A1001" t="e">
            <v>#REF!</v>
          </cell>
        </row>
        <row r="1002">
          <cell r="A1002" t="e">
            <v>#REF!</v>
          </cell>
        </row>
      </sheetData>
      <sheetData sheetId="1" refreshError="1"/>
      <sheetData sheetId="2">
        <row r="1">
          <cell r="A1">
            <v>1</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refreshError="1"/>
      <sheetData sheetId="234" refreshError="1"/>
      <sheetData sheetId="235" refreshError="1"/>
      <sheetData sheetId="236" refreshError="1"/>
      <sheetData sheetId="237" refreshError="1"/>
      <sheetData sheetId="238" refreshError="1"/>
      <sheetData sheetId="23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실행내역"/>
      <sheetName val="직노"/>
      <sheetName val="내역서2안"/>
      <sheetName val="패널"/>
      <sheetName val="기본일위"/>
      <sheetName val="집계"/>
      <sheetName val="Sheet1"/>
      <sheetName val="Sheet2"/>
      <sheetName val="Sheet3"/>
      <sheetName val="J直材4"/>
      <sheetName val="I一般比"/>
      <sheetName val="N賃率-職"/>
      <sheetName val="설직재-1"/>
      <sheetName val="제직재"/>
      <sheetName val="목록"/>
      <sheetName val="경산"/>
      <sheetName val="일위"/>
      <sheetName val="공사노임"/>
      <sheetName val="Book4"/>
      <sheetName val="홍보비디오"/>
      <sheetName val="단가"/>
      <sheetName val="원가"/>
      <sheetName val="工완성공사율"/>
      <sheetName val="工관리비율"/>
      <sheetName val="직재"/>
      <sheetName val="2F 회의실견적(5_14 일대)"/>
      <sheetName val="일위대가목록"/>
      <sheetName val=" HIT-&gt;HMC 견적(3900)"/>
      <sheetName val="일위대가"/>
      <sheetName val="일위대가(4층원격)"/>
      <sheetName val="노임"/>
      <sheetName val="내역서"/>
      <sheetName val="지형제작"/>
      <sheetName val="단가 (2)"/>
      <sheetName val="갑지"/>
      <sheetName val="집계표"/>
      <sheetName val="2공구산출내역"/>
      <sheetName val="수량산출"/>
      <sheetName val="1안"/>
      <sheetName val="조명시설"/>
      <sheetName val="내역"/>
      <sheetName val="6호기"/>
      <sheetName val="인제내역"/>
      <sheetName val="데이타"/>
      <sheetName val="식재인부"/>
      <sheetName val="Baby일위대가"/>
      <sheetName val="견적을지"/>
      <sheetName val="조직"/>
      <sheetName val="경율산정.XLS"/>
      <sheetName val="을"/>
      <sheetName val="재정비직인"/>
      <sheetName val="재정비내역"/>
      <sheetName val="지적고시내역"/>
      <sheetName val="총괄내역서"/>
      <sheetName val="수량산출(모형)"/>
      <sheetName val="수량산출(공수)"/>
      <sheetName val="모형단가"/>
      <sheetName val="내역을"/>
      <sheetName val="금액내역서"/>
      <sheetName val="명세서"/>
      <sheetName val="table"/>
      <sheetName val="부하계산서"/>
      <sheetName val="부하(성남)"/>
      <sheetName val="교수설계"/>
      <sheetName val="공정집계_국별"/>
      <sheetName val="Sheet6"/>
      <sheetName val="Option"/>
      <sheetName val="Sheet1 (2)"/>
      <sheetName val="내역서1-2"/>
      <sheetName val="252K444"/>
      <sheetName val="표지 (2)"/>
      <sheetName val="교통대책내역"/>
      <sheetName val="LEGEND"/>
      <sheetName val="최종총괄"/>
      <sheetName val="세부산출내역서"/>
      <sheetName val="공사원가계산서"/>
      <sheetName val="전기일위대가"/>
      <sheetName val="제-노임"/>
      <sheetName val="산정표"/>
      <sheetName val="재집"/>
      <sheetName val="입찰안"/>
      <sheetName val="품"/>
      <sheetName val="수로교총재료집계"/>
      <sheetName val="요율"/>
      <sheetName val="안정검토"/>
      <sheetName val="일위대가표지"/>
      <sheetName val="공조기휀"/>
      <sheetName val="제수"/>
      <sheetName val="공기"/>
      <sheetName val="GAS"/>
      <sheetName val="설계서"/>
      <sheetName val="자재조사표"/>
      <sheetName val="별표"/>
      <sheetName val="진주방향"/>
      <sheetName val="마산방향"/>
      <sheetName val="전차선로 물량표"/>
      <sheetName val="건축"/>
      <sheetName val="배수관공"/>
      <sheetName val="적용환율"/>
      <sheetName val="Transaction"/>
      <sheetName val="표지"/>
      <sheetName val="금액집계"/>
      <sheetName val="개산공사비"/>
      <sheetName val="예산내역서(총괄)"/>
      <sheetName val="예산내역서"/>
      <sheetName val="공제대산출"/>
      <sheetName val="운반공사,공구손료"/>
      <sheetName val="적용단가"/>
      <sheetName val="날개수량1.5"/>
      <sheetName val="2F_회의실견적(5_14_일대)"/>
      <sheetName val="_HIT-&gt;HMC_견적(3900)"/>
      <sheetName val="단가_(2)"/>
      <sheetName val="경율산정_XLS"/>
      <sheetName val="APT"/>
      <sheetName val="북제주원가"/>
      <sheetName val="양천현"/>
      <sheetName val="카니발(자105노60)"/>
      <sheetName val="토사(PE)"/>
      <sheetName val="공사내역"/>
      <sheetName val="코드"/>
      <sheetName val="제경비율"/>
      <sheetName val="단가조사"/>
      <sheetName val="세부내역"/>
      <sheetName val="Customer Databas"/>
      <sheetName val="20관리비율"/>
      <sheetName val="DATE"/>
      <sheetName val="원본(갑지)"/>
      <sheetName val="인사자료총집계"/>
      <sheetName val="bCord공정"/>
      <sheetName val="e대가"/>
      <sheetName val="g단가"/>
      <sheetName val="h집계"/>
      <sheetName val="재공품기초자료"/>
      <sheetName val="약품공급2"/>
      <sheetName val="설비단가표"/>
      <sheetName val="건축내역"/>
      <sheetName val="차액보증"/>
      <sheetName val="건축일위"/>
      <sheetName val="그라우팅일위"/>
      <sheetName val="갑지(추정)"/>
      <sheetName val="금융비용"/>
      <sheetName val="IMPEADENCE MAP 취수장"/>
      <sheetName val="개요"/>
      <sheetName val="공사비예산서(토목분)"/>
      <sheetName val="일위대가표"/>
      <sheetName val="PROJECT BRIEF(EX.NEW)"/>
      <sheetName val="설계내역서"/>
      <sheetName val="GAEYO"/>
      <sheetName val="소비자가"/>
      <sheetName val="주요공정"/>
      <sheetName val="입력변수"/>
      <sheetName val="Sheet5"/>
      <sheetName val="원가 (2)"/>
      <sheetName val="1층"/>
      <sheetName val="간선계산"/>
      <sheetName val="DATA"/>
      <sheetName val="ITEM"/>
      <sheetName val="동력부하(도산)"/>
      <sheetName val="Macro(차단기)"/>
      <sheetName val="터널조도"/>
      <sheetName val="설계산출기초"/>
      <sheetName val="도급예산내역서봉투"/>
      <sheetName val="기계경비(시간당)"/>
      <sheetName val="설계산출표지"/>
      <sheetName val="도급예산내역서총괄표"/>
      <sheetName val="램머"/>
      <sheetName val="분전함신설"/>
      <sheetName val="단가산출"/>
      <sheetName val="자재단가"/>
      <sheetName val="을부담운반비"/>
      <sheetName val="운반비산출"/>
      <sheetName val="접지1종"/>
      <sheetName val="조명율표"/>
      <sheetName val="유기공정"/>
      <sheetName val="중기손료"/>
      <sheetName val="공통가설(기준안)"/>
      <sheetName val="정보"/>
      <sheetName val="Sheet4"/>
      <sheetName val="이천향토(모형제작)"/>
      <sheetName val="총괄"/>
      <sheetName val="총괄집계표"/>
      <sheetName val="발신정보"/>
      <sheetName val="순공사비"/>
      <sheetName val="적현로"/>
      <sheetName val="CT "/>
      <sheetName val="노무비"/>
      <sheetName val="을지"/>
      <sheetName val="3BL공동구 수량"/>
      <sheetName val="납부서"/>
      <sheetName val="단위단가"/>
      <sheetName val="연부97-1"/>
      <sheetName val="갑지1"/>
      <sheetName val="일위목차"/>
      <sheetName val="내역1"/>
      <sheetName val="판매시설"/>
      <sheetName val="재료"/>
      <sheetName val="설치자재"/>
      <sheetName val="공조기(삭제)"/>
      <sheetName val="노임단가"/>
      <sheetName val="단"/>
      <sheetName val="경비"/>
      <sheetName val="부하LOAD"/>
      <sheetName val="국내조달(통합-1)"/>
      <sheetName val="조도계산서 (도서)"/>
      <sheetName val="8.PILE  (돌출)"/>
      <sheetName val="BID"/>
      <sheetName val="부대tu"/>
      <sheetName val="물량"/>
      <sheetName val="단위수량"/>
      <sheetName val="일반부표"/>
      <sheetName val="설계명세"/>
      <sheetName val="일위목록"/>
      <sheetName val="관급_File"/>
      <sheetName val="인건비"/>
      <sheetName val=" 냉각수펌프"/>
      <sheetName val="대비"/>
      <sheetName val="조명율"/>
      <sheetName val="입력"/>
      <sheetName val="구의33고"/>
      <sheetName val="신우"/>
      <sheetName val="품셈TABLE"/>
      <sheetName val="청천내"/>
      <sheetName val="공구"/>
      <sheetName val="매립"/>
      <sheetName val="직접경비"/>
      <sheetName val="직접인건비"/>
      <sheetName val="청산공사"/>
      <sheetName val="샘플표지"/>
      <sheetName val="한강운반비"/>
      <sheetName val="경영"/>
      <sheetName val="98년"/>
      <sheetName val="실적"/>
      <sheetName val="정SW(원)"/>
      <sheetName val="내역서1999.8최종"/>
      <sheetName val="1차설계변경내역"/>
      <sheetName val="원가계산서"/>
      <sheetName val="전선 및 전선관"/>
      <sheetName val="22전선(P)"/>
      <sheetName val="22전선(L)"/>
      <sheetName val="22전선(R)"/>
      <sheetName val="#3_일위대가목록"/>
      <sheetName val="TOT"/>
      <sheetName val="미드수량"/>
      <sheetName val="ABUT수량-A1"/>
      <sheetName val="노임이"/>
      <sheetName val="토목공사"/>
      <sheetName val="마산월령동골조물량변경"/>
      <sheetName val="소방"/>
      <sheetName val="토적계산"/>
      <sheetName val="sh1"/>
      <sheetName val="구역화물"/>
      <sheetName val="단위목록"/>
      <sheetName val="시험비"/>
      <sheetName val="기계경비목록"/>
      <sheetName val="설계명세서"/>
      <sheetName val="000000"/>
      <sheetName val="연결임시"/>
      <sheetName val="가로등내역서"/>
      <sheetName val="단위중량"/>
      <sheetName val="FitOutConfCentre"/>
      <sheetName val="FAB별"/>
      <sheetName val="C-직노1"/>
      <sheetName val="감가상각"/>
      <sheetName val="내역서(교량)전체"/>
      <sheetName val="_REF"/>
      <sheetName val="설직재_1"/>
      <sheetName val="비탈면보호공수량산출"/>
      <sheetName val="공사현황"/>
      <sheetName val="에어샵공사"/>
      <sheetName val="Macro(ST)"/>
      <sheetName val="조건입력"/>
      <sheetName val="조건입력(2)"/>
      <sheetName val="장비선정"/>
      <sheetName val="내역서-CCTV"/>
      <sheetName val="copy"/>
      <sheetName val="서식"/>
      <sheetName val="실행"/>
      <sheetName val="부대비율"/>
      <sheetName val="danga"/>
      <sheetName val="ilch"/>
      <sheetName val="I.설계조건"/>
      <sheetName val="중기사용료"/>
      <sheetName val="심사계산"/>
      <sheetName val="심사물량"/>
      <sheetName val="5.연간운전비계산서"/>
      <sheetName val="BOQ건축"/>
      <sheetName val="KCS-CA"/>
      <sheetName val="본공사"/>
      <sheetName val="일위대가(계측기설치)"/>
      <sheetName val="6PILE  (돌출)"/>
      <sheetName val="수지예산"/>
      <sheetName val="부속동"/>
      <sheetName val="간접"/>
      <sheetName val="하중계산"/>
      <sheetName val="정부노임단가"/>
      <sheetName val="도급양식"/>
      <sheetName val="토공(우물통,기타) "/>
      <sheetName val="토목"/>
      <sheetName val="INPUT"/>
      <sheetName val="G.R300경비"/>
      <sheetName val="COPING-1"/>
      <sheetName val="역T형교대-2수량"/>
      <sheetName val="결과조달"/>
      <sheetName val="최적단면"/>
      <sheetName val="PARAMETER"/>
      <sheetName val="고시단가"/>
      <sheetName val="Sheet13"/>
      <sheetName val="GEN"/>
      <sheetName val="발전기"/>
      <sheetName val="Sheet14"/>
      <sheetName val="간선"/>
      <sheetName val="CA지입"/>
      <sheetName val="소요자재명세서"/>
      <sheetName val="노무비명세서"/>
      <sheetName val="각형맨홀"/>
      <sheetName val="장비집계"/>
      <sheetName val="현장관리비"/>
      <sheetName val="제경집계"/>
      <sheetName val="guard(mac)"/>
      <sheetName val="2000년1차"/>
      <sheetName val="부서현황"/>
      <sheetName val="비가동-20"/>
      <sheetName val="예가표"/>
      <sheetName val="유림골조"/>
      <sheetName val="기초대가"/>
      <sheetName val="Macro1"/>
      <sheetName val="0000"/>
      <sheetName val="참고"/>
      <sheetName val="내역서(변경)"/>
      <sheetName val="산출내역서"/>
      <sheetName val="1차 내역서"/>
      <sheetName val="준검 내역서"/>
      <sheetName val="교대(A1)"/>
      <sheetName val="파일의이용"/>
      <sheetName val="대조표(0108)"/>
      <sheetName val="식재"/>
      <sheetName val="시설물"/>
      <sheetName val="식재출력용"/>
      <sheetName val="유지관리"/>
      <sheetName val="본서하반기"/>
      <sheetName val="하반기(지구대)"/>
      <sheetName val="실행철강하도"/>
      <sheetName val="COVER-P"/>
      <sheetName val="입찰"/>
      <sheetName val="현경"/>
      <sheetName val="토목주소"/>
      <sheetName val="프랜트면허"/>
      <sheetName val="Sheet1_(2)"/>
      <sheetName val="회사정보"/>
      <sheetName val="기둥(원형)"/>
      <sheetName val="교각1"/>
      <sheetName val="단면 (2)"/>
      <sheetName val="COPING"/>
      <sheetName val="97년추정손익계산서"/>
      <sheetName val="AS복구"/>
      <sheetName val="중기터파기"/>
      <sheetName val="변수값"/>
      <sheetName val="중기상차"/>
      <sheetName val=" 내역"/>
      <sheetName val="3.공통공사대비"/>
      <sheetName val="설비원가"/>
      <sheetName val="빗물받이(910-510-410)"/>
      <sheetName val="인부신상자료"/>
      <sheetName val="2회내역"/>
      <sheetName val="을-ATYPE"/>
      <sheetName val="토공사(흙막이)"/>
      <sheetName val="이토변실"/>
      <sheetName val="날개벽수량표"/>
      <sheetName val="94"/>
      <sheetName val="말뚝지지력산정"/>
      <sheetName val="가압장(토목)"/>
      <sheetName val="미장공사"/>
      <sheetName val="가설공사"/>
      <sheetName val="목공사"/>
      <sheetName val="48일위"/>
      <sheetName val="날개벽"/>
      <sheetName val="작업시작"/>
      <sheetName val="공비대비"/>
      <sheetName val="우수"/>
      <sheetName val="전력"/>
      <sheetName val="70%"/>
      <sheetName val="수량집계1"/>
      <sheetName val="수량집계2"/>
      <sheetName val="TOWER 10TON"/>
      <sheetName val="수정시산표"/>
      <sheetName val="수리결과"/>
      <sheetName val="원본 (4)"/>
      <sheetName val="소방사항"/>
      <sheetName val="전계가"/>
      <sheetName val="기계공사"/>
      <sheetName val="조건표"/>
      <sheetName val="가시설흙막이"/>
      <sheetName val="콘_재료분리(1)"/>
      <sheetName val="DB구축"/>
      <sheetName val="1000 DB구축 부표"/>
      <sheetName val="2F_회의실견적(5_14_일대)1"/>
      <sheetName val="_HIT-&gt;HMC_견적(3900)1"/>
      <sheetName val="단가_(2)1"/>
      <sheetName val="경율산정_XLS1"/>
      <sheetName val="표지_(2)"/>
      <sheetName val="전차선로_물량표"/>
      <sheetName val="날개수량1_5"/>
      <sheetName val="Customer_Databas"/>
      <sheetName val="IMPEADENCE_MAP_취수장"/>
      <sheetName val="PROJECT_BRIEF(EX_NEW)"/>
      <sheetName val="2F_회의실견적(5_14_일대)2"/>
      <sheetName val="_HIT-&gt;HMC_견적(3900)2"/>
      <sheetName val="단가_(2)2"/>
      <sheetName val="경율산정_XLS2"/>
      <sheetName val="Sheet1_(2)1"/>
      <sheetName val="표지_(2)1"/>
      <sheetName val="전차선로_물량표1"/>
      <sheetName val="날개수량1_51"/>
      <sheetName val="Customer_Databas1"/>
      <sheetName val="IMPEADENCE_MAP_취수장1"/>
      <sheetName val="PROJECT_BRIEF(EX_NEW)1"/>
      <sheetName val="POL6차-PIPING"/>
      <sheetName val="공통가설"/>
      <sheetName val="공사개요"/>
      <sheetName val="노무비단가"/>
      <sheetName val="방호벽"/>
      <sheetName val="산출내역서집계표"/>
      <sheetName val="basic_info"/>
      <sheetName val="경상직원"/>
      <sheetName val="공문"/>
      <sheetName val="맨홀수량산출"/>
      <sheetName val="목표세부명세"/>
      <sheetName val="업체명"/>
      <sheetName val="관리"/>
      <sheetName val="프로젝트명"/>
      <sheetName val="48평단가"/>
      <sheetName val="57단가"/>
      <sheetName val="54평단가"/>
      <sheetName val="66평단가"/>
      <sheetName val="61단가"/>
      <sheetName val="89평단가"/>
      <sheetName val="84평단가"/>
      <sheetName val="00000"/>
      <sheetName val="공내역"/>
      <sheetName val="백암비스타내역"/>
      <sheetName val="유림총괄"/>
      <sheetName val="기본DATA"/>
      <sheetName val="일위산출"/>
      <sheetName val="자료"/>
      <sheetName val="리츠"/>
      <sheetName val="공종목록표"/>
      <sheetName val="목차"/>
      <sheetName val="도근좌표"/>
      <sheetName val="계림(함평)"/>
      <sheetName val="계림(장성)"/>
      <sheetName val="항목별"/>
      <sheetName val="EACT10"/>
      <sheetName val="견적서_1개매장"/>
      <sheetName val="MOTOR"/>
      <sheetName val="실행예산"/>
      <sheetName val="Sheet22"/>
      <sheetName val="N賃率_職"/>
      <sheetName val="일위대가_4층원격_"/>
      <sheetName val="Book4.xls"/>
      <sheetName val="장비부하"/>
      <sheetName val="수리보고서비"/>
      <sheetName val="미익SUB"/>
      <sheetName val="매매"/>
      <sheetName val="공수집계"/>
      <sheetName val="내역 (2)"/>
      <sheetName val="견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sheetData sheetId="455"/>
      <sheetData sheetId="456"/>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비"/>
      <sheetName val="수지예산"/>
      <sheetName val="토적계산"/>
      <sheetName val="유용계산"/>
      <sheetName val="정산서"/>
      <sheetName val="순공사비"/>
      <sheetName val="당공사"/>
      <sheetName val="총"/>
      <sheetName val="총괄"/>
      <sheetName val="총정산"/>
      <sheetName val="집계"/>
      <sheetName val="재료"/>
      <sheetName val="97자재"/>
      <sheetName val="자재대 (2)"/>
      <sheetName val="자재정산"/>
      <sheetName val="Sheet1"/>
      <sheetName val="재료계산97"/>
      <sheetName val="호"/>
      <sheetName val="수량산출"/>
      <sheetName val="20관리비율"/>
      <sheetName val="전기단가조사서"/>
      <sheetName val="일위대가(1)"/>
      <sheetName val="제품별"/>
      <sheetName val="자재단가"/>
    </sheetNames>
    <sheetDataSet>
      <sheetData sheetId="0" refreshError="1">
        <row r="6">
          <cell r="M6" t="str">
            <v xml:space="preserve">     재     료     비</v>
          </cell>
        </row>
        <row r="7">
          <cell r="M7" t="str">
            <v>단  가</v>
          </cell>
        </row>
        <row r="28">
          <cell r="M28" t="str">
            <v xml:space="preserve">     재     료     비</v>
          </cell>
        </row>
        <row r="29">
          <cell r="M29" t="str">
            <v>단  가</v>
          </cell>
        </row>
        <row r="61">
          <cell r="M61" t="str">
            <v xml:space="preserve">     재     료     비</v>
          </cell>
        </row>
        <row r="62">
          <cell r="M62" t="str">
            <v>단  가</v>
          </cell>
        </row>
        <row r="63">
          <cell r="M63">
            <v>152</v>
          </cell>
        </row>
        <row r="64">
          <cell r="M64">
            <v>88</v>
          </cell>
        </row>
        <row r="65">
          <cell r="M65">
            <v>47</v>
          </cell>
        </row>
        <row r="66">
          <cell r="M66">
            <v>81</v>
          </cell>
        </row>
        <row r="69">
          <cell r="M69">
            <v>391</v>
          </cell>
        </row>
        <row r="70">
          <cell r="M70">
            <v>452</v>
          </cell>
        </row>
        <row r="71">
          <cell r="M71">
            <v>730</v>
          </cell>
        </row>
        <row r="72">
          <cell r="M72">
            <v>730</v>
          </cell>
        </row>
        <row r="73">
          <cell r="M73">
            <v>1004</v>
          </cell>
        </row>
        <row r="74">
          <cell r="M74">
            <v>1004</v>
          </cell>
        </row>
        <row r="75">
          <cell r="M75">
            <v>0</v>
          </cell>
        </row>
        <row r="76">
          <cell r="M76">
            <v>0</v>
          </cell>
        </row>
        <row r="77">
          <cell r="M77">
            <v>0</v>
          </cell>
        </row>
        <row r="78">
          <cell r="M78">
            <v>0</v>
          </cell>
        </row>
        <row r="79">
          <cell r="M79">
            <v>201</v>
          </cell>
        </row>
        <row r="80">
          <cell r="M80">
            <v>201</v>
          </cell>
        </row>
        <row r="81">
          <cell r="M81">
            <v>280</v>
          </cell>
        </row>
        <row r="83">
          <cell r="M83" t="str">
            <v xml:space="preserve">     재     료     비</v>
          </cell>
        </row>
        <row r="84">
          <cell r="M84" t="str">
            <v>단  가</v>
          </cell>
        </row>
        <row r="85">
          <cell r="M85">
            <v>280</v>
          </cell>
        </row>
        <row r="86">
          <cell r="M86">
            <v>347</v>
          </cell>
        </row>
        <row r="87">
          <cell r="M87">
            <v>347</v>
          </cell>
        </row>
        <row r="88">
          <cell r="M88">
            <v>817</v>
          </cell>
        </row>
        <row r="89">
          <cell r="M89">
            <v>817</v>
          </cell>
        </row>
        <row r="90">
          <cell r="M90">
            <v>1170</v>
          </cell>
        </row>
        <row r="91">
          <cell r="M91">
            <v>1170</v>
          </cell>
        </row>
        <row r="92">
          <cell r="M92">
            <v>127</v>
          </cell>
        </row>
        <row r="93">
          <cell r="M93">
            <v>127</v>
          </cell>
        </row>
        <row r="94">
          <cell r="M94">
            <v>94</v>
          </cell>
        </row>
        <row r="95">
          <cell r="M95">
            <v>94</v>
          </cell>
        </row>
        <row r="96">
          <cell r="M96">
            <v>102</v>
          </cell>
        </row>
        <row r="97">
          <cell r="M97">
            <v>102</v>
          </cell>
        </row>
        <row r="98">
          <cell r="M98">
            <v>170</v>
          </cell>
        </row>
        <row r="99">
          <cell r="M99">
            <v>170</v>
          </cell>
        </row>
        <row r="100">
          <cell r="M100">
            <v>491</v>
          </cell>
        </row>
        <row r="101">
          <cell r="M101">
            <v>330</v>
          </cell>
        </row>
        <row r="102">
          <cell r="M102">
            <v>19</v>
          </cell>
        </row>
        <row r="103">
          <cell r="M103">
            <v>19</v>
          </cell>
        </row>
        <row r="104">
          <cell r="M104">
            <v>763</v>
          </cell>
        </row>
        <row r="105">
          <cell r="M105">
            <v>763</v>
          </cell>
        </row>
        <row r="106">
          <cell r="M106">
            <v>1915</v>
          </cell>
        </row>
        <row r="107">
          <cell r="M107">
            <v>1915</v>
          </cell>
        </row>
        <row r="108">
          <cell r="M108">
            <v>717</v>
          </cell>
        </row>
        <row r="110">
          <cell r="M110" t="str">
            <v xml:space="preserve">     재     료     비</v>
          </cell>
        </row>
        <row r="111">
          <cell r="M111" t="str">
            <v>단  가</v>
          </cell>
        </row>
        <row r="112">
          <cell r="M112">
            <v>717</v>
          </cell>
        </row>
        <row r="113">
          <cell r="M113">
            <v>717</v>
          </cell>
        </row>
        <row r="114">
          <cell r="M114">
            <v>717</v>
          </cell>
        </row>
        <row r="115">
          <cell r="M115">
            <v>0</v>
          </cell>
        </row>
        <row r="116">
          <cell r="M116">
            <v>0</v>
          </cell>
        </row>
        <row r="117">
          <cell r="M117">
            <v>10182</v>
          </cell>
        </row>
        <row r="118">
          <cell r="M118">
            <v>10182</v>
          </cell>
        </row>
        <row r="119">
          <cell r="M119">
            <v>814</v>
          </cell>
        </row>
        <row r="120">
          <cell r="M120">
            <v>814</v>
          </cell>
        </row>
        <row r="121">
          <cell r="M121">
            <v>108</v>
          </cell>
        </row>
        <row r="123">
          <cell r="M123">
            <v>108</v>
          </cell>
        </row>
        <row r="124">
          <cell r="M124">
            <v>151</v>
          </cell>
        </row>
        <row r="125">
          <cell r="M125">
            <v>998</v>
          </cell>
        </row>
        <row r="127">
          <cell r="M127">
            <v>998</v>
          </cell>
        </row>
        <row r="128">
          <cell r="M128">
            <v>1170</v>
          </cell>
        </row>
        <row r="129">
          <cell r="M129">
            <v>71</v>
          </cell>
        </row>
        <row r="131">
          <cell r="M131">
            <v>71</v>
          </cell>
        </row>
        <row r="132">
          <cell r="M132">
            <v>94</v>
          </cell>
        </row>
        <row r="133">
          <cell r="M133">
            <v>3814</v>
          </cell>
        </row>
        <row r="134">
          <cell r="M134">
            <v>3814</v>
          </cell>
        </row>
        <row r="135">
          <cell r="M135">
            <v>0</v>
          </cell>
        </row>
        <row r="137">
          <cell r="M137" t="str">
            <v xml:space="preserve">     재     료     비</v>
          </cell>
        </row>
        <row r="138">
          <cell r="M138" t="str">
            <v>단  가</v>
          </cell>
        </row>
        <row r="139">
          <cell r="M139">
            <v>0</v>
          </cell>
        </row>
        <row r="140">
          <cell r="M140">
            <v>148</v>
          </cell>
        </row>
        <row r="141">
          <cell r="M141">
            <v>148</v>
          </cell>
        </row>
        <row r="142">
          <cell r="M142">
            <v>6726</v>
          </cell>
        </row>
        <row r="143">
          <cell r="M143">
            <v>6726</v>
          </cell>
        </row>
        <row r="144">
          <cell r="M144">
            <v>1493</v>
          </cell>
        </row>
        <row r="145">
          <cell r="M145">
            <v>1493</v>
          </cell>
        </row>
        <row r="146">
          <cell r="M146">
            <v>9821</v>
          </cell>
        </row>
        <row r="147">
          <cell r="M147">
            <v>9821</v>
          </cell>
        </row>
        <row r="169">
          <cell r="M169" t="str">
            <v xml:space="preserve">     재     료     비</v>
          </cell>
        </row>
        <row r="170">
          <cell r="M170" t="str">
            <v>단  가</v>
          </cell>
        </row>
        <row r="171">
          <cell r="M171">
            <v>66</v>
          </cell>
        </row>
        <row r="172">
          <cell r="M172">
            <v>66</v>
          </cell>
        </row>
        <row r="173">
          <cell r="M173">
            <v>151</v>
          </cell>
        </row>
        <row r="174">
          <cell r="M174">
            <v>151</v>
          </cell>
        </row>
        <row r="175">
          <cell r="M175">
            <v>452</v>
          </cell>
        </row>
        <row r="176">
          <cell r="M176">
            <v>452</v>
          </cell>
        </row>
        <row r="177">
          <cell r="M177">
            <v>730</v>
          </cell>
        </row>
        <row r="178">
          <cell r="M178">
            <v>730</v>
          </cell>
        </row>
        <row r="179">
          <cell r="M179">
            <v>1004</v>
          </cell>
        </row>
        <row r="180">
          <cell r="M180">
            <v>1004</v>
          </cell>
        </row>
        <row r="181">
          <cell r="M181">
            <v>0</v>
          </cell>
        </row>
        <row r="182">
          <cell r="M182">
            <v>0</v>
          </cell>
        </row>
        <row r="183">
          <cell r="M183">
            <v>201</v>
          </cell>
        </row>
        <row r="184">
          <cell r="M184">
            <v>201</v>
          </cell>
        </row>
        <row r="185">
          <cell r="M185">
            <v>280</v>
          </cell>
        </row>
        <row r="186">
          <cell r="M186">
            <v>280</v>
          </cell>
        </row>
        <row r="187">
          <cell r="M187">
            <v>347</v>
          </cell>
        </row>
        <row r="188">
          <cell r="M188">
            <v>347</v>
          </cell>
        </row>
        <row r="190">
          <cell r="M190" t="str">
            <v xml:space="preserve">     재     료     비</v>
          </cell>
        </row>
        <row r="191">
          <cell r="M191" t="str">
            <v>단  가</v>
          </cell>
        </row>
        <row r="192">
          <cell r="M192">
            <v>257</v>
          </cell>
        </row>
        <row r="193">
          <cell r="M193">
            <v>257</v>
          </cell>
        </row>
        <row r="194">
          <cell r="M194">
            <v>1170</v>
          </cell>
        </row>
        <row r="195">
          <cell r="M195">
            <v>1170</v>
          </cell>
        </row>
        <row r="196">
          <cell r="M196">
            <v>94</v>
          </cell>
        </row>
        <row r="197">
          <cell r="M197">
            <v>94</v>
          </cell>
        </row>
        <row r="198">
          <cell r="M198">
            <v>94</v>
          </cell>
        </row>
        <row r="199">
          <cell r="M199">
            <v>94</v>
          </cell>
        </row>
        <row r="200">
          <cell r="M200">
            <v>80</v>
          </cell>
        </row>
        <row r="201">
          <cell r="M201">
            <v>80</v>
          </cell>
        </row>
        <row r="202">
          <cell r="M202">
            <v>529</v>
          </cell>
        </row>
        <row r="203">
          <cell r="M203">
            <v>529</v>
          </cell>
        </row>
        <row r="204">
          <cell r="M204">
            <v>4355</v>
          </cell>
        </row>
        <row r="205">
          <cell r="M205">
            <v>4355</v>
          </cell>
        </row>
        <row r="206">
          <cell r="M206">
            <v>4355</v>
          </cell>
        </row>
        <row r="207">
          <cell r="M207">
            <v>4355</v>
          </cell>
        </row>
        <row r="208">
          <cell r="M208">
            <v>11765</v>
          </cell>
        </row>
        <row r="209">
          <cell r="M209">
            <v>11765</v>
          </cell>
        </row>
        <row r="210">
          <cell r="M210">
            <v>796</v>
          </cell>
        </row>
        <row r="211">
          <cell r="M211">
            <v>796</v>
          </cell>
        </row>
        <row r="212">
          <cell r="M212">
            <v>796</v>
          </cell>
        </row>
        <row r="213">
          <cell r="M213">
            <v>796</v>
          </cell>
        </row>
        <row r="214">
          <cell r="M214">
            <v>1685</v>
          </cell>
        </row>
        <row r="216">
          <cell r="M216" t="str">
            <v xml:space="preserve">     재     료     비</v>
          </cell>
        </row>
        <row r="217">
          <cell r="M217" t="str">
            <v>단  가</v>
          </cell>
        </row>
        <row r="218">
          <cell r="M218">
            <v>1685</v>
          </cell>
        </row>
        <row r="219">
          <cell r="M219">
            <v>505</v>
          </cell>
        </row>
        <row r="220">
          <cell r="M220">
            <v>505</v>
          </cell>
        </row>
        <row r="221">
          <cell r="M221">
            <v>1101</v>
          </cell>
        </row>
        <row r="222">
          <cell r="M222">
            <v>1101</v>
          </cell>
        </row>
        <row r="223">
          <cell r="M223">
            <v>8092</v>
          </cell>
        </row>
        <row r="224">
          <cell r="M224">
            <v>8092</v>
          </cell>
        </row>
        <row r="225">
          <cell r="M225">
            <v>8389</v>
          </cell>
        </row>
        <row r="226">
          <cell r="M226">
            <v>8389</v>
          </cell>
        </row>
        <row r="227">
          <cell r="M227">
            <v>814</v>
          </cell>
        </row>
        <row r="228">
          <cell r="M228">
            <v>814</v>
          </cell>
        </row>
        <row r="229">
          <cell r="M229">
            <v>2554</v>
          </cell>
        </row>
        <row r="230">
          <cell r="M230">
            <v>2554</v>
          </cell>
        </row>
        <row r="231">
          <cell r="M231">
            <v>3.0649999999999999</v>
          </cell>
        </row>
        <row r="232">
          <cell r="M232">
            <v>3.0649999999999999</v>
          </cell>
        </row>
        <row r="233">
          <cell r="M233">
            <v>9263</v>
          </cell>
        </row>
        <row r="234">
          <cell r="M234">
            <v>9263</v>
          </cell>
        </row>
        <row r="235">
          <cell r="M235">
            <v>4120</v>
          </cell>
        </row>
        <row r="236">
          <cell r="M236">
            <v>4120</v>
          </cell>
        </row>
        <row r="237">
          <cell r="M237">
            <v>7696</v>
          </cell>
        </row>
        <row r="238">
          <cell r="M238">
            <v>7696</v>
          </cell>
        </row>
        <row r="239">
          <cell r="M239">
            <v>1493</v>
          </cell>
        </row>
        <row r="240">
          <cell r="M240">
            <v>1493</v>
          </cell>
        </row>
        <row r="242">
          <cell r="M242" t="str">
            <v xml:space="preserve">     재     료     비</v>
          </cell>
        </row>
        <row r="243">
          <cell r="M243" t="str">
            <v>단  가</v>
          </cell>
        </row>
        <row r="244">
          <cell r="M244">
            <v>500</v>
          </cell>
        </row>
        <row r="245">
          <cell r="M245">
            <v>500</v>
          </cell>
        </row>
        <row r="246">
          <cell r="M246">
            <v>560</v>
          </cell>
        </row>
        <row r="247">
          <cell r="M247">
            <v>560</v>
          </cell>
        </row>
        <row r="248">
          <cell r="M248">
            <v>677</v>
          </cell>
        </row>
        <row r="249">
          <cell r="M249">
            <v>677</v>
          </cell>
        </row>
        <row r="250">
          <cell r="M250">
            <v>1327</v>
          </cell>
        </row>
        <row r="251">
          <cell r="M251">
            <v>1327</v>
          </cell>
        </row>
        <row r="252">
          <cell r="M252">
            <v>6416</v>
          </cell>
        </row>
        <row r="253">
          <cell r="M253">
            <v>6416</v>
          </cell>
        </row>
        <row r="254">
          <cell r="M254">
            <v>2269</v>
          </cell>
        </row>
        <row r="255">
          <cell r="M255">
            <v>2269</v>
          </cell>
        </row>
        <row r="256">
          <cell r="M256">
            <v>3026</v>
          </cell>
        </row>
        <row r="257">
          <cell r="M257">
            <v>3026</v>
          </cell>
        </row>
        <row r="258">
          <cell r="M258">
            <v>5686</v>
          </cell>
        </row>
        <row r="259">
          <cell r="M259">
            <v>5686</v>
          </cell>
        </row>
        <row r="260">
          <cell r="M260">
            <v>3814</v>
          </cell>
        </row>
        <row r="261">
          <cell r="M261">
            <v>3814</v>
          </cell>
        </row>
        <row r="262">
          <cell r="M262">
            <v>0</v>
          </cell>
        </row>
        <row r="263">
          <cell r="M263">
            <v>0</v>
          </cell>
        </row>
        <row r="264">
          <cell r="M264">
            <v>26027</v>
          </cell>
        </row>
        <row r="265">
          <cell r="M265">
            <v>26027</v>
          </cell>
        </row>
        <row r="268">
          <cell r="M268" t="str">
            <v xml:space="preserve">     재     료     비</v>
          </cell>
        </row>
        <row r="269">
          <cell r="M269" t="str">
            <v>단  가</v>
          </cell>
        </row>
        <row r="299">
          <cell r="M299" t="str">
            <v xml:space="preserve">     재     료     비</v>
          </cell>
        </row>
        <row r="300">
          <cell r="M300" t="str">
            <v>단  가</v>
          </cell>
        </row>
        <row r="303">
          <cell r="M303">
            <v>108</v>
          </cell>
        </row>
        <row r="304">
          <cell r="M304">
            <v>151</v>
          </cell>
        </row>
        <row r="307">
          <cell r="M307">
            <v>589</v>
          </cell>
        </row>
        <row r="308">
          <cell r="M308">
            <v>682</v>
          </cell>
        </row>
        <row r="309">
          <cell r="M309">
            <v>1082</v>
          </cell>
        </row>
        <row r="310">
          <cell r="M310">
            <v>1082</v>
          </cell>
        </row>
        <row r="311">
          <cell r="M311">
            <v>1512</v>
          </cell>
        </row>
        <row r="312">
          <cell r="M312">
            <v>1512</v>
          </cell>
        </row>
        <row r="313">
          <cell r="M313">
            <v>0</v>
          </cell>
        </row>
        <row r="315">
          <cell r="M315">
            <v>0</v>
          </cell>
        </row>
        <row r="317">
          <cell r="M317">
            <v>143</v>
          </cell>
        </row>
        <row r="319">
          <cell r="M319">
            <v>143</v>
          </cell>
        </row>
        <row r="321">
          <cell r="M321" t="str">
            <v xml:space="preserve">     재     료     비</v>
          </cell>
        </row>
        <row r="322">
          <cell r="M322" t="str">
            <v>단  가</v>
          </cell>
        </row>
        <row r="323">
          <cell r="M323">
            <v>143</v>
          </cell>
        </row>
        <row r="324">
          <cell r="M324">
            <v>280</v>
          </cell>
        </row>
        <row r="325">
          <cell r="M325">
            <v>280</v>
          </cell>
        </row>
        <row r="326">
          <cell r="M326">
            <v>347</v>
          </cell>
        </row>
        <row r="327">
          <cell r="M327">
            <v>347</v>
          </cell>
        </row>
        <row r="328">
          <cell r="M328">
            <v>152</v>
          </cell>
        </row>
        <row r="329">
          <cell r="M329">
            <v>152</v>
          </cell>
        </row>
        <row r="330">
          <cell r="M330">
            <v>152</v>
          </cell>
        </row>
        <row r="331">
          <cell r="M331">
            <v>152</v>
          </cell>
        </row>
        <row r="332">
          <cell r="M332">
            <v>1170</v>
          </cell>
        </row>
        <row r="333">
          <cell r="M333">
            <v>1170</v>
          </cell>
        </row>
        <row r="334">
          <cell r="M334">
            <v>94</v>
          </cell>
        </row>
        <row r="335">
          <cell r="M335">
            <v>94</v>
          </cell>
        </row>
        <row r="336">
          <cell r="M336">
            <v>94</v>
          </cell>
        </row>
        <row r="337">
          <cell r="M337">
            <v>94</v>
          </cell>
        </row>
        <row r="338">
          <cell r="M338">
            <v>529</v>
          </cell>
        </row>
        <row r="339">
          <cell r="M339">
            <v>529</v>
          </cell>
        </row>
        <row r="340">
          <cell r="M340">
            <v>143</v>
          </cell>
        </row>
        <row r="341">
          <cell r="M341">
            <v>143</v>
          </cell>
        </row>
        <row r="342">
          <cell r="M342">
            <v>4355</v>
          </cell>
        </row>
        <row r="343">
          <cell r="M343">
            <v>4355</v>
          </cell>
        </row>
        <row r="344">
          <cell r="M344">
            <v>956</v>
          </cell>
        </row>
        <row r="345">
          <cell r="M345">
            <v>956</v>
          </cell>
        </row>
        <row r="346">
          <cell r="M346">
            <v>796</v>
          </cell>
        </row>
        <row r="348">
          <cell r="M348" t="str">
            <v xml:space="preserve">     재     료     비</v>
          </cell>
        </row>
        <row r="349">
          <cell r="M349" t="str">
            <v>단  가</v>
          </cell>
        </row>
        <row r="350">
          <cell r="M350">
            <v>796</v>
          </cell>
        </row>
        <row r="351">
          <cell r="M351">
            <v>11064</v>
          </cell>
        </row>
        <row r="352">
          <cell r="M352">
            <v>11064</v>
          </cell>
        </row>
        <row r="353">
          <cell r="M353">
            <v>37939</v>
          </cell>
        </row>
        <row r="354">
          <cell r="M354">
            <v>37939</v>
          </cell>
        </row>
        <row r="355">
          <cell r="M355">
            <v>2.3069999999999999</v>
          </cell>
        </row>
        <row r="356">
          <cell r="M356">
            <v>2.3069999999999999</v>
          </cell>
        </row>
        <row r="357">
          <cell r="M357">
            <v>1048781</v>
          </cell>
        </row>
        <row r="358">
          <cell r="M358">
            <v>1048781</v>
          </cell>
        </row>
        <row r="359">
          <cell r="M359">
            <v>17549</v>
          </cell>
        </row>
        <row r="360">
          <cell r="M360">
            <v>17549</v>
          </cell>
        </row>
        <row r="361">
          <cell r="M361">
            <v>531</v>
          </cell>
        </row>
        <row r="362">
          <cell r="M362">
            <v>531</v>
          </cell>
        </row>
        <row r="363">
          <cell r="M363">
            <v>1838</v>
          </cell>
        </row>
        <row r="364">
          <cell r="M364">
            <v>1838</v>
          </cell>
        </row>
        <row r="365">
          <cell r="M365">
            <v>162000</v>
          </cell>
        </row>
        <row r="366">
          <cell r="M366">
            <v>162000</v>
          </cell>
        </row>
        <row r="367">
          <cell r="M367">
            <v>32400</v>
          </cell>
        </row>
        <row r="368">
          <cell r="M368">
            <v>32400</v>
          </cell>
        </row>
        <row r="369">
          <cell r="M369">
            <v>33480</v>
          </cell>
        </row>
        <row r="370">
          <cell r="M370">
            <v>33480</v>
          </cell>
        </row>
        <row r="371">
          <cell r="M371">
            <v>157000</v>
          </cell>
        </row>
        <row r="372">
          <cell r="M372">
            <v>157000</v>
          </cell>
        </row>
        <row r="373">
          <cell r="M373">
            <v>216000</v>
          </cell>
        </row>
        <row r="375">
          <cell r="M375" t="str">
            <v xml:space="preserve">     재     료     비</v>
          </cell>
        </row>
        <row r="376">
          <cell r="M376" t="str">
            <v>단  가</v>
          </cell>
        </row>
        <row r="377">
          <cell r="M377">
            <v>216000</v>
          </cell>
        </row>
        <row r="378">
          <cell r="M378">
            <v>491</v>
          </cell>
        </row>
        <row r="379">
          <cell r="M379">
            <v>330</v>
          </cell>
        </row>
        <row r="380">
          <cell r="M380">
            <v>67</v>
          </cell>
        </row>
        <row r="381">
          <cell r="M381">
            <v>67</v>
          </cell>
        </row>
        <row r="382">
          <cell r="M382">
            <v>94</v>
          </cell>
        </row>
        <row r="383">
          <cell r="M383">
            <v>94</v>
          </cell>
        </row>
        <row r="384">
          <cell r="M384">
            <v>11765</v>
          </cell>
        </row>
        <row r="385">
          <cell r="M385">
            <v>11765</v>
          </cell>
        </row>
        <row r="407">
          <cell r="M407" t="str">
            <v xml:space="preserve">     재     료     비</v>
          </cell>
        </row>
        <row r="408">
          <cell r="M408" t="str">
            <v>단  가</v>
          </cell>
        </row>
        <row r="409">
          <cell r="M409">
            <v>151</v>
          </cell>
        </row>
        <row r="410">
          <cell r="M410">
            <v>151</v>
          </cell>
        </row>
        <row r="411">
          <cell r="M411">
            <v>682</v>
          </cell>
        </row>
        <row r="412">
          <cell r="M412">
            <v>682</v>
          </cell>
        </row>
        <row r="413">
          <cell r="M413">
            <v>1082</v>
          </cell>
        </row>
        <row r="414">
          <cell r="M414">
            <v>1082</v>
          </cell>
        </row>
        <row r="415">
          <cell r="M415">
            <v>257</v>
          </cell>
        </row>
        <row r="416">
          <cell r="M416">
            <v>257</v>
          </cell>
        </row>
        <row r="417">
          <cell r="M417">
            <v>0</v>
          </cell>
        </row>
        <row r="418">
          <cell r="M418">
            <v>0</v>
          </cell>
        </row>
        <row r="419">
          <cell r="M419">
            <v>201</v>
          </cell>
        </row>
        <row r="420">
          <cell r="M420">
            <v>201</v>
          </cell>
        </row>
        <row r="421">
          <cell r="M421">
            <v>280</v>
          </cell>
        </row>
        <row r="422">
          <cell r="M422">
            <v>280</v>
          </cell>
        </row>
        <row r="423">
          <cell r="M423">
            <v>529</v>
          </cell>
        </row>
        <row r="424">
          <cell r="M424">
            <v>529</v>
          </cell>
        </row>
        <row r="425">
          <cell r="M425">
            <v>647</v>
          </cell>
        </row>
        <row r="426">
          <cell r="M426">
            <v>647</v>
          </cell>
        </row>
        <row r="428">
          <cell r="M428" t="str">
            <v xml:space="preserve">     재     료     비</v>
          </cell>
        </row>
        <row r="429">
          <cell r="M429" t="str">
            <v>단  가</v>
          </cell>
        </row>
        <row r="430">
          <cell r="M430">
            <v>5006</v>
          </cell>
        </row>
        <row r="431">
          <cell r="M431">
            <v>5006</v>
          </cell>
        </row>
        <row r="432">
          <cell r="M432">
            <v>796</v>
          </cell>
        </row>
        <row r="433">
          <cell r="M433">
            <v>1208</v>
          </cell>
        </row>
        <row r="434">
          <cell r="M434">
            <v>956</v>
          </cell>
        </row>
        <row r="435">
          <cell r="M435">
            <v>1685</v>
          </cell>
        </row>
        <row r="436">
          <cell r="M436">
            <v>647</v>
          </cell>
        </row>
        <row r="437">
          <cell r="M437">
            <v>647</v>
          </cell>
        </row>
        <row r="438">
          <cell r="M438">
            <v>94</v>
          </cell>
        </row>
        <row r="439">
          <cell r="M439">
            <v>94</v>
          </cell>
        </row>
        <row r="440">
          <cell r="M440">
            <v>1101</v>
          </cell>
        </row>
        <row r="441">
          <cell r="M441">
            <v>1101</v>
          </cell>
        </row>
        <row r="442">
          <cell r="M442">
            <v>6722</v>
          </cell>
        </row>
        <row r="443">
          <cell r="M443">
            <v>6722</v>
          </cell>
        </row>
        <row r="444">
          <cell r="M444">
            <v>17549</v>
          </cell>
        </row>
        <row r="445">
          <cell r="M445">
            <v>17549</v>
          </cell>
        </row>
        <row r="446">
          <cell r="M446">
            <v>686</v>
          </cell>
        </row>
        <row r="447">
          <cell r="M447">
            <v>686</v>
          </cell>
        </row>
        <row r="448">
          <cell r="M448">
            <v>138024</v>
          </cell>
        </row>
        <row r="449">
          <cell r="M449">
            <v>138024</v>
          </cell>
        </row>
        <row r="450">
          <cell r="M450">
            <v>69597</v>
          </cell>
        </row>
        <row r="451">
          <cell r="M451">
            <v>69597</v>
          </cell>
        </row>
        <row r="452">
          <cell r="M452">
            <v>502151</v>
          </cell>
        </row>
        <row r="454">
          <cell r="M454" t="str">
            <v xml:space="preserve">     재     료     비</v>
          </cell>
        </row>
        <row r="455">
          <cell r="M455" t="str">
            <v>단  가</v>
          </cell>
        </row>
        <row r="456">
          <cell r="M456">
            <v>502151</v>
          </cell>
        </row>
        <row r="457">
          <cell r="M457">
            <v>755600</v>
          </cell>
        </row>
        <row r="458">
          <cell r="M458">
            <v>755600</v>
          </cell>
        </row>
        <row r="459">
          <cell r="M459">
            <v>21600</v>
          </cell>
        </row>
        <row r="460">
          <cell r="M460">
            <v>21600</v>
          </cell>
        </row>
        <row r="461">
          <cell r="M461">
            <v>5629</v>
          </cell>
        </row>
        <row r="462">
          <cell r="M462">
            <v>5629</v>
          </cell>
        </row>
        <row r="463">
          <cell r="M463">
            <v>2109240</v>
          </cell>
        </row>
        <row r="464">
          <cell r="M464">
            <v>2109240</v>
          </cell>
        </row>
        <row r="465">
          <cell r="M465">
            <v>5758515</v>
          </cell>
        </row>
        <row r="466">
          <cell r="M466">
            <v>5758515</v>
          </cell>
        </row>
        <row r="467">
          <cell r="M467">
            <v>45724</v>
          </cell>
        </row>
        <row r="468">
          <cell r="M468">
            <v>45724</v>
          </cell>
        </row>
        <row r="469">
          <cell r="M469">
            <v>41000</v>
          </cell>
        </row>
        <row r="470">
          <cell r="M470">
            <v>41000</v>
          </cell>
        </row>
        <row r="471">
          <cell r="M471">
            <v>31400</v>
          </cell>
        </row>
        <row r="472">
          <cell r="M472">
            <v>31400</v>
          </cell>
        </row>
        <row r="473">
          <cell r="M473">
            <v>89300</v>
          </cell>
        </row>
        <row r="474">
          <cell r="M474">
            <v>89300</v>
          </cell>
        </row>
        <row r="475">
          <cell r="M475">
            <v>3508</v>
          </cell>
        </row>
        <row r="476">
          <cell r="M476">
            <v>3508</v>
          </cell>
        </row>
        <row r="477">
          <cell r="M477">
            <v>26027</v>
          </cell>
        </row>
        <row r="478">
          <cell r="M478">
            <v>26027</v>
          </cell>
        </row>
        <row r="480">
          <cell r="M480" t="str">
            <v xml:space="preserve">     재     료     비</v>
          </cell>
        </row>
        <row r="481">
          <cell r="M481" t="str">
            <v>단  가</v>
          </cell>
        </row>
        <row r="482">
          <cell r="M482">
            <v>37800</v>
          </cell>
        </row>
        <row r="483">
          <cell r="M483">
            <v>37800</v>
          </cell>
        </row>
        <row r="484">
          <cell r="M484">
            <v>37800</v>
          </cell>
        </row>
        <row r="485">
          <cell r="M485">
            <v>37800</v>
          </cell>
        </row>
        <row r="486">
          <cell r="M486">
            <v>2.3069999999999999</v>
          </cell>
        </row>
        <row r="487">
          <cell r="M487">
            <v>2.3069999999999999</v>
          </cell>
        </row>
        <row r="511">
          <cell r="M511" t="str">
            <v xml:space="preserve">     재     료     비</v>
          </cell>
        </row>
        <row r="512">
          <cell r="M512" t="str">
            <v>단  가</v>
          </cell>
        </row>
        <row r="513">
          <cell r="M513">
            <v>108</v>
          </cell>
        </row>
        <row r="514">
          <cell r="M514">
            <v>151</v>
          </cell>
        </row>
        <row r="515">
          <cell r="M515">
            <v>108</v>
          </cell>
        </row>
        <row r="516">
          <cell r="M516">
            <v>151</v>
          </cell>
        </row>
        <row r="517">
          <cell r="M517">
            <v>391</v>
          </cell>
        </row>
        <row r="519">
          <cell r="M519">
            <v>391</v>
          </cell>
        </row>
        <row r="520">
          <cell r="M520">
            <v>391</v>
          </cell>
        </row>
        <row r="521">
          <cell r="M521">
            <v>730</v>
          </cell>
        </row>
        <row r="522">
          <cell r="M522">
            <v>730</v>
          </cell>
        </row>
        <row r="538">
          <cell r="M538" t="str">
            <v xml:space="preserve">     재     료     비</v>
          </cell>
        </row>
        <row r="539">
          <cell r="M539" t="str">
            <v>단  가</v>
          </cell>
        </row>
        <row r="540">
          <cell r="M540">
            <v>108</v>
          </cell>
        </row>
        <row r="541">
          <cell r="M541">
            <v>589</v>
          </cell>
        </row>
        <row r="542">
          <cell r="M542">
            <v>68</v>
          </cell>
        </row>
        <row r="543">
          <cell r="M543">
            <v>111</v>
          </cell>
        </row>
        <row r="544">
          <cell r="M544">
            <v>647</v>
          </cell>
        </row>
        <row r="545">
          <cell r="M545">
            <v>647</v>
          </cell>
        </row>
        <row r="546">
          <cell r="M546">
            <v>4355</v>
          </cell>
        </row>
        <row r="547">
          <cell r="M547">
            <v>4355</v>
          </cell>
        </row>
        <row r="548">
          <cell r="M548">
            <v>10445</v>
          </cell>
        </row>
        <row r="549">
          <cell r="M549">
            <v>40117</v>
          </cell>
        </row>
        <row r="550">
          <cell r="M550">
            <v>2.3069999999999999</v>
          </cell>
        </row>
        <row r="551">
          <cell r="M551">
            <v>2.3069999999999999</v>
          </cell>
        </row>
        <row r="564">
          <cell r="M564" t="str">
            <v xml:space="preserve">     재     료     비</v>
          </cell>
        </row>
        <row r="565">
          <cell r="M565" t="str">
            <v>단  가</v>
          </cell>
        </row>
        <row r="566">
          <cell r="M566">
            <v>108</v>
          </cell>
        </row>
        <row r="568">
          <cell r="M568">
            <v>108</v>
          </cell>
        </row>
        <row r="569">
          <cell r="M569">
            <v>151</v>
          </cell>
        </row>
        <row r="570">
          <cell r="M570">
            <v>589</v>
          </cell>
        </row>
        <row r="572">
          <cell r="M572">
            <v>589</v>
          </cell>
        </row>
        <row r="573">
          <cell r="M573">
            <v>682</v>
          </cell>
        </row>
        <row r="574">
          <cell r="M574">
            <v>730</v>
          </cell>
        </row>
        <row r="575">
          <cell r="M575">
            <v>730</v>
          </cell>
        </row>
        <row r="576">
          <cell r="M576">
            <v>57</v>
          </cell>
        </row>
        <row r="578">
          <cell r="M578">
            <v>57</v>
          </cell>
        </row>
        <row r="579">
          <cell r="M579">
            <v>80</v>
          </cell>
        </row>
        <row r="580">
          <cell r="M580">
            <v>814</v>
          </cell>
        </row>
        <row r="581">
          <cell r="M581">
            <v>814</v>
          </cell>
        </row>
        <row r="582">
          <cell r="M582">
            <v>2554</v>
          </cell>
        </row>
        <row r="583">
          <cell r="M583">
            <v>2554</v>
          </cell>
        </row>
        <row r="584">
          <cell r="M584">
            <v>152</v>
          </cell>
        </row>
        <row r="586">
          <cell r="M586">
            <v>152</v>
          </cell>
        </row>
        <row r="587">
          <cell r="M587">
            <v>257</v>
          </cell>
        </row>
        <row r="588">
          <cell r="M588">
            <v>0</v>
          </cell>
        </row>
        <row r="590">
          <cell r="M590">
            <v>0</v>
          </cell>
        </row>
        <row r="591">
          <cell r="M591">
            <v>0</v>
          </cell>
        </row>
        <row r="592">
          <cell r="M592">
            <v>143</v>
          </cell>
        </row>
        <row r="594">
          <cell r="M594">
            <v>143</v>
          </cell>
        </row>
        <row r="595">
          <cell r="M595">
            <v>201</v>
          </cell>
        </row>
        <row r="596">
          <cell r="M596">
            <v>280</v>
          </cell>
        </row>
        <row r="597">
          <cell r="M597">
            <v>280</v>
          </cell>
        </row>
        <row r="598">
          <cell r="M598">
            <v>7817</v>
          </cell>
        </row>
        <row r="599">
          <cell r="M599">
            <v>7817</v>
          </cell>
        </row>
        <row r="616">
          <cell r="M616" t="str">
            <v xml:space="preserve">     재     료     비</v>
          </cell>
        </row>
        <row r="617">
          <cell r="M617" t="str">
            <v>단  가</v>
          </cell>
        </row>
        <row r="642">
          <cell r="M642" t="str">
            <v xml:space="preserve">     재     료     비</v>
          </cell>
        </row>
        <row r="643">
          <cell r="M643" t="str">
            <v>단  가</v>
          </cell>
        </row>
        <row r="644">
          <cell r="M644">
            <v>47</v>
          </cell>
        </row>
        <row r="646">
          <cell r="M646">
            <v>47</v>
          </cell>
        </row>
        <row r="647">
          <cell r="M647">
            <v>66</v>
          </cell>
        </row>
        <row r="650">
          <cell r="M650">
            <v>66</v>
          </cell>
        </row>
        <row r="651">
          <cell r="M651">
            <v>93</v>
          </cell>
        </row>
        <row r="652">
          <cell r="M652">
            <v>68</v>
          </cell>
        </row>
        <row r="653">
          <cell r="M653">
            <v>156</v>
          </cell>
        </row>
        <row r="654">
          <cell r="M654">
            <v>245</v>
          </cell>
        </row>
        <row r="655">
          <cell r="M655">
            <v>7817</v>
          </cell>
        </row>
        <row r="656">
          <cell r="M656">
            <v>7817</v>
          </cell>
        </row>
        <row r="657">
          <cell r="M657">
            <v>0</v>
          </cell>
        </row>
        <row r="659">
          <cell r="M659">
            <v>443</v>
          </cell>
        </row>
        <row r="660">
          <cell r="M660">
            <v>814</v>
          </cell>
        </row>
        <row r="661">
          <cell r="M661">
            <v>0</v>
          </cell>
        </row>
        <row r="663">
          <cell r="M663" t="str">
            <v xml:space="preserve">     재     료     비</v>
          </cell>
        </row>
        <row r="664">
          <cell r="M664" t="str">
            <v>단  가</v>
          </cell>
        </row>
        <row r="666">
          <cell r="M666">
            <v>0</v>
          </cell>
        </row>
        <row r="667">
          <cell r="M667">
            <v>0</v>
          </cell>
        </row>
        <row r="669">
          <cell r="M669">
            <v>60</v>
          </cell>
        </row>
        <row r="671">
          <cell r="M671">
            <v>60</v>
          </cell>
        </row>
        <row r="672">
          <cell r="M672">
            <v>148</v>
          </cell>
        </row>
        <row r="673">
          <cell r="M673">
            <v>78</v>
          </cell>
        </row>
        <row r="675">
          <cell r="M675">
            <v>78</v>
          </cell>
        </row>
        <row r="676">
          <cell r="M676">
            <v>1101</v>
          </cell>
        </row>
        <row r="677">
          <cell r="M677">
            <v>1004</v>
          </cell>
        </row>
        <row r="678">
          <cell r="M678">
            <v>1004</v>
          </cell>
        </row>
        <row r="694">
          <cell r="M694" t="str">
            <v xml:space="preserve">     재     료     비</v>
          </cell>
        </row>
        <row r="695">
          <cell r="M695" t="str">
            <v>단  가</v>
          </cell>
        </row>
        <row r="696">
          <cell r="M696">
            <v>108</v>
          </cell>
        </row>
        <row r="698">
          <cell r="M698">
            <v>108</v>
          </cell>
        </row>
        <row r="699">
          <cell r="M699">
            <v>151</v>
          </cell>
        </row>
        <row r="700">
          <cell r="M700">
            <v>391</v>
          </cell>
        </row>
        <row r="701">
          <cell r="M701">
            <v>54</v>
          </cell>
        </row>
        <row r="703">
          <cell r="M703">
            <v>54</v>
          </cell>
        </row>
        <row r="704">
          <cell r="M704">
            <v>76</v>
          </cell>
        </row>
        <row r="705">
          <cell r="M705">
            <v>488</v>
          </cell>
        </row>
        <row r="707">
          <cell r="M707">
            <v>488</v>
          </cell>
        </row>
        <row r="708">
          <cell r="M708">
            <v>647</v>
          </cell>
        </row>
        <row r="709">
          <cell r="M709">
            <v>0</v>
          </cell>
        </row>
        <row r="710">
          <cell r="M710">
            <v>4597</v>
          </cell>
        </row>
        <row r="712">
          <cell r="M712">
            <v>4597</v>
          </cell>
        </row>
        <row r="713">
          <cell r="M713">
            <v>4355</v>
          </cell>
        </row>
        <row r="715">
          <cell r="M715" t="str">
            <v xml:space="preserve">     재     료     비</v>
          </cell>
        </row>
        <row r="716">
          <cell r="M716" t="str">
            <v>단  가</v>
          </cell>
        </row>
        <row r="717">
          <cell r="M717">
            <v>1.9930000000000001</v>
          </cell>
        </row>
        <row r="719">
          <cell r="M719">
            <v>1.9930000000000001</v>
          </cell>
        </row>
        <row r="720">
          <cell r="M720">
            <v>3.0649999999999999</v>
          </cell>
        </row>
        <row r="721">
          <cell r="M721">
            <v>14101</v>
          </cell>
        </row>
        <row r="724">
          <cell r="M724">
            <v>18645</v>
          </cell>
        </row>
        <row r="725">
          <cell r="M725">
            <v>21753</v>
          </cell>
        </row>
        <row r="728">
          <cell r="M728">
            <v>32624</v>
          </cell>
        </row>
        <row r="729">
          <cell r="M729">
            <v>37939</v>
          </cell>
        </row>
        <row r="730">
          <cell r="M730">
            <v>10445</v>
          </cell>
        </row>
        <row r="732">
          <cell r="M732">
            <v>10445</v>
          </cell>
        </row>
        <row r="733">
          <cell r="M733">
            <v>11064</v>
          </cell>
        </row>
        <row r="734">
          <cell r="M734">
            <v>0</v>
          </cell>
        </row>
        <row r="735">
          <cell r="M735">
            <v>143</v>
          </cell>
        </row>
        <row r="736">
          <cell r="M736">
            <v>4439</v>
          </cell>
        </row>
        <row r="738">
          <cell r="M738">
            <v>4439</v>
          </cell>
        </row>
        <row r="739">
          <cell r="M739">
            <v>4120</v>
          </cell>
        </row>
        <row r="741">
          <cell r="M741" t="str">
            <v xml:space="preserve">     재     료     비</v>
          </cell>
        </row>
        <row r="742">
          <cell r="M742" t="str">
            <v>단  가</v>
          </cell>
        </row>
        <row r="743">
          <cell r="M743">
            <v>650</v>
          </cell>
        </row>
        <row r="744">
          <cell r="M744">
            <v>1493</v>
          </cell>
        </row>
        <row r="745">
          <cell r="M745">
            <v>1493</v>
          </cell>
        </row>
        <row r="746">
          <cell r="M746">
            <v>2010</v>
          </cell>
        </row>
        <row r="747">
          <cell r="M747">
            <v>2010</v>
          </cell>
        </row>
        <row r="748">
          <cell r="M748">
            <v>1277</v>
          </cell>
        </row>
        <row r="749">
          <cell r="M749">
            <v>1277</v>
          </cell>
        </row>
        <row r="750">
          <cell r="M750">
            <v>678</v>
          </cell>
        </row>
        <row r="751">
          <cell r="M751">
            <v>678</v>
          </cell>
        </row>
        <row r="752">
          <cell r="M752">
            <v>510</v>
          </cell>
        </row>
        <row r="753">
          <cell r="M753">
            <v>510</v>
          </cell>
        </row>
        <row r="772">
          <cell r="M772" t="str">
            <v xml:space="preserve">     재     료     비</v>
          </cell>
        </row>
        <row r="773">
          <cell r="M773" t="str">
            <v>단  가</v>
          </cell>
        </row>
        <row r="798">
          <cell r="M798" t="str">
            <v xml:space="preserve">     재     료     비</v>
          </cell>
        </row>
        <row r="799">
          <cell r="M799" t="str">
            <v>단  가</v>
          </cell>
        </row>
        <row r="800">
          <cell r="M800">
            <v>1739</v>
          </cell>
        </row>
        <row r="801">
          <cell r="M801">
            <v>1739</v>
          </cell>
        </row>
        <row r="802">
          <cell r="M802">
            <v>10832</v>
          </cell>
        </row>
        <row r="803">
          <cell r="M803">
            <v>10832</v>
          </cell>
        </row>
        <row r="804">
          <cell r="M804">
            <v>12882</v>
          </cell>
        </row>
        <row r="805">
          <cell r="M805">
            <v>12882</v>
          </cell>
        </row>
        <row r="806">
          <cell r="M806">
            <v>10946</v>
          </cell>
        </row>
        <row r="807">
          <cell r="M807">
            <v>10946</v>
          </cell>
        </row>
        <row r="808">
          <cell r="M808">
            <v>13007</v>
          </cell>
        </row>
        <row r="809">
          <cell r="M809">
            <v>13007</v>
          </cell>
        </row>
        <row r="810">
          <cell r="M810">
            <v>288</v>
          </cell>
        </row>
        <row r="811">
          <cell r="M811">
            <v>288</v>
          </cell>
        </row>
        <row r="812">
          <cell r="M812">
            <v>3450</v>
          </cell>
        </row>
        <row r="813">
          <cell r="M813">
            <v>3450</v>
          </cell>
        </row>
        <row r="814">
          <cell r="M814">
            <v>0</v>
          </cell>
        </row>
        <row r="815">
          <cell r="M815">
            <v>0</v>
          </cell>
        </row>
        <row r="816">
          <cell r="M816">
            <v>3099</v>
          </cell>
        </row>
        <row r="817">
          <cell r="M817">
            <v>3099</v>
          </cell>
        </row>
        <row r="819">
          <cell r="M819" t="str">
            <v xml:space="preserve">     재     료     비</v>
          </cell>
        </row>
        <row r="820">
          <cell r="M820" t="str">
            <v>단  가</v>
          </cell>
        </row>
        <row r="821">
          <cell r="M821">
            <v>0</v>
          </cell>
        </row>
        <row r="822">
          <cell r="M822">
            <v>0</v>
          </cell>
        </row>
        <row r="823">
          <cell r="M823">
            <v>14884</v>
          </cell>
        </row>
        <row r="824">
          <cell r="M824">
            <v>14884</v>
          </cell>
        </row>
        <row r="825">
          <cell r="M825">
            <v>8566</v>
          </cell>
        </row>
        <row r="826">
          <cell r="M826">
            <v>8566</v>
          </cell>
        </row>
        <row r="827">
          <cell r="M827">
            <v>14597</v>
          </cell>
        </row>
        <row r="828">
          <cell r="M828">
            <v>14597</v>
          </cell>
        </row>
        <row r="829">
          <cell r="M829">
            <v>4552</v>
          </cell>
        </row>
        <row r="830">
          <cell r="M830">
            <v>4552</v>
          </cell>
        </row>
        <row r="831">
          <cell r="M831">
            <v>1422</v>
          </cell>
        </row>
        <row r="832">
          <cell r="M832">
            <v>1422</v>
          </cell>
        </row>
        <row r="833">
          <cell r="M833">
            <v>5075</v>
          </cell>
        </row>
        <row r="834">
          <cell r="M834">
            <v>5075</v>
          </cell>
        </row>
        <row r="835">
          <cell r="M835">
            <v>1512</v>
          </cell>
        </row>
        <row r="836">
          <cell r="M836">
            <v>1512</v>
          </cell>
        </row>
        <row r="837">
          <cell r="M837">
            <v>347</v>
          </cell>
        </row>
        <row r="838">
          <cell r="M838">
            <v>347</v>
          </cell>
        </row>
        <row r="839">
          <cell r="M839">
            <v>143</v>
          </cell>
        </row>
        <row r="840">
          <cell r="M840">
            <v>143</v>
          </cell>
        </row>
        <row r="850">
          <cell r="M850" t="str">
            <v xml:space="preserve">     재     료     비</v>
          </cell>
        </row>
        <row r="851">
          <cell r="M851" t="str">
            <v>단  가</v>
          </cell>
        </row>
        <row r="852">
          <cell r="M852">
            <v>1739</v>
          </cell>
        </row>
        <row r="853">
          <cell r="M853">
            <v>1739</v>
          </cell>
        </row>
        <row r="854">
          <cell r="M854">
            <v>10832</v>
          </cell>
        </row>
        <row r="855">
          <cell r="M855">
            <v>10832</v>
          </cell>
        </row>
        <row r="856">
          <cell r="M856">
            <v>10946</v>
          </cell>
        </row>
        <row r="857">
          <cell r="M857">
            <v>10946</v>
          </cell>
        </row>
        <row r="858">
          <cell r="M858">
            <v>288</v>
          </cell>
        </row>
        <row r="859">
          <cell r="M859">
            <v>288</v>
          </cell>
        </row>
        <row r="860">
          <cell r="M860">
            <v>3450</v>
          </cell>
        </row>
        <row r="861">
          <cell r="M861">
            <v>3450</v>
          </cell>
        </row>
        <row r="862">
          <cell r="M862">
            <v>0</v>
          </cell>
        </row>
        <row r="863">
          <cell r="M863">
            <v>0</v>
          </cell>
        </row>
        <row r="864">
          <cell r="M864">
            <v>3099</v>
          </cell>
        </row>
        <row r="865">
          <cell r="M865">
            <v>3099</v>
          </cell>
        </row>
        <row r="866">
          <cell r="M866">
            <v>14884</v>
          </cell>
        </row>
        <row r="867">
          <cell r="M867">
            <v>14884</v>
          </cell>
        </row>
        <row r="868">
          <cell r="M868">
            <v>14597</v>
          </cell>
        </row>
        <row r="869">
          <cell r="M869">
            <v>14597</v>
          </cell>
        </row>
        <row r="871">
          <cell r="M871" t="str">
            <v xml:space="preserve">     재     료     비</v>
          </cell>
        </row>
        <row r="872">
          <cell r="M872" t="str">
            <v>단  가</v>
          </cell>
        </row>
        <row r="873">
          <cell r="M873">
            <v>8566</v>
          </cell>
        </row>
        <row r="874">
          <cell r="M874">
            <v>8566</v>
          </cell>
        </row>
        <row r="875">
          <cell r="M875">
            <v>4552</v>
          </cell>
        </row>
        <row r="876">
          <cell r="M876">
            <v>4552</v>
          </cell>
        </row>
        <row r="877">
          <cell r="M877">
            <v>1422</v>
          </cell>
        </row>
        <row r="878">
          <cell r="M878">
            <v>1422</v>
          </cell>
        </row>
        <row r="879">
          <cell r="M879">
            <v>1512</v>
          </cell>
        </row>
        <row r="880">
          <cell r="M880">
            <v>1512</v>
          </cell>
        </row>
        <row r="881">
          <cell r="M881">
            <v>347</v>
          </cell>
        </row>
        <row r="882">
          <cell r="M882">
            <v>347</v>
          </cell>
        </row>
        <row r="883">
          <cell r="M883">
            <v>143</v>
          </cell>
        </row>
        <row r="884">
          <cell r="M884">
            <v>143</v>
          </cell>
        </row>
        <row r="902">
          <cell r="M902" t="str">
            <v xml:space="preserve">     재     료     비</v>
          </cell>
        </row>
        <row r="903">
          <cell r="M903" t="str">
            <v>단  가</v>
          </cell>
        </row>
        <row r="928">
          <cell r="M928" t="str">
            <v xml:space="preserve">     재     료     비</v>
          </cell>
        </row>
        <row r="929">
          <cell r="M929" t="str">
            <v>단  가</v>
          </cell>
        </row>
        <row r="930">
          <cell r="M930">
            <v>63670</v>
          </cell>
        </row>
        <row r="931">
          <cell r="M931">
            <v>44656</v>
          </cell>
        </row>
        <row r="932">
          <cell r="M932">
            <v>3331</v>
          </cell>
        </row>
        <row r="933">
          <cell r="M933">
            <v>3331</v>
          </cell>
        </row>
        <row r="934">
          <cell r="M934">
            <v>35275</v>
          </cell>
        </row>
        <row r="935">
          <cell r="M935">
            <v>35275</v>
          </cell>
        </row>
        <row r="936">
          <cell r="M936">
            <v>63076</v>
          </cell>
        </row>
        <row r="937">
          <cell r="M937">
            <v>63076</v>
          </cell>
        </row>
        <row r="938">
          <cell r="M938">
            <v>31741</v>
          </cell>
        </row>
        <row r="954">
          <cell r="M954" t="str">
            <v xml:space="preserve">     재     료     비</v>
          </cell>
        </row>
        <row r="955">
          <cell r="M955" t="str">
            <v>단  가</v>
          </cell>
        </row>
        <row r="956">
          <cell r="M956">
            <v>2412</v>
          </cell>
        </row>
        <row r="957">
          <cell r="M957">
            <v>2412</v>
          </cell>
        </row>
        <row r="980">
          <cell r="M980" t="str">
            <v xml:space="preserve">     재     료     비</v>
          </cell>
        </row>
        <row r="981">
          <cell r="M981" t="str">
            <v>단  가</v>
          </cell>
        </row>
        <row r="982">
          <cell r="M982">
            <v>34004</v>
          </cell>
        </row>
        <row r="983">
          <cell r="M983">
            <v>34004</v>
          </cell>
        </row>
        <row r="984">
          <cell r="M984">
            <v>65445</v>
          </cell>
        </row>
        <row r="985">
          <cell r="M985">
            <v>65445</v>
          </cell>
        </row>
        <row r="1006">
          <cell r="M1006" t="str">
            <v xml:space="preserve">     재     료     비</v>
          </cell>
        </row>
        <row r="1007">
          <cell r="M1007" t="str">
            <v>단  가</v>
          </cell>
        </row>
        <row r="1008">
          <cell r="M1008">
            <v>3225</v>
          </cell>
        </row>
        <row r="1009">
          <cell r="M1009">
            <v>3225</v>
          </cell>
        </row>
        <row r="1010">
          <cell r="M1010">
            <v>3225</v>
          </cell>
        </row>
        <row r="1011">
          <cell r="M1011">
            <v>3225</v>
          </cell>
        </row>
        <row r="1032">
          <cell r="M1032" t="str">
            <v xml:space="preserve">     재     료     비</v>
          </cell>
        </row>
        <row r="1033">
          <cell r="M1033" t="str">
            <v>단  가</v>
          </cell>
        </row>
        <row r="1034">
          <cell r="M1034">
            <v>246</v>
          </cell>
        </row>
        <row r="1035">
          <cell r="M1035">
            <v>246</v>
          </cell>
        </row>
        <row r="1036">
          <cell r="M1036">
            <v>84</v>
          </cell>
        </row>
        <row r="1037">
          <cell r="M1037">
            <v>84</v>
          </cell>
        </row>
        <row r="1038">
          <cell r="M1038">
            <v>619</v>
          </cell>
        </row>
        <row r="1039">
          <cell r="M1039">
            <v>619</v>
          </cell>
        </row>
        <row r="1040">
          <cell r="M1040">
            <v>232</v>
          </cell>
        </row>
        <row r="1041">
          <cell r="M1041">
            <v>232</v>
          </cell>
        </row>
        <row r="1042">
          <cell r="M1042">
            <v>149</v>
          </cell>
        </row>
        <row r="1043">
          <cell r="M1043">
            <v>149</v>
          </cell>
        </row>
        <row r="1044">
          <cell r="M1044">
            <v>249</v>
          </cell>
        </row>
        <row r="1045">
          <cell r="M1045">
            <v>249</v>
          </cell>
        </row>
        <row r="1046">
          <cell r="M1046">
            <v>918</v>
          </cell>
        </row>
        <row r="1047">
          <cell r="M1047">
            <v>918</v>
          </cell>
        </row>
        <row r="1048">
          <cell r="M1048">
            <v>1027</v>
          </cell>
        </row>
        <row r="1049">
          <cell r="M1049">
            <v>1027</v>
          </cell>
        </row>
        <row r="1058">
          <cell r="M1058" t="str">
            <v xml:space="preserve">     재     료     비</v>
          </cell>
        </row>
        <row r="1059">
          <cell r="M1059" t="str">
            <v>단  가</v>
          </cell>
        </row>
        <row r="1084">
          <cell r="M1084" t="str">
            <v xml:space="preserve">     재     료     비</v>
          </cell>
        </row>
        <row r="1085">
          <cell r="M1085" t="str">
            <v>단  가</v>
          </cell>
        </row>
        <row r="1105">
          <cell r="M1105" t="str">
            <v xml:space="preserve"> </v>
          </cell>
        </row>
        <row r="1110">
          <cell r="M1110" t="str">
            <v xml:space="preserve">     재     료     비</v>
          </cell>
        </row>
        <row r="1111">
          <cell r="M1111" t="str">
            <v>단  가</v>
          </cell>
        </row>
        <row r="1112">
          <cell r="M1112">
            <v>151</v>
          </cell>
        </row>
        <row r="1113">
          <cell r="M1113">
            <v>151</v>
          </cell>
        </row>
        <row r="1114">
          <cell r="M1114">
            <v>0</v>
          </cell>
        </row>
        <row r="1115">
          <cell r="M1115">
            <v>0</v>
          </cell>
        </row>
        <row r="1116">
          <cell r="M1116">
            <v>143</v>
          </cell>
        </row>
        <row r="1117">
          <cell r="M1117">
            <v>469</v>
          </cell>
        </row>
        <row r="1118">
          <cell r="M1118">
            <v>4359</v>
          </cell>
        </row>
        <row r="1119">
          <cell r="M1119">
            <v>4359</v>
          </cell>
        </row>
        <row r="1120">
          <cell r="M1120">
            <v>1101</v>
          </cell>
        </row>
        <row r="1121">
          <cell r="M1121">
            <v>1101</v>
          </cell>
        </row>
        <row r="1122">
          <cell r="M1122">
            <v>219</v>
          </cell>
        </row>
        <row r="1123">
          <cell r="M1123">
            <v>219</v>
          </cell>
        </row>
        <row r="1124">
          <cell r="M1124">
            <v>150</v>
          </cell>
        </row>
        <row r="1125">
          <cell r="M1125">
            <v>150</v>
          </cell>
        </row>
        <row r="1126">
          <cell r="M1126">
            <v>1170</v>
          </cell>
        </row>
        <row r="1127">
          <cell r="M1127">
            <v>1170</v>
          </cell>
        </row>
        <row r="1128">
          <cell r="M1128">
            <v>94</v>
          </cell>
        </row>
        <row r="1129">
          <cell r="M1129">
            <v>94</v>
          </cell>
        </row>
        <row r="1131">
          <cell r="M1131" t="str">
            <v xml:space="preserve">     재     료     비</v>
          </cell>
        </row>
        <row r="1132">
          <cell r="M1132" t="str">
            <v>단  가</v>
          </cell>
        </row>
        <row r="1133">
          <cell r="M1133">
            <v>814</v>
          </cell>
        </row>
        <row r="1134">
          <cell r="M1134">
            <v>814</v>
          </cell>
        </row>
        <row r="1135">
          <cell r="M1135">
            <v>8662</v>
          </cell>
        </row>
        <row r="1136">
          <cell r="M1136">
            <v>8662</v>
          </cell>
        </row>
        <row r="1137">
          <cell r="M1137">
            <v>3026</v>
          </cell>
        </row>
        <row r="1138">
          <cell r="M1138">
            <v>3026</v>
          </cell>
        </row>
        <row r="1139">
          <cell r="M1139">
            <v>162000</v>
          </cell>
        </row>
        <row r="1140">
          <cell r="M1140">
            <v>162000</v>
          </cell>
        </row>
        <row r="1141">
          <cell r="M1141">
            <v>33480</v>
          </cell>
        </row>
        <row r="1142">
          <cell r="M1142">
            <v>33480</v>
          </cell>
        </row>
        <row r="1143">
          <cell r="M1143">
            <v>1935</v>
          </cell>
        </row>
        <row r="1144">
          <cell r="M1144">
            <v>1935</v>
          </cell>
        </row>
        <row r="1145">
          <cell r="M1145">
            <v>0</v>
          </cell>
        </row>
        <row r="1146">
          <cell r="M1146">
            <v>0</v>
          </cell>
        </row>
        <row r="1147">
          <cell r="M1147">
            <v>597600</v>
          </cell>
        </row>
        <row r="1148">
          <cell r="M1148">
            <v>597600</v>
          </cell>
        </row>
        <row r="1149">
          <cell r="M1149">
            <v>151</v>
          </cell>
        </row>
        <row r="1150">
          <cell r="M1150">
            <v>151</v>
          </cell>
        </row>
        <row r="1151">
          <cell r="M1151">
            <v>2.5710000000000002</v>
          </cell>
        </row>
        <row r="1152">
          <cell r="M1152">
            <v>2.5710000000000002</v>
          </cell>
        </row>
        <row r="1153">
          <cell r="M1153">
            <v>26027</v>
          </cell>
        </row>
        <row r="1154">
          <cell r="M1154">
            <v>26027</v>
          </cell>
        </row>
        <row r="1155">
          <cell r="M1155">
            <v>265000</v>
          </cell>
        </row>
        <row r="1157">
          <cell r="M1157" t="str">
            <v xml:space="preserve">     재     료     비</v>
          </cell>
        </row>
        <row r="1158">
          <cell r="M1158" t="str">
            <v>단  가</v>
          </cell>
        </row>
        <row r="1159">
          <cell r="M1159">
            <v>265000</v>
          </cell>
        </row>
        <row r="1160">
          <cell r="M1160">
            <v>1785</v>
          </cell>
        </row>
        <row r="1161">
          <cell r="M1161">
            <v>1785</v>
          </cell>
        </row>
        <row r="1162">
          <cell r="M1162">
            <v>957</v>
          </cell>
        </row>
        <row r="1163">
          <cell r="M1163">
            <v>957</v>
          </cell>
        </row>
        <row r="1183">
          <cell r="M1183" t="str">
            <v xml:space="preserve"> </v>
          </cell>
        </row>
        <row r="1188">
          <cell r="M1188" t="str">
            <v xml:space="preserve">     재     료     비</v>
          </cell>
        </row>
        <row r="1189">
          <cell r="M1189" t="str">
            <v>단  가</v>
          </cell>
        </row>
        <row r="1190">
          <cell r="M1190">
            <v>151</v>
          </cell>
        </row>
        <row r="1191">
          <cell r="M1191">
            <v>151</v>
          </cell>
        </row>
        <row r="1192">
          <cell r="M1192">
            <v>1512</v>
          </cell>
        </row>
        <row r="1193">
          <cell r="M1193">
            <v>1512</v>
          </cell>
        </row>
        <row r="1194">
          <cell r="M1194">
            <v>347</v>
          </cell>
        </row>
        <row r="1195">
          <cell r="M1195">
            <v>347</v>
          </cell>
        </row>
        <row r="1196">
          <cell r="M1196">
            <v>143</v>
          </cell>
        </row>
        <row r="1197">
          <cell r="M1197">
            <v>469</v>
          </cell>
        </row>
        <row r="1198">
          <cell r="M1198">
            <v>4359</v>
          </cell>
        </row>
        <row r="1199">
          <cell r="M1199">
            <v>4359</v>
          </cell>
        </row>
        <row r="1200">
          <cell r="M1200">
            <v>8662</v>
          </cell>
        </row>
        <row r="1201">
          <cell r="M1201">
            <v>8662</v>
          </cell>
        </row>
        <row r="1202">
          <cell r="M1202">
            <v>26027</v>
          </cell>
        </row>
        <row r="1203">
          <cell r="M1203">
            <v>26027</v>
          </cell>
        </row>
        <row r="1204">
          <cell r="M1204">
            <v>154440</v>
          </cell>
        </row>
        <row r="1205">
          <cell r="M1205">
            <v>154440</v>
          </cell>
        </row>
        <row r="1206">
          <cell r="M1206">
            <v>162000</v>
          </cell>
        </row>
        <row r="1207">
          <cell r="M1207">
            <v>162000</v>
          </cell>
        </row>
        <row r="1209">
          <cell r="M1209" t="str">
            <v xml:space="preserve">     재     료     비</v>
          </cell>
        </row>
        <row r="1210">
          <cell r="M1210" t="str">
            <v>단  가</v>
          </cell>
        </row>
        <row r="1211">
          <cell r="M1211">
            <v>32400</v>
          </cell>
        </row>
        <row r="1212">
          <cell r="M1212">
            <v>32400</v>
          </cell>
        </row>
        <row r="1213">
          <cell r="M1213">
            <v>2.5710000000000002</v>
          </cell>
        </row>
        <row r="1214">
          <cell r="M1214">
            <v>2.5710000000000002</v>
          </cell>
        </row>
        <row r="1215">
          <cell r="M1215">
            <v>216000</v>
          </cell>
        </row>
        <row r="1216">
          <cell r="M1216">
            <v>216000</v>
          </cell>
        </row>
        <row r="1217">
          <cell r="M1217">
            <v>957</v>
          </cell>
        </row>
        <row r="1218">
          <cell r="M1218">
            <v>957</v>
          </cell>
        </row>
        <row r="1219">
          <cell r="M1219">
            <v>1208</v>
          </cell>
        </row>
        <row r="1220">
          <cell r="M1220">
            <v>1208</v>
          </cell>
        </row>
        <row r="1240">
          <cell r="M1240" t="str">
            <v xml:space="preserve">     재     료     비</v>
          </cell>
        </row>
        <row r="1241">
          <cell r="M1241" t="str">
            <v>단  가</v>
          </cell>
        </row>
        <row r="1266">
          <cell r="M1266" t="str">
            <v xml:space="preserve">     재     료     비</v>
          </cell>
        </row>
        <row r="1267">
          <cell r="M1267" t="str">
            <v>단  가</v>
          </cell>
        </row>
        <row r="1291">
          <cell r="M1291" t="str">
            <v xml:space="preserve">     재     료     비</v>
          </cell>
        </row>
        <row r="1292">
          <cell r="M1292" t="str">
            <v>단  가</v>
          </cell>
        </row>
        <row r="1313">
          <cell r="M1313" t="str">
            <v xml:space="preserve"> </v>
          </cell>
        </row>
        <row r="1318">
          <cell r="M1318" t="str">
            <v xml:space="preserve">     재     료     비</v>
          </cell>
        </row>
        <row r="1319">
          <cell r="M1319" t="str">
            <v>단  가</v>
          </cell>
        </row>
        <row r="1320">
          <cell r="M1320">
            <v>66</v>
          </cell>
        </row>
        <row r="1321">
          <cell r="M1321">
            <v>66</v>
          </cell>
        </row>
        <row r="1322">
          <cell r="M1322">
            <v>151</v>
          </cell>
        </row>
        <row r="1323">
          <cell r="M1323">
            <v>151</v>
          </cell>
        </row>
        <row r="1324">
          <cell r="M1324">
            <v>682</v>
          </cell>
        </row>
        <row r="1325">
          <cell r="M1325">
            <v>682</v>
          </cell>
        </row>
        <row r="1326">
          <cell r="M1326">
            <v>1082</v>
          </cell>
        </row>
        <row r="1327">
          <cell r="M1327">
            <v>1082</v>
          </cell>
        </row>
        <row r="1328">
          <cell r="M1328">
            <v>0</v>
          </cell>
        </row>
        <row r="1329">
          <cell r="M1329">
            <v>0</v>
          </cell>
        </row>
        <row r="1330">
          <cell r="M1330">
            <v>201</v>
          </cell>
        </row>
        <row r="1331">
          <cell r="M1331">
            <v>201</v>
          </cell>
        </row>
        <row r="1332">
          <cell r="M1332">
            <v>0</v>
          </cell>
        </row>
        <row r="1333">
          <cell r="M1333">
            <v>0</v>
          </cell>
        </row>
        <row r="1334">
          <cell r="M1334">
            <v>524</v>
          </cell>
        </row>
        <row r="1335">
          <cell r="M1335">
            <v>524</v>
          </cell>
        </row>
        <row r="1336">
          <cell r="M1336">
            <v>96</v>
          </cell>
        </row>
        <row r="1337">
          <cell r="M1337">
            <v>96</v>
          </cell>
        </row>
        <row r="1339">
          <cell r="M1339" t="str">
            <v xml:space="preserve">     재     료     비</v>
          </cell>
        </row>
        <row r="1340">
          <cell r="M1340" t="str">
            <v>단  가</v>
          </cell>
        </row>
        <row r="1341">
          <cell r="M1341">
            <v>219</v>
          </cell>
        </row>
        <row r="1342">
          <cell r="M1342">
            <v>219</v>
          </cell>
        </row>
        <row r="1343">
          <cell r="M1343">
            <v>344</v>
          </cell>
        </row>
        <row r="1344">
          <cell r="M1344">
            <v>344</v>
          </cell>
        </row>
        <row r="1345">
          <cell r="M1345">
            <v>814</v>
          </cell>
        </row>
        <row r="1346">
          <cell r="M1346">
            <v>814</v>
          </cell>
        </row>
        <row r="1347">
          <cell r="M1347">
            <v>76</v>
          </cell>
        </row>
        <row r="1348">
          <cell r="M1348">
            <v>76</v>
          </cell>
        </row>
        <row r="1349">
          <cell r="M1349">
            <v>2554</v>
          </cell>
        </row>
        <row r="1350">
          <cell r="M1350">
            <v>2554</v>
          </cell>
        </row>
        <row r="1365">
          <cell r="M1365" t="str">
            <v xml:space="preserve"> </v>
          </cell>
        </row>
        <row r="1370">
          <cell r="M1370" t="str">
            <v xml:space="preserve">     재     료     비</v>
          </cell>
        </row>
        <row r="1371">
          <cell r="M1371" t="str">
            <v>단  가</v>
          </cell>
        </row>
        <row r="1372">
          <cell r="M1372">
            <v>66</v>
          </cell>
        </row>
        <row r="1373">
          <cell r="M1373">
            <v>66</v>
          </cell>
        </row>
        <row r="1374">
          <cell r="M1374">
            <v>151</v>
          </cell>
        </row>
        <row r="1375">
          <cell r="M1375">
            <v>151</v>
          </cell>
        </row>
        <row r="1376">
          <cell r="M1376">
            <v>76</v>
          </cell>
        </row>
        <row r="1377">
          <cell r="M1377">
            <v>76</v>
          </cell>
        </row>
        <row r="1378">
          <cell r="M1378">
            <v>150</v>
          </cell>
        </row>
        <row r="1379">
          <cell r="M1379">
            <v>150</v>
          </cell>
        </row>
        <row r="1380">
          <cell r="M1380">
            <v>127</v>
          </cell>
        </row>
        <row r="1381">
          <cell r="M1381">
            <v>127</v>
          </cell>
        </row>
        <row r="1382">
          <cell r="M1382">
            <v>76</v>
          </cell>
        </row>
        <row r="1383">
          <cell r="M1383">
            <v>76</v>
          </cell>
        </row>
        <row r="1384">
          <cell r="M1384">
            <v>814</v>
          </cell>
        </row>
        <row r="1385">
          <cell r="M1385">
            <v>814</v>
          </cell>
        </row>
        <row r="1386">
          <cell r="M1386">
            <v>143</v>
          </cell>
        </row>
        <row r="1387">
          <cell r="M1387">
            <v>469</v>
          </cell>
        </row>
        <row r="1388">
          <cell r="M1388">
            <v>973</v>
          </cell>
        </row>
        <row r="1389">
          <cell r="M1389">
            <v>973</v>
          </cell>
        </row>
        <row r="1391">
          <cell r="M1391" t="str">
            <v xml:space="preserve">     재     료     비</v>
          </cell>
        </row>
        <row r="1392">
          <cell r="M1392" t="str">
            <v>단  가</v>
          </cell>
        </row>
        <row r="1393">
          <cell r="M1393">
            <v>973</v>
          </cell>
        </row>
        <row r="1394">
          <cell r="M1394">
            <v>973</v>
          </cell>
        </row>
        <row r="1395">
          <cell r="M1395">
            <v>4359</v>
          </cell>
        </row>
        <row r="1396">
          <cell r="M1396">
            <v>4359</v>
          </cell>
        </row>
        <row r="1397">
          <cell r="M1397">
            <v>1838</v>
          </cell>
        </row>
        <row r="1398">
          <cell r="M1398">
            <v>1838</v>
          </cell>
        </row>
        <row r="1399">
          <cell r="M1399">
            <v>2.5710000000000002</v>
          </cell>
        </row>
        <row r="1400">
          <cell r="M1400">
            <v>2.5710000000000002</v>
          </cell>
        </row>
        <row r="1401">
          <cell r="M1401">
            <v>84</v>
          </cell>
        </row>
        <row r="1402">
          <cell r="M1402">
            <v>84</v>
          </cell>
        </row>
        <row r="1403">
          <cell r="M1403">
            <v>11064</v>
          </cell>
        </row>
        <row r="1404">
          <cell r="M1404">
            <v>11064</v>
          </cell>
        </row>
        <row r="1405">
          <cell r="M1405">
            <v>9660</v>
          </cell>
        </row>
        <row r="1406">
          <cell r="M1406">
            <v>9660</v>
          </cell>
        </row>
        <row r="1407">
          <cell r="M1407">
            <v>12282</v>
          </cell>
        </row>
        <row r="1408">
          <cell r="M1408">
            <v>12282</v>
          </cell>
        </row>
        <row r="1409">
          <cell r="M1409">
            <v>15368</v>
          </cell>
        </row>
        <row r="1410">
          <cell r="M1410">
            <v>15368</v>
          </cell>
        </row>
        <row r="1411">
          <cell r="M1411">
            <v>21753</v>
          </cell>
        </row>
        <row r="1412">
          <cell r="M1412">
            <v>21753</v>
          </cell>
        </row>
        <row r="1413">
          <cell r="M1413">
            <v>27259</v>
          </cell>
        </row>
        <row r="1414">
          <cell r="M1414">
            <v>27259</v>
          </cell>
        </row>
        <row r="1415">
          <cell r="M1415">
            <v>37939</v>
          </cell>
        </row>
        <row r="1417">
          <cell r="M1417" t="str">
            <v xml:space="preserve">     재     료     비</v>
          </cell>
        </row>
        <row r="1418">
          <cell r="M1418" t="str">
            <v>단  가</v>
          </cell>
        </row>
        <row r="1419">
          <cell r="M1419">
            <v>37939</v>
          </cell>
        </row>
        <row r="1420">
          <cell r="M1420">
            <v>46781</v>
          </cell>
        </row>
        <row r="1421">
          <cell r="M1421">
            <v>46781</v>
          </cell>
        </row>
        <row r="1422">
          <cell r="M1422">
            <v>101000</v>
          </cell>
        </row>
        <row r="1423">
          <cell r="M1423">
            <v>101000</v>
          </cell>
        </row>
        <row r="1424">
          <cell r="M1424">
            <v>157000</v>
          </cell>
        </row>
        <row r="1425">
          <cell r="M1425">
            <v>157000</v>
          </cell>
        </row>
        <row r="1426">
          <cell r="M1426">
            <v>154440</v>
          </cell>
        </row>
        <row r="1427">
          <cell r="M1427">
            <v>154440</v>
          </cell>
        </row>
        <row r="1428">
          <cell r="M1428">
            <v>162000</v>
          </cell>
        </row>
        <row r="1429">
          <cell r="M1429">
            <v>162000</v>
          </cell>
        </row>
        <row r="1430">
          <cell r="M1430">
            <v>23000</v>
          </cell>
        </row>
        <row r="1431">
          <cell r="M1431">
            <v>23000</v>
          </cell>
        </row>
        <row r="1432">
          <cell r="M1432">
            <v>33480</v>
          </cell>
        </row>
        <row r="1433">
          <cell r="M1433">
            <v>33480</v>
          </cell>
        </row>
        <row r="1434">
          <cell r="M1434">
            <v>21879</v>
          </cell>
        </row>
        <row r="1435">
          <cell r="M1435">
            <v>21879</v>
          </cell>
        </row>
        <row r="1436">
          <cell r="M1436">
            <v>17693</v>
          </cell>
        </row>
        <row r="1437">
          <cell r="M1437">
            <v>17693</v>
          </cell>
        </row>
        <row r="1438">
          <cell r="M1438">
            <v>1935</v>
          </cell>
        </row>
        <row r="1439">
          <cell r="M1439">
            <v>1935</v>
          </cell>
        </row>
        <row r="1440">
          <cell r="M1440">
            <v>0</v>
          </cell>
        </row>
        <row r="1441">
          <cell r="M1441">
            <v>0</v>
          </cell>
        </row>
        <row r="1443">
          <cell r="M1443" t="str">
            <v xml:space="preserve">     재     료     비</v>
          </cell>
        </row>
        <row r="1444">
          <cell r="M1444" t="str">
            <v>단  가</v>
          </cell>
        </row>
        <row r="1445">
          <cell r="M1445">
            <v>903252</v>
          </cell>
        </row>
        <row r="1446">
          <cell r="M1446">
            <v>903252</v>
          </cell>
        </row>
        <row r="1447">
          <cell r="M1447">
            <v>6416</v>
          </cell>
        </row>
        <row r="1448">
          <cell r="M1448">
            <v>6416</v>
          </cell>
        </row>
        <row r="1449">
          <cell r="M1449">
            <v>0</v>
          </cell>
        </row>
        <row r="1450">
          <cell r="M1450">
            <v>0</v>
          </cell>
        </row>
        <row r="1451">
          <cell r="M1451">
            <v>2010</v>
          </cell>
        </row>
        <row r="1452">
          <cell r="M1452">
            <v>2010</v>
          </cell>
        </row>
        <row r="1453">
          <cell r="M1453">
            <v>4120</v>
          </cell>
        </row>
        <row r="1454">
          <cell r="M1454">
            <v>4120</v>
          </cell>
        </row>
        <row r="1455">
          <cell r="M1455">
            <v>500</v>
          </cell>
        </row>
        <row r="1456">
          <cell r="M1456">
            <v>500</v>
          </cell>
        </row>
        <row r="1457">
          <cell r="M1457">
            <v>6499</v>
          </cell>
        </row>
        <row r="1458">
          <cell r="M1458">
            <v>6499</v>
          </cell>
        </row>
        <row r="1459">
          <cell r="M1459">
            <v>1613</v>
          </cell>
        </row>
        <row r="1474">
          <cell r="M1474" t="str">
            <v xml:space="preserve">     재     료     비</v>
          </cell>
        </row>
        <row r="1475">
          <cell r="M1475" t="str">
            <v>단  가</v>
          </cell>
        </row>
        <row r="1495">
          <cell r="M1495" t="str">
            <v xml:space="preserve"> </v>
          </cell>
        </row>
        <row r="1500">
          <cell r="M1500" t="str">
            <v xml:space="preserve">     재     료     비</v>
          </cell>
        </row>
        <row r="1501">
          <cell r="M1501" t="str">
            <v>단  가</v>
          </cell>
        </row>
        <row r="1502">
          <cell r="M1502">
            <v>66</v>
          </cell>
        </row>
        <row r="1503">
          <cell r="M1503">
            <v>66</v>
          </cell>
        </row>
        <row r="1504">
          <cell r="M1504">
            <v>151</v>
          </cell>
        </row>
        <row r="1505">
          <cell r="M1505">
            <v>151</v>
          </cell>
        </row>
        <row r="1506">
          <cell r="M1506">
            <v>682</v>
          </cell>
        </row>
        <row r="1507">
          <cell r="M1507">
            <v>682</v>
          </cell>
        </row>
        <row r="1508">
          <cell r="M1508">
            <v>1512</v>
          </cell>
        </row>
        <row r="1509">
          <cell r="M1509">
            <v>1512</v>
          </cell>
        </row>
        <row r="1510">
          <cell r="M1510">
            <v>0</v>
          </cell>
        </row>
        <row r="1511">
          <cell r="M1511">
            <v>0</v>
          </cell>
        </row>
        <row r="1512">
          <cell r="M1512">
            <v>201</v>
          </cell>
        </row>
        <row r="1513">
          <cell r="M1513">
            <v>201</v>
          </cell>
        </row>
        <row r="1514">
          <cell r="M1514">
            <v>347</v>
          </cell>
        </row>
        <row r="1515">
          <cell r="M1515">
            <v>347</v>
          </cell>
        </row>
        <row r="1516">
          <cell r="M1516">
            <v>0</v>
          </cell>
        </row>
        <row r="1517">
          <cell r="M1517">
            <v>0</v>
          </cell>
        </row>
        <row r="1518">
          <cell r="M1518">
            <v>524</v>
          </cell>
        </row>
        <row r="1519">
          <cell r="M1519">
            <v>524</v>
          </cell>
        </row>
        <row r="1521">
          <cell r="M1521" t="str">
            <v xml:space="preserve">     재     료     비</v>
          </cell>
        </row>
        <row r="1522">
          <cell r="M1522" t="str">
            <v>단  가</v>
          </cell>
        </row>
        <row r="1523">
          <cell r="M1523">
            <v>96</v>
          </cell>
        </row>
        <row r="1524">
          <cell r="M1524">
            <v>96</v>
          </cell>
        </row>
        <row r="1525">
          <cell r="M1525">
            <v>219</v>
          </cell>
        </row>
        <row r="1526">
          <cell r="M1526">
            <v>219</v>
          </cell>
        </row>
        <row r="1527">
          <cell r="M1527">
            <v>344</v>
          </cell>
        </row>
        <row r="1528">
          <cell r="M1528">
            <v>344</v>
          </cell>
        </row>
        <row r="1529">
          <cell r="M1529">
            <v>814</v>
          </cell>
        </row>
        <row r="1530">
          <cell r="M1530">
            <v>814</v>
          </cell>
        </row>
        <row r="1531">
          <cell r="M1531">
            <v>76</v>
          </cell>
        </row>
        <row r="1532">
          <cell r="M1532">
            <v>76</v>
          </cell>
        </row>
        <row r="1533">
          <cell r="M1533">
            <v>2554</v>
          </cell>
        </row>
        <row r="1534">
          <cell r="M1534">
            <v>2554</v>
          </cell>
        </row>
        <row r="1547">
          <cell r="M1547" t="str">
            <v xml:space="preserve"> </v>
          </cell>
        </row>
        <row r="1552">
          <cell r="M1552" t="str">
            <v xml:space="preserve">     재     료     비</v>
          </cell>
        </row>
        <row r="1553">
          <cell r="M1553" t="str">
            <v>단  가</v>
          </cell>
        </row>
        <row r="1554">
          <cell r="M1554">
            <v>66</v>
          </cell>
        </row>
        <row r="1555">
          <cell r="M1555">
            <v>66</v>
          </cell>
        </row>
        <row r="1556">
          <cell r="M1556">
            <v>151</v>
          </cell>
        </row>
        <row r="1557">
          <cell r="M1557">
            <v>151</v>
          </cell>
        </row>
        <row r="1558">
          <cell r="M1558">
            <v>682</v>
          </cell>
        </row>
        <row r="1559">
          <cell r="M1559">
            <v>682</v>
          </cell>
        </row>
        <row r="1560">
          <cell r="M1560">
            <v>1082</v>
          </cell>
        </row>
        <row r="1561">
          <cell r="M1561">
            <v>1082</v>
          </cell>
        </row>
        <row r="1562">
          <cell r="M1562">
            <v>0</v>
          </cell>
        </row>
        <row r="1563">
          <cell r="M1563">
            <v>0</v>
          </cell>
        </row>
        <row r="1564">
          <cell r="M1564">
            <v>201</v>
          </cell>
        </row>
        <row r="1565">
          <cell r="M1565">
            <v>201</v>
          </cell>
        </row>
        <row r="1566">
          <cell r="M1566">
            <v>280</v>
          </cell>
        </row>
        <row r="1567">
          <cell r="M1567">
            <v>280</v>
          </cell>
        </row>
        <row r="1568">
          <cell r="M1568">
            <v>76</v>
          </cell>
        </row>
        <row r="1569">
          <cell r="M1569">
            <v>76</v>
          </cell>
        </row>
        <row r="1570">
          <cell r="M1570">
            <v>150</v>
          </cell>
        </row>
        <row r="1571">
          <cell r="M1571">
            <v>150</v>
          </cell>
        </row>
        <row r="1573">
          <cell r="M1573" t="str">
            <v xml:space="preserve">     재     료     비</v>
          </cell>
        </row>
        <row r="1574">
          <cell r="M1574" t="str">
            <v>단  가</v>
          </cell>
        </row>
        <row r="1575">
          <cell r="M1575">
            <v>127</v>
          </cell>
        </row>
        <row r="1576">
          <cell r="M1576">
            <v>127</v>
          </cell>
        </row>
        <row r="1577">
          <cell r="M1577">
            <v>814</v>
          </cell>
        </row>
        <row r="1578">
          <cell r="M1578">
            <v>814</v>
          </cell>
        </row>
        <row r="1579">
          <cell r="M1579">
            <v>143</v>
          </cell>
        </row>
        <row r="1580">
          <cell r="M1580">
            <v>469</v>
          </cell>
        </row>
        <row r="1581">
          <cell r="M1581">
            <v>973</v>
          </cell>
        </row>
        <row r="1582">
          <cell r="M1582">
            <v>973</v>
          </cell>
        </row>
        <row r="1583">
          <cell r="M1583">
            <v>973</v>
          </cell>
        </row>
        <row r="1584">
          <cell r="M1584">
            <v>973</v>
          </cell>
        </row>
        <row r="1585">
          <cell r="M1585">
            <v>973</v>
          </cell>
        </row>
        <row r="1586">
          <cell r="M1586">
            <v>973</v>
          </cell>
        </row>
        <row r="1587">
          <cell r="M1587">
            <v>4359</v>
          </cell>
        </row>
        <row r="1588">
          <cell r="M1588">
            <v>4359</v>
          </cell>
        </row>
        <row r="1589">
          <cell r="M1589">
            <v>1785</v>
          </cell>
        </row>
        <row r="1590">
          <cell r="M1590">
            <v>1785</v>
          </cell>
        </row>
        <row r="1591">
          <cell r="M1591">
            <v>957</v>
          </cell>
        </row>
        <row r="1592">
          <cell r="M1592">
            <v>1208</v>
          </cell>
        </row>
        <row r="1593">
          <cell r="M1593">
            <v>2.5710000000000002</v>
          </cell>
        </row>
        <row r="1594">
          <cell r="M1594">
            <v>2.5710000000000002</v>
          </cell>
        </row>
        <row r="1595">
          <cell r="M1595">
            <v>84</v>
          </cell>
        </row>
        <row r="1596">
          <cell r="M1596">
            <v>84</v>
          </cell>
        </row>
        <row r="1597">
          <cell r="M1597">
            <v>11064</v>
          </cell>
        </row>
        <row r="1599">
          <cell r="M1599" t="str">
            <v xml:space="preserve">     재     료     비</v>
          </cell>
        </row>
        <row r="1600">
          <cell r="M1600" t="str">
            <v>단  가</v>
          </cell>
        </row>
        <row r="1601">
          <cell r="M1601">
            <v>11064</v>
          </cell>
        </row>
        <row r="1602">
          <cell r="M1602">
            <v>9660</v>
          </cell>
        </row>
        <row r="1603">
          <cell r="M1603">
            <v>9660</v>
          </cell>
        </row>
        <row r="1604">
          <cell r="M1604">
            <v>12282</v>
          </cell>
        </row>
        <row r="1605">
          <cell r="M1605">
            <v>12282</v>
          </cell>
        </row>
        <row r="1606">
          <cell r="M1606">
            <v>15368</v>
          </cell>
        </row>
        <row r="1607">
          <cell r="M1607">
            <v>15368</v>
          </cell>
        </row>
        <row r="1608">
          <cell r="M1608">
            <v>21753</v>
          </cell>
        </row>
        <row r="1609">
          <cell r="M1609">
            <v>21753</v>
          </cell>
        </row>
        <row r="1610">
          <cell r="M1610">
            <v>27259</v>
          </cell>
        </row>
        <row r="1611">
          <cell r="M1611">
            <v>27259</v>
          </cell>
        </row>
        <row r="1612">
          <cell r="M1612">
            <v>37939</v>
          </cell>
        </row>
        <row r="1613">
          <cell r="M1613">
            <v>37939</v>
          </cell>
        </row>
        <row r="1614">
          <cell r="M1614">
            <v>46781</v>
          </cell>
        </row>
        <row r="1615">
          <cell r="M1615">
            <v>46781</v>
          </cell>
        </row>
        <row r="1616">
          <cell r="M1616">
            <v>6416</v>
          </cell>
        </row>
        <row r="1617">
          <cell r="M1617">
            <v>6416</v>
          </cell>
        </row>
        <row r="1618">
          <cell r="M1618">
            <v>40117</v>
          </cell>
        </row>
        <row r="1619">
          <cell r="M1619">
            <v>40117</v>
          </cell>
        </row>
        <row r="1620">
          <cell r="M1620">
            <v>101000</v>
          </cell>
        </row>
        <row r="1621">
          <cell r="M1621">
            <v>101000</v>
          </cell>
        </row>
        <row r="1622">
          <cell r="M1622">
            <v>157000</v>
          </cell>
        </row>
        <row r="1623">
          <cell r="M1623">
            <v>157000</v>
          </cell>
        </row>
        <row r="1625">
          <cell r="M1625" t="str">
            <v xml:space="preserve">     재     료     비</v>
          </cell>
        </row>
        <row r="1626">
          <cell r="M1626" t="str">
            <v>단  가</v>
          </cell>
        </row>
        <row r="1627">
          <cell r="M1627">
            <v>154440</v>
          </cell>
        </row>
        <row r="1628">
          <cell r="M1628">
            <v>154440</v>
          </cell>
        </row>
        <row r="1629">
          <cell r="M1629">
            <v>162000</v>
          </cell>
        </row>
        <row r="1630">
          <cell r="M1630">
            <v>162000</v>
          </cell>
        </row>
        <row r="1631">
          <cell r="M1631">
            <v>23000</v>
          </cell>
        </row>
        <row r="1632">
          <cell r="M1632">
            <v>23000</v>
          </cell>
        </row>
        <row r="1633">
          <cell r="M1633">
            <v>33480</v>
          </cell>
        </row>
        <row r="1634">
          <cell r="M1634">
            <v>33480</v>
          </cell>
        </row>
        <row r="1635">
          <cell r="M1635">
            <v>21879</v>
          </cell>
        </row>
        <row r="1636">
          <cell r="M1636">
            <v>21879</v>
          </cell>
        </row>
        <row r="1637">
          <cell r="M1637">
            <v>17693</v>
          </cell>
        </row>
        <row r="1638">
          <cell r="M1638">
            <v>17693</v>
          </cell>
        </row>
        <row r="1639">
          <cell r="M1639">
            <v>1838</v>
          </cell>
        </row>
        <row r="1640">
          <cell r="M1640">
            <v>1838</v>
          </cell>
        </row>
        <row r="1641">
          <cell r="M1641">
            <v>4120</v>
          </cell>
        </row>
        <row r="1642">
          <cell r="M1642">
            <v>4120</v>
          </cell>
        </row>
        <row r="1643">
          <cell r="M1643">
            <v>2010</v>
          </cell>
        </row>
        <row r="1644">
          <cell r="M1644">
            <v>2010</v>
          </cell>
        </row>
        <row r="1645">
          <cell r="M1645">
            <v>500</v>
          </cell>
        </row>
        <row r="1646">
          <cell r="M1646">
            <v>500</v>
          </cell>
        </row>
        <row r="1647">
          <cell r="M1647">
            <v>6499</v>
          </cell>
        </row>
        <row r="1648">
          <cell r="M1648">
            <v>6499</v>
          </cell>
        </row>
        <row r="1649">
          <cell r="M1649">
            <v>1935</v>
          </cell>
        </row>
        <row r="1651">
          <cell r="M1651" t="str">
            <v xml:space="preserve">     재     료     비</v>
          </cell>
        </row>
        <row r="1652">
          <cell r="M1652" t="str">
            <v>단  가</v>
          </cell>
        </row>
        <row r="1653">
          <cell r="M1653">
            <v>1935</v>
          </cell>
        </row>
        <row r="1654">
          <cell r="M1654">
            <v>0</v>
          </cell>
        </row>
        <row r="1655">
          <cell r="M1655">
            <v>0</v>
          </cell>
        </row>
        <row r="1656">
          <cell r="M1656">
            <v>1493</v>
          </cell>
        </row>
        <row r="1657">
          <cell r="M1657">
            <v>1493</v>
          </cell>
        </row>
        <row r="1659">
          <cell r="M1659">
            <v>1613.3230314000002</v>
          </cell>
        </row>
        <row r="1682">
          <cell r="M1682" t="str">
            <v xml:space="preserve">     재     료     비</v>
          </cell>
        </row>
        <row r="1683">
          <cell r="M1683" t="str">
            <v>단  가</v>
          </cell>
        </row>
        <row r="1703">
          <cell r="M1703" t="str">
            <v xml:space="preserve">     재     료     비</v>
          </cell>
        </row>
        <row r="1704">
          <cell r="M1704" t="str">
            <v>단  가</v>
          </cell>
        </row>
        <row r="1734">
          <cell r="M1734" t="str">
            <v xml:space="preserve">     재     료     비</v>
          </cell>
        </row>
        <row r="1735">
          <cell r="M1735" t="str">
            <v>단  가</v>
          </cell>
        </row>
        <row r="1755">
          <cell r="M1755" t="str">
            <v xml:space="preserve"> </v>
          </cell>
        </row>
        <row r="1760">
          <cell r="M1760" t="str">
            <v xml:space="preserve">     재     료     비</v>
          </cell>
        </row>
        <row r="1761">
          <cell r="M1761" t="str">
            <v>단  가</v>
          </cell>
        </row>
        <row r="1762">
          <cell r="M1762">
            <v>66</v>
          </cell>
        </row>
        <row r="1763">
          <cell r="M1763">
            <v>66</v>
          </cell>
        </row>
        <row r="1764">
          <cell r="M1764">
            <v>151</v>
          </cell>
        </row>
        <row r="1765">
          <cell r="M1765">
            <v>151</v>
          </cell>
        </row>
        <row r="1766">
          <cell r="M1766">
            <v>0</v>
          </cell>
        </row>
        <row r="1767">
          <cell r="M1767">
            <v>0</v>
          </cell>
        </row>
        <row r="1768">
          <cell r="M1768">
            <v>0</v>
          </cell>
        </row>
        <row r="1769">
          <cell r="M1769">
            <v>0</v>
          </cell>
        </row>
        <row r="1770">
          <cell r="M1770">
            <v>524</v>
          </cell>
        </row>
        <row r="1771">
          <cell r="M1771">
            <v>524</v>
          </cell>
        </row>
        <row r="1772">
          <cell r="M1772">
            <v>96</v>
          </cell>
        </row>
        <row r="1773">
          <cell r="M1773">
            <v>96</v>
          </cell>
        </row>
        <row r="1774">
          <cell r="M1774">
            <v>219</v>
          </cell>
        </row>
        <row r="1775">
          <cell r="M1775">
            <v>219</v>
          </cell>
        </row>
        <row r="1776">
          <cell r="M1776">
            <v>344</v>
          </cell>
        </row>
        <row r="1777">
          <cell r="M1777">
            <v>344</v>
          </cell>
        </row>
        <row r="1778">
          <cell r="M1778">
            <v>814</v>
          </cell>
        </row>
        <row r="1779">
          <cell r="M1779">
            <v>814</v>
          </cell>
        </row>
        <row r="1781">
          <cell r="M1781" t="str">
            <v xml:space="preserve">     재     료     비</v>
          </cell>
        </row>
        <row r="1782">
          <cell r="M1782" t="str">
            <v>단  가</v>
          </cell>
        </row>
        <row r="1783">
          <cell r="M1783">
            <v>76</v>
          </cell>
        </row>
        <row r="1784">
          <cell r="M1784">
            <v>76</v>
          </cell>
        </row>
        <row r="1807">
          <cell r="M1807" t="str">
            <v xml:space="preserve"> </v>
          </cell>
        </row>
        <row r="1812">
          <cell r="M1812" t="str">
            <v xml:space="preserve">     재     료     비</v>
          </cell>
        </row>
        <row r="1813">
          <cell r="M1813" t="str">
            <v>단  가</v>
          </cell>
        </row>
        <row r="1814">
          <cell r="M1814">
            <v>66</v>
          </cell>
        </row>
        <row r="1815">
          <cell r="M1815">
            <v>66</v>
          </cell>
        </row>
        <row r="1816">
          <cell r="M1816">
            <v>151</v>
          </cell>
        </row>
        <row r="1817">
          <cell r="M1817">
            <v>151</v>
          </cell>
        </row>
        <row r="1818">
          <cell r="M1818">
            <v>0</v>
          </cell>
        </row>
        <row r="1819">
          <cell r="M1819">
            <v>0</v>
          </cell>
        </row>
        <row r="1820">
          <cell r="M1820">
            <v>76</v>
          </cell>
        </row>
        <row r="1821">
          <cell r="M1821">
            <v>76</v>
          </cell>
        </row>
        <row r="1822">
          <cell r="M1822">
            <v>150</v>
          </cell>
        </row>
        <row r="1823">
          <cell r="M1823">
            <v>150</v>
          </cell>
        </row>
        <row r="1824">
          <cell r="M1824">
            <v>127</v>
          </cell>
        </row>
        <row r="1825">
          <cell r="M1825">
            <v>127</v>
          </cell>
        </row>
        <row r="1826">
          <cell r="M1826">
            <v>814</v>
          </cell>
        </row>
        <row r="1827">
          <cell r="M1827">
            <v>814</v>
          </cell>
        </row>
        <row r="1828">
          <cell r="M1828">
            <v>469</v>
          </cell>
        </row>
        <row r="1829">
          <cell r="M1829">
            <v>469</v>
          </cell>
        </row>
        <row r="1830">
          <cell r="M1830">
            <v>973</v>
          </cell>
        </row>
        <row r="1831">
          <cell r="M1831">
            <v>973</v>
          </cell>
        </row>
        <row r="1833">
          <cell r="M1833" t="str">
            <v xml:space="preserve">     재     료     비</v>
          </cell>
        </row>
        <row r="1834">
          <cell r="M1834" t="str">
            <v>단  가</v>
          </cell>
        </row>
        <row r="1835">
          <cell r="M1835">
            <v>973</v>
          </cell>
        </row>
        <row r="1836">
          <cell r="M1836">
            <v>973</v>
          </cell>
        </row>
        <row r="1837">
          <cell r="M1837">
            <v>4359</v>
          </cell>
        </row>
        <row r="1838">
          <cell r="M1838">
            <v>4359</v>
          </cell>
        </row>
        <row r="1839">
          <cell r="M1839">
            <v>2.5710000000000002</v>
          </cell>
        </row>
        <row r="1840">
          <cell r="M1840">
            <v>2.5710000000000002</v>
          </cell>
        </row>
        <row r="1841">
          <cell r="M1841">
            <v>84</v>
          </cell>
        </row>
        <row r="1842">
          <cell r="M1842">
            <v>84</v>
          </cell>
        </row>
        <row r="1843">
          <cell r="M1843">
            <v>11064</v>
          </cell>
        </row>
        <row r="1844">
          <cell r="M1844">
            <v>11064</v>
          </cell>
        </row>
        <row r="1845">
          <cell r="M1845">
            <v>9660</v>
          </cell>
        </row>
        <row r="1846">
          <cell r="M1846">
            <v>9660</v>
          </cell>
        </row>
        <row r="1847">
          <cell r="M1847">
            <v>12282</v>
          </cell>
        </row>
        <row r="1848">
          <cell r="M1848">
            <v>12282</v>
          </cell>
        </row>
        <row r="1849">
          <cell r="M1849">
            <v>15368</v>
          </cell>
        </row>
        <row r="1850">
          <cell r="M1850">
            <v>15368</v>
          </cell>
        </row>
        <row r="1851">
          <cell r="M1851">
            <v>21753</v>
          </cell>
        </row>
        <row r="1852">
          <cell r="M1852">
            <v>21753</v>
          </cell>
        </row>
        <row r="1853">
          <cell r="M1853">
            <v>37939</v>
          </cell>
        </row>
        <row r="1854">
          <cell r="M1854">
            <v>37939</v>
          </cell>
        </row>
        <row r="1855">
          <cell r="M1855">
            <v>6416</v>
          </cell>
        </row>
        <row r="1856">
          <cell r="M1856">
            <v>6416</v>
          </cell>
        </row>
        <row r="1857">
          <cell r="M1857">
            <v>101000</v>
          </cell>
        </row>
        <row r="1859">
          <cell r="M1859" t="str">
            <v xml:space="preserve">     재     료     비</v>
          </cell>
        </row>
        <row r="1860">
          <cell r="M1860" t="str">
            <v>단  가</v>
          </cell>
        </row>
        <row r="1861">
          <cell r="M1861">
            <v>101000</v>
          </cell>
        </row>
        <row r="1862">
          <cell r="M1862">
            <v>157000</v>
          </cell>
        </row>
        <row r="1863">
          <cell r="M1863">
            <v>154440</v>
          </cell>
        </row>
        <row r="1864">
          <cell r="M1864">
            <v>23000</v>
          </cell>
        </row>
        <row r="1865">
          <cell r="M1865">
            <v>23000</v>
          </cell>
        </row>
        <row r="1866">
          <cell r="M1866">
            <v>1838</v>
          </cell>
        </row>
        <row r="1867">
          <cell r="M1867">
            <v>1838</v>
          </cell>
        </row>
        <row r="1868">
          <cell r="M1868">
            <v>1493</v>
          </cell>
        </row>
        <row r="1869">
          <cell r="M1869">
            <v>1493</v>
          </cell>
        </row>
        <row r="1870">
          <cell r="M1870">
            <v>2010</v>
          </cell>
        </row>
        <row r="1871">
          <cell r="M1871">
            <v>2010</v>
          </cell>
        </row>
        <row r="1872">
          <cell r="M1872">
            <v>4120</v>
          </cell>
        </row>
        <row r="1873">
          <cell r="M1873">
            <v>4120</v>
          </cell>
        </row>
        <row r="1874">
          <cell r="M1874">
            <v>1613.3230314000002</v>
          </cell>
        </row>
        <row r="1875">
          <cell r="M1875">
            <v>1613.3230314000002</v>
          </cell>
        </row>
        <row r="1890">
          <cell r="M1890" t="str">
            <v xml:space="preserve">     재     료     비</v>
          </cell>
        </row>
        <row r="1891">
          <cell r="M1891" t="str">
            <v>단  가</v>
          </cell>
        </row>
        <row r="1911">
          <cell r="M1911" t="str">
            <v xml:space="preserve"> </v>
          </cell>
        </row>
        <row r="1916">
          <cell r="M1916" t="str">
            <v xml:space="preserve">     재     료     비</v>
          </cell>
        </row>
        <row r="1917">
          <cell r="M1917" t="str">
            <v>단  가</v>
          </cell>
        </row>
        <row r="1918">
          <cell r="M1918">
            <v>66</v>
          </cell>
        </row>
        <row r="1919">
          <cell r="M1919">
            <v>66</v>
          </cell>
        </row>
        <row r="1920">
          <cell r="M1920">
            <v>151</v>
          </cell>
        </row>
        <row r="1921">
          <cell r="M1921">
            <v>151</v>
          </cell>
        </row>
        <row r="1922">
          <cell r="M1922">
            <v>682</v>
          </cell>
        </row>
        <row r="1923">
          <cell r="M1923">
            <v>682</v>
          </cell>
        </row>
        <row r="1924">
          <cell r="M1924">
            <v>0</v>
          </cell>
        </row>
        <row r="1925">
          <cell r="M1925">
            <v>0</v>
          </cell>
        </row>
        <row r="1926">
          <cell r="M1926">
            <v>201</v>
          </cell>
        </row>
        <row r="1927">
          <cell r="M1927">
            <v>201</v>
          </cell>
        </row>
        <row r="1928">
          <cell r="M1928">
            <v>524</v>
          </cell>
        </row>
        <row r="1929">
          <cell r="M1929">
            <v>524</v>
          </cell>
        </row>
        <row r="1930">
          <cell r="M1930">
            <v>96</v>
          </cell>
        </row>
        <row r="1931">
          <cell r="M1931">
            <v>96</v>
          </cell>
        </row>
        <row r="1932">
          <cell r="M1932">
            <v>219</v>
          </cell>
        </row>
        <row r="1933">
          <cell r="M1933">
            <v>219</v>
          </cell>
        </row>
        <row r="1934">
          <cell r="M1934">
            <v>344</v>
          </cell>
        </row>
        <row r="1935">
          <cell r="M1935">
            <v>344</v>
          </cell>
        </row>
        <row r="1937">
          <cell r="M1937" t="str">
            <v xml:space="preserve">     재     료     비</v>
          </cell>
        </row>
        <row r="1938">
          <cell r="M1938" t="str">
            <v>단  가</v>
          </cell>
        </row>
        <row r="1939">
          <cell r="M1939">
            <v>0</v>
          </cell>
        </row>
        <row r="1940">
          <cell r="M1940">
            <v>0</v>
          </cell>
        </row>
        <row r="1941">
          <cell r="M1941">
            <v>814</v>
          </cell>
        </row>
        <row r="1942">
          <cell r="M1942">
            <v>814</v>
          </cell>
        </row>
        <row r="1943">
          <cell r="M1943">
            <v>76</v>
          </cell>
        </row>
        <row r="1944">
          <cell r="M1944">
            <v>76</v>
          </cell>
        </row>
        <row r="1945">
          <cell r="M1945">
            <v>2554</v>
          </cell>
        </row>
        <row r="1946">
          <cell r="M1946">
            <v>2554</v>
          </cell>
        </row>
        <row r="1963">
          <cell r="M1963" t="str">
            <v xml:space="preserve"> </v>
          </cell>
        </row>
        <row r="1968">
          <cell r="M1968" t="str">
            <v xml:space="preserve">     재     료     비</v>
          </cell>
        </row>
        <row r="1969">
          <cell r="M1969" t="str">
            <v>단  가</v>
          </cell>
        </row>
        <row r="1970">
          <cell r="M1970">
            <v>66</v>
          </cell>
        </row>
        <row r="1971">
          <cell r="M1971">
            <v>66</v>
          </cell>
        </row>
        <row r="1972">
          <cell r="M1972">
            <v>682</v>
          </cell>
        </row>
        <row r="1973">
          <cell r="M1973">
            <v>682</v>
          </cell>
        </row>
        <row r="1974">
          <cell r="M1974">
            <v>1082</v>
          </cell>
        </row>
        <row r="1975">
          <cell r="M1975">
            <v>1082</v>
          </cell>
        </row>
        <row r="1976">
          <cell r="M1976">
            <v>0</v>
          </cell>
        </row>
        <row r="1977">
          <cell r="M1977">
            <v>0</v>
          </cell>
        </row>
        <row r="1978">
          <cell r="M1978">
            <v>201</v>
          </cell>
        </row>
        <row r="1979">
          <cell r="M1979">
            <v>201</v>
          </cell>
        </row>
        <row r="1980">
          <cell r="M1980">
            <v>280</v>
          </cell>
        </row>
        <row r="1981">
          <cell r="M1981">
            <v>280</v>
          </cell>
        </row>
        <row r="1982">
          <cell r="M1982">
            <v>76</v>
          </cell>
        </row>
        <row r="1983">
          <cell r="M1983">
            <v>76</v>
          </cell>
        </row>
        <row r="1984">
          <cell r="M1984">
            <v>150</v>
          </cell>
        </row>
        <row r="1985">
          <cell r="M1985">
            <v>150</v>
          </cell>
        </row>
        <row r="1986">
          <cell r="M1986">
            <v>127</v>
          </cell>
        </row>
        <row r="1987">
          <cell r="M1987">
            <v>127</v>
          </cell>
        </row>
        <row r="1989">
          <cell r="M1989" t="str">
            <v xml:space="preserve">     재     료     비</v>
          </cell>
        </row>
        <row r="1990">
          <cell r="M1990" t="str">
            <v>단  가</v>
          </cell>
        </row>
        <row r="1991">
          <cell r="M1991">
            <v>814</v>
          </cell>
        </row>
        <row r="1992">
          <cell r="M1992">
            <v>814</v>
          </cell>
        </row>
        <row r="1993">
          <cell r="M1993">
            <v>469</v>
          </cell>
        </row>
        <row r="1994">
          <cell r="M1994">
            <v>469</v>
          </cell>
        </row>
        <row r="1995">
          <cell r="M1995">
            <v>973</v>
          </cell>
        </row>
        <row r="1996">
          <cell r="M1996">
            <v>973</v>
          </cell>
        </row>
        <row r="1997">
          <cell r="M1997">
            <v>973</v>
          </cell>
        </row>
        <row r="1998">
          <cell r="M1998">
            <v>973</v>
          </cell>
        </row>
        <row r="1999">
          <cell r="M1999">
            <v>4359</v>
          </cell>
        </row>
        <row r="2000">
          <cell r="M2000">
            <v>4359</v>
          </cell>
        </row>
        <row r="2001">
          <cell r="M2001">
            <v>1785</v>
          </cell>
        </row>
        <row r="2002">
          <cell r="M2002">
            <v>1785</v>
          </cell>
        </row>
        <row r="2003">
          <cell r="M2003">
            <v>957</v>
          </cell>
        </row>
        <row r="2004">
          <cell r="M2004">
            <v>957</v>
          </cell>
        </row>
        <row r="2005">
          <cell r="M2005">
            <v>2.5710000000000002</v>
          </cell>
        </row>
        <row r="2006">
          <cell r="M2006">
            <v>2.5710000000000002</v>
          </cell>
        </row>
        <row r="2007">
          <cell r="M2007">
            <v>84</v>
          </cell>
        </row>
        <row r="2008">
          <cell r="M2008">
            <v>84</v>
          </cell>
        </row>
        <row r="2009">
          <cell r="M2009">
            <v>11064</v>
          </cell>
        </row>
        <row r="2010">
          <cell r="M2010">
            <v>11064</v>
          </cell>
        </row>
        <row r="2011">
          <cell r="M2011">
            <v>12282</v>
          </cell>
        </row>
        <row r="2012">
          <cell r="M2012">
            <v>12282</v>
          </cell>
        </row>
        <row r="2013">
          <cell r="M2013">
            <v>21753</v>
          </cell>
        </row>
        <row r="2015">
          <cell r="M2015" t="str">
            <v xml:space="preserve">     재     료     비</v>
          </cell>
        </row>
        <row r="2016">
          <cell r="M2016" t="str">
            <v>단  가</v>
          </cell>
        </row>
        <row r="2017">
          <cell r="M2017">
            <v>21753</v>
          </cell>
        </row>
        <row r="2018">
          <cell r="M2018">
            <v>37939</v>
          </cell>
        </row>
        <row r="2019">
          <cell r="M2019">
            <v>37939</v>
          </cell>
        </row>
        <row r="2020">
          <cell r="M2020">
            <v>6416</v>
          </cell>
        </row>
        <row r="2021">
          <cell r="M2021">
            <v>6416</v>
          </cell>
        </row>
        <row r="2022">
          <cell r="M2022">
            <v>1838</v>
          </cell>
        </row>
        <row r="2023">
          <cell r="M2023">
            <v>1838</v>
          </cell>
        </row>
        <row r="2024">
          <cell r="M2024">
            <v>101000</v>
          </cell>
        </row>
        <row r="2025">
          <cell r="M2025">
            <v>101000</v>
          </cell>
        </row>
        <row r="2026">
          <cell r="M2026">
            <v>154440</v>
          </cell>
        </row>
        <row r="2027">
          <cell r="M2027">
            <v>154440</v>
          </cell>
        </row>
        <row r="2028">
          <cell r="M2028">
            <v>23000</v>
          </cell>
        </row>
        <row r="2029">
          <cell r="M2029">
            <v>23000</v>
          </cell>
        </row>
        <row r="2030">
          <cell r="M2030">
            <v>17693</v>
          </cell>
        </row>
        <row r="2031">
          <cell r="M2031">
            <v>17693</v>
          </cell>
        </row>
        <row r="2032">
          <cell r="M2032">
            <v>6499</v>
          </cell>
        </row>
        <row r="2033">
          <cell r="M2033">
            <v>6499</v>
          </cell>
        </row>
        <row r="2034">
          <cell r="M2034">
            <v>2010</v>
          </cell>
        </row>
        <row r="2035">
          <cell r="M2035">
            <v>2010</v>
          </cell>
        </row>
        <row r="2036">
          <cell r="M2036">
            <v>4120</v>
          </cell>
        </row>
        <row r="2037">
          <cell r="M2037">
            <v>4120</v>
          </cell>
        </row>
        <row r="2038">
          <cell r="M2038">
            <v>500</v>
          </cell>
        </row>
        <row r="2039">
          <cell r="M2039">
            <v>500</v>
          </cell>
        </row>
        <row r="2041">
          <cell r="M2041" t="str">
            <v xml:space="preserve">     재     료     비</v>
          </cell>
        </row>
        <row r="2042">
          <cell r="M2042" t="str">
            <v>단  가</v>
          </cell>
        </row>
        <row r="2043">
          <cell r="M2043">
            <v>1935</v>
          </cell>
        </row>
        <row r="2044">
          <cell r="M2044">
            <v>1935</v>
          </cell>
        </row>
        <row r="2045">
          <cell r="M2045">
            <v>0</v>
          </cell>
        </row>
        <row r="2046">
          <cell r="M2046">
            <v>0</v>
          </cell>
        </row>
        <row r="2047">
          <cell r="M2047">
            <v>1493</v>
          </cell>
        </row>
        <row r="2048">
          <cell r="M2048">
            <v>1493</v>
          </cell>
        </row>
        <row r="2049">
          <cell r="M2049">
            <v>1613.3230314000002</v>
          </cell>
        </row>
        <row r="2050">
          <cell r="M2050">
            <v>1613.3230314000002</v>
          </cell>
        </row>
        <row r="2072">
          <cell r="M2072" t="str">
            <v xml:space="preserve">     재     료     비</v>
          </cell>
        </row>
        <row r="2073">
          <cell r="M2073" t="str">
            <v>단  가</v>
          </cell>
        </row>
        <row r="2093">
          <cell r="M2093" t="str">
            <v xml:space="preserve"> </v>
          </cell>
        </row>
        <row r="2098">
          <cell r="M2098" t="str">
            <v xml:space="preserve">     재     료     비</v>
          </cell>
        </row>
        <row r="2099">
          <cell r="M2099" t="str">
            <v>단  가</v>
          </cell>
        </row>
        <row r="2100">
          <cell r="M2100">
            <v>66</v>
          </cell>
        </row>
        <row r="2101">
          <cell r="M2101">
            <v>66</v>
          </cell>
        </row>
        <row r="2102">
          <cell r="M2102">
            <v>151</v>
          </cell>
        </row>
        <row r="2103">
          <cell r="M2103">
            <v>151</v>
          </cell>
        </row>
        <row r="2104">
          <cell r="M2104">
            <v>0</v>
          </cell>
        </row>
        <row r="2105">
          <cell r="M2105">
            <v>0</v>
          </cell>
        </row>
        <row r="2106">
          <cell r="M2106">
            <v>0</v>
          </cell>
        </row>
        <row r="2107">
          <cell r="M2107">
            <v>0</v>
          </cell>
        </row>
        <row r="2108">
          <cell r="M2108">
            <v>524</v>
          </cell>
        </row>
        <row r="2109">
          <cell r="M2109">
            <v>524</v>
          </cell>
        </row>
        <row r="2110">
          <cell r="M2110">
            <v>96</v>
          </cell>
        </row>
        <row r="2111">
          <cell r="M2111">
            <v>96</v>
          </cell>
        </row>
        <row r="2112">
          <cell r="M2112">
            <v>219</v>
          </cell>
        </row>
        <row r="2113">
          <cell r="M2113">
            <v>219</v>
          </cell>
        </row>
        <row r="2114">
          <cell r="M2114">
            <v>344</v>
          </cell>
        </row>
        <row r="2115">
          <cell r="M2115">
            <v>344</v>
          </cell>
        </row>
        <row r="2116">
          <cell r="M2116">
            <v>814</v>
          </cell>
        </row>
        <row r="2117">
          <cell r="M2117">
            <v>814</v>
          </cell>
        </row>
        <row r="2119">
          <cell r="M2119" t="str">
            <v xml:space="preserve">     재     료     비</v>
          </cell>
        </row>
        <row r="2120">
          <cell r="M2120" t="str">
            <v>단  가</v>
          </cell>
        </row>
        <row r="2121">
          <cell r="M2121">
            <v>76</v>
          </cell>
        </row>
        <row r="2122">
          <cell r="M2122">
            <v>76</v>
          </cell>
        </row>
        <row r="2145">
          <cell r="M2145" t="str">
            <v xml:space="preserve"> </v>
          </cell>
        </row>
        <row r="2150">
          <cell r="M2150" t="str">
            <v xml:space="preserve">     재     료     비</v>
          </cell>
        </row>
        <row r="2151">
          <cell r="M2151" t="str">
            <v>단  가</v>
          </cell>
        </row>
        <row r="2152">
          <cell r="M2152">
            <v>66</v>
          </cell>
        </row>
        <row r="2153">
          <cell r="M2153">
            <v>66</v>
          </cell>
        </row>
        <row r="2154">
          <cell r="M2154">
            <v>0</v>
          </cell>
        </row>
        <row r="2155">
          <cell r="M2155">
            <v>0</v>
          </cell>
        </row>
        <row r="2156">
          <cell r="M2156">
            <v>76</v>
          </cell>
        </row>
        <row r="2157">
          <cell r="M2157">
            <v>76</v>
          </cell>
        </row>
        <row r="2158">
          <cell r="M2158">
            <v>150</v>
          </cell>
        </row>
        <row r="2159">
          <cell r="M2159">
            <v>150</v>
          </cell>
        </row>
        <row r="2160">
          <cell r="M2160">
            <v>127</v>
          </cell>
        </row>
        <row r="2161">
          <cell r="M2161">
            <v>127</v>
          </cell>
        </row>
        <row r="2162">
          <cell r="M2162">
            <v>814</v>
          </cell>
        </row>
        <row r="2163">
          <cell r="M2163">
            <v>814</v>
          </cell>
        </row>
        <row r="2164">
          <cell r="M2164">
            <v>469</v>
          </cell>
        </row>
        <row r="2165">
          <cell r="M2165">
            <v>469</v>
          </cell>
        </row>
        <row r="2166">
          <cell r="M2166">
            <v>973</v>
          </cell>
        </row>
        <row r="2167">
          <cell r="M2167">
            <v>973</v>
          </cell>
        </row>
        <row r="2168">
          <cell r="M2168">
            <v>973</v>
          </cell>
        </row>
        <row r="2169">
          <cell r="M2169">
            <v>973</v>
          </cell>
        </row>
        <row r="2171">
          <cell r="M2171" t="str">
            <v xml:space="preserve">     재     료     비</v>
          </cell>
        </row>
        <row r="2172">
          <cell r="M2172" t="str">
            <v>단  가</v>
          </cell>
        </row>
        <row r="2173">
          <cell r="M2173">
            <v>4359</v>
          </cell>
        </row>
        <row r="2174">
          <cell r="M2174">
            <v>1613.3230314000002</v>
          </cell>
        </row>
        <row r="2175">
          <cell r="M2175">
            <v>2.5710000000000002</v>
          </cell>
        </row>
        <row r="2176">
          <cell r="M2176">
            <v>2.5710000000000002</v>
          </cell>
        </row>
        <row r="2177">
          <cell r="M2177">
            <v>84</v>
          </cell>
        </row>
        <row r="2178">
          <cell r="M2178">
            <v>84</v>
          </cell>
        </row>
        <row r="2179">
          <cell r="M2179">
            <v>11064</v>
          </cell>
        </row>
        <row r="2180">
          <cell r="M2180">
            <v>11064</v>
          </cell>
        </row>
        <row r="2181">
          <cell r="M2181">
            <v>12282</v>
          </cell>
        </row>
        <row r="2182">
          <cell r="M2182">
            <v>12282</v>
          </cell>
        </row>
        <row r="2183">
          <cell r="M2183">
            <v>21753</v>
          </cell>
        </row>
        <row r="2184">
          <cell r="M2184">
            <v>21753</v>
          </cell>
        </row>
        <row r="2185">
          <cell r="M2185">
            <v>37939</v>
          </cell>
        </row>
        <row r="2186">
          <cell r="M2186">
            <v>37939</v>
          </cell>
        </row>
        <row r="2187">
          <cell r="M2187">
            <v>157000</v>
          </cell>
        </row>
        <row r="2188">
          <cell r="M2188">
            <v>157000</v>
          </cell>
        </row>
        <row r="2189">
          <cell r="M2189">
            <v>154440</v>
          </cell>
        </row>
        <row r="2190">
          <cell r="M2190">
            <v>154440</v>
          </cell>
        </row>
        <row r="2191">
          <cell r="M2191">
            <v>23000</v>
          </cell>
        </row>
        <row r="2192">
          <cell r="M2192">
            <v>23000</v>
          </cell>
        </row>
        <row r="2193">
          <cell r="M2193">
            <v>17693</v>
          </cell>
        </row>
        <row r="2194">
          <cell r="M2194">
            <v>17693</v>
          </cell>
        </row>
        <row r="2195">
          <cell r="M2195">
            <v>1838</v>
          </cell>
        </row>
        <row r="2197">
          <cell r="M2197" t="str">
            <v xml:space="preserve">     재     료     비</v>
          </cell>
        </row>
        <row r="2198">
          <cell r="M2198" t="str">
            <v>단  가</v>
          </cell>
        </row>
        <row r="2199">
          <cell r="M2199">
            <v>1838</v>
          </cell>
        </row>
        <row r="2200">
          <cell r="M2200">
            <v>2010</v>
          </cell>
        </row>
        <row r="2201">
          <cell r="M2201">
            <v>2010</v>
          </cell>
        </row>
        <row r="2202">
          <cell r="M2202">
            <v>4120</v>
          </cell>
        </row>
        <row r="2203">
          <cell r="M2203">
            <v>4120</v>
          </cell>
        </row>
        <row r="2204">
          <cell r="M2204">
            <v>500</v>
          </cell>
        </row>
        <row r="2205">
          <cell r="M2205">
            <v>500</v>
          </cell>
        </row>
        <row r="2206">
          <cell r="M2206">
            <v>1493</v>
          </cell>
        </row>
        <row r="2207">
          <cell r="M2207">
            <v>1493</v>
          </cell>
        </row>
        <row r="2228">
          <cell r="M2228" t="str">
            <v xml:space="preserve">     재     료     비</v>
          </cell>
        </row>
        <row r="2229">
          <cell r="M2229" t="str">
            <v>단  가</v>
          </cell>
        </row>
        <row r="2249">
          <cell r="M2249" t="str">
            <v xml:space="preserve"> </v>
          </cell>
        </row>
        <row r="2254">
          <cell r="M2254" t="str">
            <v xml:space="preserve">     재     료     비</v>
          </cell>
        </row>
        <row r="2255">
          <cell r="M2255" t="str">
            <v>단  가</v>
          </cell>
        </row>
        <row r="2256">
          <cell r="M2256">
            <v>66</v>
          </cell>
        </row>
        <row r="2257">
          <cell r="M2257">
            <v>66</v>
          </cell>
        </row>
        <row r="2258">
          <cell r="M2258">
            <v>682</v>
          </cell>
        </row>
        <row r="2259">
          <cell r="M2259">
            <v>682</v>
          </cell>
        </row>
        <row r="2260">
          <cell r="M2260">
            <v>1082</v>
          </cell>
        </row>
        <row r="2261">
          <cell r="M2261">
            <v>1082</v>
          </cell>
        </row>
        <row r="2262">
          <cell r="M2262">
            <v>0</v>
          </cell>
        </row>
        <row r="2263">
          <cell r="M2263">
            <v>0</v>
          </cell>
        </row>
        <row r="2264">
          <cell r="M2264">
            <v>201</v>
          </cell>
        </row>
        <row r="2265">
          <cell r="M2265">
            <v>201</v>
          </cell>
        </row>
        <row r="2266">
          <cell r="M2266">
            <v>280</v>
          </cell>
        </row>
        <row r="2267">
          <cell r="M2267">
            <v>280</v>
          </cell>
        </row>
        <row r="2268">
          <cell r="M2268">
            <v>0</v>
          </cell>
        </row>
        <row r="2269">
          <cell r="M2269">
            <v>0</v>
          </cell>
        </row>
        <row r="2270">
          <cell r="M2270">
            <v>524</v>
          </cell>
        </row>
        <row r="2271">
          <cell r="M2271">
            <v>524</v>
          </cell>
        </row>
        <row r="2272">
          <cell r="M2272">
            <v>96</v>
          </cell>
        </row>
        <row r="2273">
          <cell r="M2273">
            <v>96</v>
          </cell>
        </row>
        <row r="2275">
          <cell r="M2275" t="str">
            <v xml:space="preserve">     재     료     비</v>
          </cell>
        </row>
        <row r="2276">
          <cell r="M2276" t="str">
            <v>단  가</v>
          </cell>
        </row>
        <row r="2277">
          <cell r="M2277">
            <v>219</v>
          </cell>
        </row>
        <row r="2278">
          <cell r="M2278">
            <v>219</v>
          </cell>
        </row>
        <row r="2279">
          <cell r="M2279">
            <v>344</v>
          </cell>
        </row>
        <row r="2280">
          <cell r="M2280">
            <v>344</v>
          </cell>
        </row>
        <row r="2281">
          <cell r="M2281">
            <v>814</v>
          </cell>
        </row>
        <row r="2282">
          <cell r="M2282">
            <v>814</v>
          </cell>
        </row>
        <row r="2283">
          <cell r="M2283">
            <v>76</v>
          </cell>
        </row>
        <row r="2284">
          <cell r="M2284">
            <v>76</v>
          </cell>
        </row>
        <row r="2285">
          <cell r="M2285">
            <v>2554</v>
          </cell>
        </row>
        <row r="2286">
          <cell r="M2286">
            <v>2554</v>
          </cell>
        </row>
        <row r="2301">
          <cell r="M2301" t="str">
            <v xml:space="preserve"> </v>
          </cell>
        </row>
        <row r="2306">
          <cell r="M2306" t="str">
            <v xml:space="preserve">     재     료     비</v>
          </cell>
        </row>
        <row r="2307">
          <cell r="M2307" t="str">
            <v>단  가</v>
          </cell>
        </row>
        <row r="2308">
          <cell r="M2308">
            <v>66</v>
          </cell>
        </row>
        <row r="2309">
          <cell r="M2309">
            <v>66</v>
          </cell>
        </row>
        <row r="2310">
          <cell r="M2310">
            <v>0</v>
          </cell>
        </row>
        <row r="2311">
          <cell r="M2311">
            <v>0</v>
          </cell>
        </row>
        <row r="2312">
          <cell r="M2312">
            <v>76</v>
          </cell>
        </row>
        <row r="2313">
          <cell r="M2313">
            <v>76</v>
          </cell>
        </row>
        <row r="2314">
          <cell r="M2314">
            <v>150</v>
          </cell>
        </row>
        <row r="2315">
          <cell r="M2315">
            <v>150</v>
          </cell>
        </row>
        <row r="2316">
          <cell r="M2316">
            <v>127</v>
          </cell>
        </row>
        <row r="2317">
          <cell r="M2317">
            <v>127</v>
          </cell>
        </row>
        <row r="2318">
          <cell r="M2318">
            <v>814</v>
          </cell>
        </row>
        <row r="2319">
          <cell r="M2319">
            <v>814</v>
          </cell>
        </row>
        <row r="2320">
          <cell r="M2320">
            <v>469</v>
          </cell>
        </row>
        <row r="2321">
          <cell r="M2321">
            <v>469</v>
          </cell>
        </row>
        <row r="2322">
          <cell r="M2322">
            <v>973</v>
          </cell>
        </row>
        <row r="2323">
          <cell r="M2323">
            <v>973</v>
          </cell>
        </row>
        <row r="2324">
          <cell r="M2324">
            <v>973</v>
          </cell>
        </row>
        <row r="2325">
          <cell r="M2325">
            <v>973</v>
          </cell>
        </row>
        <row r="2326">
          <cell r="M2326">
            <v>4359</v>
          </cell>
        </row>
        <row r="2328">
          <cell r="M2328" t="str">
            <v xml:space="preserve">     재     료     비</v>
          </cell>
        </row>
        <row r="2329">
          <cell r="M2329" t="str">
            <v>단  가</v>
          </cell>
        </row>
        <row r="2330">
          <cell r="M2330">
            <v>1613.3230314000002</v>
          </cell>
        </row>
        <row r="2331">
          <cell r="M2331">
            <v>2.5710000000000002</v>
          </cell>
        </row>
        <row r="2332">
          <cell r="M2332">
            <v>2.5710000000000002</v>
          </cell>
        </row>
        <row r="2333">
          <cell r="M2333">
            <v>84</v>
          </cell>
        </row>
        <row r="2334">
          <cell r="M2334">
            <v>84</v>
          </cell>
        </row>
        <row r="2335">
          <cell r="M2335">
            <v>11064</v>
          </cell>
        </row>
        <row r="2336">
          <cell r="M2336">
            <v>11064</v>
          </cell>
        </row>
        <row r="2337">
          <cell r="M2337">
            <v>12282</v>
          </cell>
        </row>
        <row r="2338">
          <cell r="M2338">
            <v>12282</v>
          </cell>
        </row>
        <row r="2339">
          <cell r="M2339">
            <v>21753</v>
          </cell>
        </row>
        <row r="2340">
          <cell r="M2340">
            <v>21753</v>
          </cell>
        </row>
        <row r="2341">
          <cell r="M2341">
            <v>6416</v>
          </cell>
        </row>
        <row r="2342">
          <cell r="M2342">
            <v>6416</v>
          </cell>
        </row>
        <row r="2343">
          <cell r="M2343">
            <v>1838</v>
          </cell>
        </row>
        <row r="2344">
          <cell r="M2344">
            <v>1838</v>
          </cell>
        </row>
        <row r="2345">
          <cell r="M2345">
            <v>101000</v>
          </cell>
        </row>
        <row r="2346">
          <cell r="M2346">
            <v>101000</v>
          </cell>
        </row>
        <row r="2347">
          <cell r="M2347">
            <v>154440</v>
          </cell>
        </row>
        <row r="2348">
          <cell r="M2348">
            <v>154440</v>
          </cell>
        </row>
        <row r="2349">
          <cell r="M2349">
            <v>23000</v>
          </cell>
        </row>
        <row r="2350">
          <cell r="M2350">
            <v>23000</v>
          </cell>
        </row>
        <row r="2351">
          <cell r="M2351">
            <v>21879</v>
          </cell>
        </row>
        <row r="2352">
          <cell r="M2352">
            <v>21879</v>
          </cell>
        </row>
        <row r="2353">
          <cell r="M2353">
            <v>17693</v>
          </cell>
        </row>
        <row r="2355">
          <cell r="M2355" t="str">
            <v xml:space="preserve">     재     료     비</v>
          </cell>
        </row>
        <row r="2356">
          <cell r="M2356" t="str">
            <v>단  가</v>
          </cell>
        </row>
        <row r="2357">
          <cell r="M2357">
            <v>17693</v>
          </cell>
        </row>
        <row r="2358">
          <cell r="M2358">
            <v>2010</v>
          </cell>
        </row>
        <row r="2359">
          <cell r="M2359">
            <v>2010</v>
          </cell>
        </row>
        <row r="2360">
          <cell r="M2360">
            <v>4120</v>
          </cell>
        </row>
        <row r="2361">
          <cell r="M2361">
            <v>4120</v>
          </cell>
        </row>
        <row r="2362">
          <cell r="M2362">
            <v>1493</v>
          </cell>
        </row>
        <row r="2363">
          <cell r="M2363">
            <v>1493</v>
          </cell>
        </row>
        <row r="2381">
          <cell r="M2381" t="str">
            <v xml:space="preserve"> </v>
          </cell>
        </row>
        <row r="2386">
          <cell r="M2386" t="str">
            <v xml:space="preserve">     재     료     비</v>
          </cell>
        </row>
        <row r="2387">
          <cell r="M2387" t="str">
            <v>단  가</v>
          </cell>
        </row>
        <row r="2388">
          <cell r="M2388">
            <v>66</v>
          </cell>
        </row>
        <row r="2389">
          <cell r="M2389">
            <v>66</v>
          </cell>
        </row>
        <row r="2390">
          <cell r="M2390">
            <v>76</v>
          </cell>
        </row>
        <row r="2391">
          <cell r="M2391">
            <v>76</v>
          </cell>
        </row>
        <row r="2392">
          <cell r="M2392">
            <v>469</v>
          </cell>
        </row>
        <row r="2393">
          <cell r="M2393">
            <v>469</v>
          </cell>
        </row>
        <row r="2394">
          <cell r="M2394">
            <v>973</v>
          </cell>
        </row>
        <row r="2395">
          <cell r="M2395">
            <v>973</v>
          </cell>
        </row>
        <row r="2396">
          <cell r="M2396">
            <v>1613.3230314000002</v>
          </cell>
        </row>
        <row r="2397">
          <cell r="M2397">
            <v>1613.3230314000002</v>
          </cell>
        </row>
        <row r="2398">
          <cell r="M2398">
            <v>2.5710000000000002</v>
          </cell>
        </row>
        <row r="2399">
          <cell r="M2399">
            <v>2.5710000000000002</v>
          </cell>
        </row>
        <row r="2400">
          <cell r="M2400">
            <v>4120</v>
          </cell>
        </row>
        <row r="2401">
          <cell r="M2401">
            <v>4120</v>
          </cell>
        </row>
        <row r="2402">
          <cell r="M2402">
            <v>2010</v>
          </cell>
        </row>
        <row r="2403">
          <cell r="M2403">
            <v>2010</v>
          </cell>
        </row>
        <row r="2412">
          <cell r="M2412" t="str">
            <v xml:space="preserve">     재     료     비</v>
          </cell>
        </row>
        <row r="2413">
          <cell r="M2413" t="str">
            <v>단  가</v>
          </cell>
        </row>
        <row r="2433">
          <cell r="M2433" t="str">
            <v xml:space="preserve"> </v>
          </cell>
        </row>
        <row r="2438">
          <cell r="M2438" t="str">
            <v xml:space="preserve">     재     료     비</v>
          </cell>
        </row>
        <row r="2439">
          <cell r="M2439" t="str">
            <v>단  가</v>
          </cell>
        </row>
        <row r="2440">
          <cell r="M2440">
            <v>221173</v>
          </cell>
        </row>
        <row r="2441">
          <cell r="M2441">
            <v>221173</v>
          </cell>
        </row>
        <row r="2442">
          <cell r="M2442">
            <v>232381</v>
          </cell>
        </row>
        <row r="2443">
          <cell r="M2443">
            <v>232381</v>
          </cell>
        </row>
        <row r="2444">
          <cell r="M2444">
            <v>256326</v>
          </cell>
        </row>
        <row r="2445">
          <cell r="M2445">
            <v>256326</v>
          </cell>
        </row>
        <row r="2446">
          <cell r="M2446">
            <v>266194</v>
          </cell>
        </row>
        <row r="2447">
          <cell r="M2447">
            <v>266194</v>
          </cell>
        </row>
        <row r="2459">
          <cell r="M2459" t="str">
            <v xml:space="preserve"> </v>
          </cell>
        </row>
        <row r="2464">
          <cell r="M2464" t="str">
            <v xml:space="preserve">     재     료     비</v>
          </cell>
        </row>
        <row r="2465">
          <cell r="M2465" t="str">
            <v>단  가</v>
          </cell>
        </row>
        <row r="2466">
          <cell r="M2466">
            <v>221173</v>
          </cell>
        </row>
        <row r="2467">
          <cell r="M2467">
            <v>221173</v>
          </cell>
        </row>
        <row r="2468">
          <cell r="M2468">
            <v>232381</v>
          </cell>
        </row>
        <row r="2469">
          <cell r="M2469">
            <v>232381</v>
          </cell>
        </row>
        <row r="2470">
          <cell r="M2470">
            <v>266194</v>
          </cell>
        </row>
        <row r="2471">
          <cell r="M2471">
            <v>266194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비"/>
      <sheetName val="수지예산"/>
      <sheetName val="토적계산"/>
      <sheetName val="유용계산"/>
      <sheetName val="정산서"/>
      <sheetName val="순공사비"/>
      <sheetName val="당공사"/>
      <sheetName val="총"/>
      <sheetName val="총괄"/>
      <sheetName val="총정산"/>
      <sheetName val="집계"/>
      <sheetName val="재료"/>
      <sheetName val="97자재"/>
      <sheetName val="자재대 (2)"/>
      <sheetName val="자재정산"/>
      <sheetName val="Sheet1"/>
      <sheetName val="재료계산97"/>
      <sheetName val="호"/>
      <sheetName val="수량산출"/>
      <sheetName val="산출내역서집계표"/>
      <sheetName val="하공정"/>
      <sheetName val="98NS-N"/>
      <sheetName val="일위대가"/>
      <sheetName val="입찰안"/>
      <sheetName val="대가표(품셈)"/>
      <sheetName val="여과지동"/>
      <sheetName val="기초자료"/>
    </sheetNames>
    <sheetDataSet>
      <sheetData sheetId="0" refreshError="1">
        <row r="6">
          <cell r="M6" t="str">
            <v xml:space="preserve">     재     료     비</v>
          </cell>
        </row>
        <row r="7">
          <cell r="M7" t="str">
            <v>단  가</v>
          </cell>
        </row>
        <row r="28">
          <cell r="M28" t="str">
            <v xml:space="preserve">     재     료     비</v>
          </cell>
        </row>
        <row r="29">
          <cell r="M29" t="str">
            <v>단  가</v>
          </cell>
        </row>
        <row r="61">
          <cell r="M61" t="str">
            <v xml:space="preserve">     재     료     비</v>
          </cell>
        </row>
        <row r="62">
          <cell r="M62" t="str">
            <v>단  가</v>
          </cell>
        </row>
        <row r="63">
          <cell r="M63">
            <v>152</v>
          </cell>
        </row>
        <row r="64">
          <cell r="M64">
            <v>88</v>
          </cell>
        </row>
        <row r="65">
          <cell r="M65">
            <v>47</v>
          </cell>
        </row>
        <row r="66">
          <cell r="M66">
            <v>81</v>
          </cell>
        </row>
        <row r="69">
          <cell r="M69">
            <v>391</v>
          </cell>
        </row>
        <row r="70">
          <cell r="M70">
            <v>452</v>
          </cell>
        </row>
        <row r="71">
          <cell r="M71">
            <v>730</v>
          </cell>
        </row>
        <row r="72">
          <cell r="M72">
            <v>730</v>
          </cell>
        </row>
        <row r="73">
          <cell r="M73">
            <v>1004</v>
          </cell>
        </row>
        <row r="74">
          <cell r="M74">
            <v>1004</v>
          </cell>
        </row>
        <row r="75">
          <cell r="M75">
            <v>0</v>
          </cell>
        </row>
        <row r="76">
          <cell r="M76">
            <v>0</v>
          </cell>
        </row>
        <row r="77">
          <cell r="M77">
            <v>0</v>
          </cell>
        </row>
        <row r="78">
          <cell r="M78">
            <v>0</v>
          </cell>
        </row>
        <row r="79">
          <cell r="M79">
            <v>201</v>
          </cell>
        </row>
        <row r="80">
          <cell r="M80">
            <v>201</v>
          </cell>
        </row>
        <row r="81">
          <cell r="M81">
            <v>280</v>
          </cell>
        </row>
        <row r="83">
          <cell r="M83" t="str">
            <v xml:space="preserve">     재     료     비</v>
          </cell>
        </row>
        <row r="84">
          <cell r="M84" t="str">
            <v>단  가</v>
          </cell>
        </row>
        <row r="85">
          <cell r="M85">
            <v>280</v>
          </cell>
        </row>
        <row r="86">
          <cell r="M86">
            <v>347</v>
          </cell>
        </row>
        <row r="87">
          <cell r="M87">
            <v>347</v>
          </cell>
        </row>
        <row r="88">
          <cell r="M88">
            <v>817</v>
          </cell>
        </row>
        <row r="89">
          <cell r="M89">
            <v>817</v>
          </cell>
        </row>
        <row r="90">
          <cell r="M90">
            <v>1170</v>
          </cell>
        </row>
        <row r="91">
          <cell r="M91">
            <v>1170</v>
          </cell>
        </row>
        <row r="92">
          <cell r="M92">
            <v>127</v>
          </cell>
        </row>
        <row r="93">
          <cell r="M93">
            <v>127</v>
          </cell>
        </row>
        <row r="94">
          <cell r="M94">
            <v>94</v>
          </cell>
        </row>
        <row r="95">
          <cell r="M95">
            <v>94</v>
          </cell>
        </row>
        <row r="96">
          <cell r="M96">
            <v>102</v>
          </cell>
        </row>
        <row r="97">
          <cell r="M97">
            <v>102</v>
          </cell>
        </row>
        <row r="98">
          <cell r="M98">
            <v>170</v>
          </cell>
        </row>
        <row r="99">
          <cell r="M99">
            <v>170</v>
          </cell>
        </row>
        <row r="100">
          <cell r="M100">
            <v>491</v>
          </cell>
        </row>
        <row r="101">
          <cell r="M101">
            <v>330</v>
          </cell>
        </row>
        <row r="102">
          <cell r="M102">
            <v>19</v>
          </cell>
        </row>
        <row r="103">
          <cell r="M103">
            <v>19</v>
          </cell>
        </row>
        <row r="104">
          <cell r="M104">
            <v>763</v>
          </cell>
        </row>
        <row r="105">
          <cell r="M105">
            <v>763</v>
          </cell>
        </row>
        <row r="106">
          <cell r="M106">
            <v>1915</v>
          </cell>
        </row>
        <row r="107">
          <cell r="M107">
            <v>1915</v>
          </cell>
        </row>
        <row r="108">
          <cell r="M108">
            <v>717</v>
          </cell>
        </row>
        <row r="110">
          <cell r="M110" t="str">
            <v xml:space="preserve">     재     료     비</v>
          </cell>
        </row>
        <row r="111">
          <cell r="M111" t="str">
            <v>단  가</v>
          </cell>
        </row>
        <row r="112">
          <cell r="M112">
            <v>717</v>
          </cell>
        </row>
        <row r="113">
          <cell r="M113">
            <v>717</v>
          </cell>
        </row>
        <row r="114">
          <cell r="M114">
            <v>717</v>
          </cell>
        </row>
        <row r="115">
          <cell r="M115">
            <v>0</v>
          </cell>
        </row>
        <row r="116">
          <cell r="M116">
            <v>0</v>
          </cell>
        </row>
        <row r="117">
          <cell r="M117">
            <v>10182</v>
          </cell>
        </row>
        <row r="118">
          <cell r="M118">
            <v>10182</v>
          </cell>
        </row>
        <row r="119">
          <cell r="M119">
            <v>814</v>
          </cell>
        </row>
        <row r="120">
          <cell r="M120">
            <v>814</v>
          </cell>
        </row>
        <row r="121">
          <cell r="M121">
            <v>108</v>
          </cell>
        </row>
        <row r="123">
          <cell r="M123">
            <v>108</v>
          </cell>
        </row>
        <row r="124">
          <cell r="M124">
            <v>151</v>
          </cell>
        </row>
        <row r="125">
          <cell r="M125">
            <v>998</v>
          </cell>
        </row>
        <row r="127">
          <cell r="M127">
            <v>998</v>
          </cell>
        </row>
        <row r="128">
          <cell r="M128">
            <v>1170</v>
          </cell>
        </row>
        <row r="129">
          <cell r="M129">
            <v>71</v>
          </cell>
        </row>
        <row r="131">
          <cell r="M131">
            <v>71</v>
          </cell>
        </row>
        <row r="132">
          <cell r="M132">
            <v>94</v>
          </cell>
        </row>
        <row r="133">
          <cell r="M133">
            <v>3814</v>
          </cell>
        </row>
        <row r="134">
          <cell r="M134">
            <v>3814</v>
          </cell>
        </row>
        <row r="135">
          <cell r="M135">
            <v>0</v>
          </cell>
        </row>
        <row r="137">
          <cell r="M137" t="str">
            <v xml:space="preserve">     재     료     비</v>
          </cell>
        </row>
        <row r="138">
          <cell r="M138" t="str">
            <v>단  가</v>
          </cell>
        </row>
        <row r="139">
          <cell r="M139">
            <v>0</v>
          </cell>
        </row>
        <row r="140">
          <cell r="M140">
            <v>148</v>
          </cell>
        </row>
        <row r="141">
          <cell r="M141">
            <v>148</v>
          </cell>
        </row>
        <row r="142">
          <cell r="M142">
            <v>6726</v>
          </cell>
        </row>
        <row r="143">
          <cell r="M143">
            <v>6726</v>
          </cell>
        </row>
        <row r="144">
          <cell r="M144">
            <v>1493</v>
          </cell>
        </row>
        <row r="145">
          <cell r="M145">
            <v>1493</v>
          </cell>
        </row>
        <row r="146">
          <cell r="M146">
            <v>9821</v>
          </cell>
        </row>
        <row r="147">
          <cell r="M147">
            <v>9821</v>
          </cell>
        </row>
        <row r="169">
          <cell r="M169" t="str">
            <v xml:space="preserve">     재     료     비</v>
          </cell>
        </row>
        <row r="170">
          <cell r="M170" t="str">
            <v>단  가</v>
          </cell>
        </row>
        <row r="171">
          <cell r="M171">
            <v>66</v>
          </cell>
        </row>
        <row r="172">
          <cell r="M172">
            <v>66</v>
          </cell>
        </row>
        <row r="173">
          <cell r="M173">
            <v>151</v>
          </cell>
        </row>
        <row r="174">
          <cell r="M174">
            <v>151</v>
          </cell>
        </row>
        <row r="175">
          <cell r="M175">
            <v>452</v>
          </cell>
        </row>
        <row r="176">
          <cell r="M176">
            <v>452</v>
          </cell>
        </row>
        <row r="177">
          <cell r="M177">
            <v>730</v>
          </cell>
        </row>
        <row r="178">
          <cell r="M178">
            <v>730</v>
          </cell>
        </row>
        <row r="179">
          <cell r="M179">
            <v>1004</v>
          </cell>
        </row>
        <row r="180">
          <cell r="M180">
            <v>1004</v>
          </cell>
        </row>
        <row r="181">
          <cell r="M181">
            <v>0</v>
          </cell>
        </row>
        <row r="182">
          <cell r="M182">
            <v>0</v>
          </cell>
        </row>
        <row r="183">
          <cell r="M183">
            <v>201</v>
          </cell>
        </row>
        <row r="184">
          <cell r="M184">
            <v>201</v>
          </cell>
        </row>
        <row r="185">
          <cell r="M185">
            <v>280</v>
          </cell>
        </row>
        <row r="186">
          <cell r="M186">
            <v>280</v>
          </cell>
        </row>
        <row r="187">
          <cell r="M187">
            <v>347</v>
          </cell>
        </row>
        <row r="188">
          <cell r="M188">
            <v>347</v>
          </cell>
        </row>
        <row r="190">
          <cell r="M190" t="str">
            <v xml:space="preserve">     재     료     비</v>
          </cell>
        </row>
        <row r="191">
          <cell r="M191" t="str">
            <v>단  가</v>
          </cell>
        </row>
        <row r="192">
          <cell r="M192">
            <v>257</v>
          </cell>
        </row>
        <row r="193">
          <cell r="M193">
            <v>257</v>
          </cell>
        </row>
        <row r="194">
          <cell r="M194">
            <v>1170</v>
          </cell>
        </row>
        <row r="195">
          <cell r="M195">
            <v>1170</v>
          </cell>
        </row>
        <row r="196">
          <cell r="M196">
            <v>94</v>
          </cell>
        </row>
        <row r="197">
          <cell r="M197">
            <v>94</v>
          </cell>
        </row>
        <row r="198">
          <cell r="M198">
            <v>94</v>
          </cell>
        </row>
        <row r="199">
          <cell r="M199">
            <v>94</v>
          </cell>
        </row>
        <row r="200">
          <cell r="M200">
            <v>80</v>
          </cell>
        </row>
        <row r="201">
          <cell r="M201">
            <v>80</v>
          </cell>
        </row>
        <row r="202">
          <cell r="M202">
            <v>529</v>
          </cell>
        </row>
        <row r="203">
          <cell r="M203">
            <v>529</v>
          </cell>
        </row>
        <row r="204">
          <cell r="M204">
            <v>4355</v>
          </cell>
        </row>
        <row r="205">
          <cell r="M205">
            <v>4355</v>
          </cell>
        </row>
        <row r="206">
          <cell r="M206">
            <v>4355</v>
          </cell>
        </row>
        <row r="207">
          <cell r="M207">
            <v>4355</v>
          </cell>
        </row>
        <row r="208">
          <cell r="M208">
            <v>11765</v>
          </cell>
        </row>
        <row r="209">
          <cell r="M209">
            <v>11765</v>
          </cell>
        </row>
        <row r="210">
          <cell r="M210">
            <v>796</v>
          </cell>
        </row>
        <row r="211">
          <cell r="M211">
            <v>796</v>
          </cell>
        </row>
        <row r="212">
          <cell r="M212">
            <v>796</v>
          </cell>
        </row>
        <row r="213">
          <cell r="M213">
            <v>796</v>
          </cell>
        </row>
        <row r="214">
          <cell r="M214">
            <v>1685</v>
          </cell>
        </row>
        <row r="216">
          <cell r="M216" t="str">
            <v xml:space="preserve">     재     료     비</v>
          </cell>
        </row>
        <row r="217">
          <cell r="M217" t="str">
            <v>단  가</v>
          </cell>
        </row>
        <row r="218">
          <cell r="M218">
            <v>1685</v>
          </cell>
        </row>
        <row r="219">
          <cell r="M219">
            <v>505</v>
          </cell>
        </row>
        <row r="220">
          <cell r="M220">
            <v>505</v>
          </cell>
        </row>
        <row r="221">
          <cell r="M221">
            <v>1101</v>
          </cell>
        </row>
        <row r="222">
          <cell r="M222">
            <v>1101</v>
          </cell>
        </row>
        <row r="223">
          <cell r="M223">
            <v>8092</v>
          </cell>
        </row>
        <row r="224">
          <cell r="M224">
            <v>8092</v>
          </cell>
        </row>
        <row r="225">
          <cell r="M225">
            <v>8389</v>
          </cell>
        </row>
        <row r="226">
          <cell r="M226">
            <v>8389</v>
          </cell>
        </row>
        <row r="227">
          <cell r="M227">
            <v>814</v>
          </cell>
        </row>
        <row r="228">
          <cell r="M228">
            <v>814</v>
          </cell>
        </row>
        <row r="229">
          <cell r="M229">
            <v>2554</v>
          </cell>
        </row>
        <row r="230">
          <cell r="M230">
            <v>2554</v>
          </cell>
        </row>
        <row r="231">
          <cell r="M231">
            <v>3.0649999999999999</v>
          </cell>
        </row>
        <row r="232">
          <cell r="M232">
            <v>3.0649999999999999</v>
          </cell>
        </row>
        <row r="233">
          <cell r="M233">
            <v>9263</v>
          </cell>
        </row>
        <row r="234">
          <cell r="M234">
            <v>9263</v>
          </cell>
        </row>
        <row r="235">
          <cell r="M235">
            <v>4120</v>
          </cell>
        </row>
        <row r="236">
          <cell r="M236">
            <v>4120</v>
          </cell>
        </row>
        <row r="237">
          <cell r="M237">
            <v>7696</v>
          </cell>
        </row>
        <row r="238">
          <cell r="M238">
            <v>7696</v>
          </cell>
        </row>
        <row r="239">
          <cell r="M239">
            <v>1493</v>
          </cell>
        </row>
        <row r="240">
          <cell r="M240">
            <v>1493</v>
          </cell>
        </row>
        <row r="242">
          <cell r="M242" t="str">
            <v xml:space="preserve">     재     료     비</v>
          </cell>
        </row>
        <row r="243">
          <cell r="M243" t="str">
            <v>단  가</v>
          </cell>
        </row>
        <row r="244">
          <cell r="M244">
            <v>500</v>
          </cell>
        </row>
        <row r="245">
          <cell r="M245">
            <v>500</v>
          </cell>
        </row>
        <row r="246">
          <cell r="M246">
            <v>560</v>
          </cell>
        </row>
        <row r="247">
          <cell r="M247">
            <v>560</v>
          </cell>
        </row>
        <row r="248">
          <cell r="M248">
            <v>677</v>
          </cell>
        </row>
        <row r="249">
          <cell r="M249">
            <v>677</v>
          </cell>
        </row>
        <row r="250">
          <cell r="M250">
            <v>1327</v>
          </cell>
        </row>
        <row r="251">
          <cell r="M251">
            <v>1327</v>
          </cell>
        </row>
        <row r="252">
          <cell r="M252">
            <v>6416</v>
          </cell>
        </row>
        <row r="253">
          <cell r="M253">
            <v>6416</v>
          </cell>
        </row>
        <row r="254">
          <cell r="M254">
            <v>2269</v>
          </cell>
        </row>
        <row r="255">
          <cell r="M255">
            <v>2269</v>
          </cell>
        </row>
        <row r="256">
          <cell r="M256">
            <v>3026</v>
          </cell>
        </row>
        <row r="257">
          <cell r="M257">
            <v>3026</v>
          </cell>
        </row>
        <row r="258">
          <cell r="M258">
            <v>5686</v>
          </cell>
        </row>
        <row r="259">
          <cell r="M259">
            <v>5686</v>
          </cell>
        </row>
        <row r="260">
          <cell r="M260">
            <v>3814</v>
          </cell>
        </row>
        <row r="261">
          <cell r="M261">
            <v>3814</v>
          </cell>
        </row>
        <row r="262">
          <cell r="M262">
            <v>0</v>
          </cell>
        </row>
        <row r="263">
          <cell r="M263">
            <v>0</v>
          </cell>
        </row>
        <row r="264">
          <cell r="M264">
            <v>26027</v>
          </cell>
        </row>
        <row r="265">
          <cell r="M265">
            <v>26027</v>
          </cell>
        </row>
        <row r="268">
          <cell r="M268" t="str">
            <v xml:space="preserve">     재     료     비</v>
          </cell>
        </row>
        <row r="269">
          <cell r="M269" t="str">
            <v>단  가</v>
          </cell>
        </row>
        <row r="299">
          <cell r="M299" t="str">
            <v xml:space="preserve">     재     료     비</v>
          </cell>
        </row>
        <row r="300">
          <cell r="M300" t="str">
            <v>단  가</v>
          </cell>
        </row>
        <row r="303">
          <cell r="M303">
            <v>108</v>
          </cell>
        </row>
        <row r="304">
          <cell r="M304">
            <v>151</v>
          </cell>
        </row>
        <row r="307">
          <cell r="M307">
            <v>589</v>
          </cell>
        </row>
        <row r="308">
          <cell r="M308">
            <v>682</v>
          </cell>
        </row>
        <row r="309">
          <cell r="M309">
            <v>1082</v>
          </cell>
        </row>
        <row r="310">
          <cell r="M310">
            <v>1082</v>
          </cell>
        </row>
        <row r="311">
          <cell r="M311">
            <v>1512</v>
          </cell>
        </row>
        <row r="312">
          <cell r="M312">
            <v>1512</v>
          </cell>
        </row>
        <row r="313">
          <cell r="M313">
            <v>0</v>
          </cell>
        </row>
        <row r="315">
          <cell r="M315">
            <v>0</v>
          </cell>
        </row>
        <row r="317">
          <cell r="M317">
            <v>143</v>
          </cell>
        </row>
        <row r="319">
          <cell r="M319">
            <v>143</v>
          </cell>
        </row>
        <row r="321">
          <cell r="M321" t="str">
            <v xml:space="preserve">     재     료     비</v>
          </cell>
        </row>
        <row r="322">
          <cell r="M322" t="str">
            <v>단  가</v>
          </cell>
        </row>
        <row r="323">
          <cell r="M323">
            <v>143</v>
          </cell>
        </row>
        <row r="324">
          <cell r="M324">
            <v>280</v>
          </cell>
        </row>
        <row r="325">
          <cell r="M325">
            <v>280</v>
          </cell>
        </row>
        <row r="326">
          <cell r="M326">
            <v>347</v>
          </cell>
        </row>
        <row r="327">
          <cell r="M327">
            <v>347</v>
          </cell>
        </row>
        <row r="328">
          <cell r="M328">
            <v>152</v>
          </cell>
        </row>
        <row r="329">
          <cell r="M329">
            <v>152</v>
          </cell>
        </row>
        <row r="330">
          <cell r="M330">
            <v>152</v>
          </cell>
        </row>
        <row r="331">
          <cell r="M331">
            <v>152</v>
          </cell>
        </row>
        <row r="332">
          <cell r="M332">
            <v>1170</v>
          </cell>
        </row>
        <row r="333">
          <cell r="M333">
            <v>1170</v>
          </cell>
        </row>
        <row r="334">
          <cell r="M334">
            <v>94</v>
          </cell>
        </row>
        <row r="335">
          <cell r="M335">
            <v>94</v>
          </cell>
        </row>
        <row r="336">
          <cell r="M336">
            <v>94</v>
          </cell>
        </row>
        <row r="337">
          <cell r="M337">
            <v>94</v>
          </cell>
        </row>
        <row r="338">
          <cell r="M338">
            <v>529</v>
          </cell>
        </row>
        <row r="339">
          <cell r="M339">
            <v>529</v>
          </cell>
        </row>
        <row r="340">
          <cell r="M340">
            <v>143</v>
          </cell>
        </row>
        <row r="341">
          <cell r="M341">
            <v>143</v>
          </cell>
        </row>
        <row r="342">
          <cell r="M342">
            <v>4355</v>
          </cell>
        </row>
        <row r="343">
          <cell r="M343">
            <v>4355</v>
          </cell>
        </row>
        <row r="344">
          <cell r="M344">
            <v>956</v>
          </cell>
        </row>
        <row r="345">
          <cell r="M345">
            <v>956</v>
          </cell>
        </row>
        <row r="346">
          <cell r="M346">
            <v>796</v>
          </cell>
        </row>
        <row r="348">
          <cell r="M348" t="str">
            <v xml:space="preserve">     재     료     비</v>
          </cell>
        </row>
        <row r="349">
          <cell r="M349" t="str">
            <v>단  가</v>
          </cell>
        </row>
        <row r="350">
          <cell r="M350">
            <v>796</v>
          </cell>
        </row>
        <row r="351">
          <cell r="M351">
            <v>11064</v>
          </cell>
        </row>
        <row r="352">
          <cell r="M352">
            <v>11064</v>
          </cell>
        </row>
        <row r="353">
          <cell r="M353">
            <v>37939</v>
          </cell>
        </row>
        <row r="354">
          <cell r="M354">
            <v>37939</v>
          </cell>
        </row>
        <row r="355">
          <cell r="M355">
            <v>2.3069999999999999</v>
          </cell>
        </row>
        <row r="356">
          <cell r="M356">
            <v>2.3069999999999999</v>
          </cell>
        </row>
        <row r="357">
          <cell r="M357">
            <v>1048781</v>
          </cell>
        </row>
        <row r="358">
          <cell r="M358">
            <v>1048781</v>
          </cell>
        </row>
        <row r="359">
          <cell r="M359">
            <v>17549</v>
          </cell>
        </row>
        <row r="360">
          <cell r="M360">
            <v>17549</v>
          </cell>
        </row>
        <row r="361">
          <cell r="M361">
            <v>531</v>
          </cell>
        </row>
        <row r="362">
          <cell r="M362">
            <v>531</v>
          </cell>
        </row>
        <row r="363">
          <cell r="M363">
            <v>1838</v>
          </cell>
        </row>
        <row r="364">
          <cell r="M364">
            <v>1838</v>
          </cell>
        </row>
        <row r="365">
          <cell r="M365">
            <v>162000</v>
          </cell>
        </row>
        <row r="366">
          <cell r="M366">
            <v>162000</v>
          </cell>
        </row>
        <row r="367">
          <cell r="M367">
            <v>32400</v>
          </cell>
        </row>
        <row r="368">
          <cell r="M368">
            <v>32400</v>
          </cell>
        </row>
        <row r="369">
          <cell r="M369">
            <v>33480</v>
          </cell>
        </row>
        <row r="370">
          <cell r="M370">
            <v>33480</v>
          </cell>
        </row>
        <row r="371">
          <cell r="M371">
            <v>157000</v>
          </cell>
        </row>
        <row r="372">
          <cell r="M372">
            <v>157000</v>
          </cell>
        </row>
        <row r="373">
          <cell r="M373">
            <v>216000</v>
          </cell>
        </row>
        <row r="375">
          <cell r="M375" t="str">
            <v xml:space="preserve">     재     료     비</v>
          </cell>
        </row>
        <row r="376">
          <cell r="M376" t="str">
            <v>단  가</v>
          </cell>
        </row>
        <row r="377">
          <cell r="M377">
            <v>216000</v>
          </cell>
        </row>
        <row r="378">
          <cell r="M378">
            <v>491</v>
          </cell>
        </row>
        <row r="379">
          <cell r="M379">
            <v>330</v>
          </cell>
        </row>
        <row r="380">
          <cell r="M380">
            <v>67</v>
          </cell>
        </row>
        <row r="381">
          <cell r="M381">
            <v>67</v>
          </cell>
        </row>
        <row r="382">
          <cell r="M382">
            <v>94</v>
          </cell>
        </row>
        <row r="383">
          <cell r="M383">
            <v>94</v>
          </cell>
        </row>
        <row r="384">
          <cell r="M384">
            <v>11765</v>
          </cell>
        </row>
        <row r="385">
          <cell r="M385">
            <v>11765</v>
          </cell>
        </row>
        <row r="407">
          <cell r="M407" t="str">
            <v xml:space="preserve">     재     료     비</v>
          </cell>
        </row>
        <row r="408">
          <cell r="M408" t="str">
            <v>단  가</v>
          </cell>
        </row>
        <row r="409">
          <cell r="M409">
            <v>151</v>
          </cell>
        </row>
        <row r="410">
          <cell r="M410">
            <v>151</v>
          </cell>
        </row>
        <row r="411">
          <cell r="M411">
            <v>682</v>
          </cell>
        </row>
        <row r="412">
          <cell r="M412">
            <v>682</v>
          </cell>
        </row>
        <row r="413">
          <cell r="M413">
            <v>1082</v>
          </cell>
        </row>
        <row r="414">
          <cell r="M414">
            <v>1082</v>
          </cell>
        </row>
        <row r="415">
          <cell r="M415">
            <v>257</v>
          </cell>
        </row>
        <row r="416">
          <cell r="M416">
            <v>257</v>
          </cell>
        </row>
        <row r="417">
          <cell r="M417">
            <v>0</v>
          </cell>
        </row>
        <row r="418">
          <cell r="M418">
            <v>0</v>
          </cell>
        </row>
        <row r="419">
          <cell r="M419">
            <v>201</v>
          </cell>
        </row>
        <row r="420">
          <cell r="M420">
            <v>201</v>
          </cell>
        </row>
        <row r="421">
          <cell r="M421">
            <v>280</v>
          </cell>
        </row>
        <row r="422">
          <cell r="M422">
            <v>280</v>
          </cell>
        </row>
        <row r="423">
          <cell r="M423">
            <v>529</v>
          </cell>
        </row>
        <row r="424">
          <cell r="M424">
            <v>529</v>
          </cell>
        </row>
        <row r="425">
          <cell r="M425">
            <v>647</v>
          </cell>
        </row>
        <row r="426">
          <cell r="M426">
            <v>647</v>
          </cell>
        </row>
        <row r="428">
          <cell r="M428" t="str">
            <v xml:space="preserve">     재     료     비</v>
          </cell>
        </row>
        <row r="429">
          <cell r="M429" t="str">
            <v>단  가</v>
          </cell>
        </row>
        <row r="430">
          <cell r="M430">
            <v>5006</v>
          </cell>
        </row>
        <row r="431">
          <cell r="M431">
            <v>5006</v>
          </cell>
        </row>
        <row r="432">
          <cell r="M432">
            <v>796</v>
          </cell>
        </row>
        <row r="433">
          <cell r="M433">
            <v>1208</v>
          </cell>
        </row>
        <row r="434">
          <cell r="M434">
            <v>956</v>
          </cell>
        </row>
        <row r="435">
          <cell r="M435">
            <v>1685</v>
          </cell>
        </row>
        <row r="436">
          <cell r="M436">
            <v>647</v>
          </cell>
        </row>
        <row r="437">
          <cell r="M437">
            <v>647</v>
          </cell>
        </row>
        <row r="438">
          <cell r="M438">
            <v>94</v>
          </cell>
        </row>
        <row r="439">
          <cell r="M439">
            <v>94</v>
          </cell>
        </row>
        <row r="440">
          <cell r="M440">
            <v>1101</v>
          </cell>
        </row>
        <row r="441">
          <cell r="M441">
            <v>1101</v>
          </cell>
        </row>
        <row r="442">
          <cell r="M442">
            <v>6722</v>
          </cell>
        </row>
        <row r="443">
          <cell r="M443">
            <v>6722</v>
          </cell>
        </row>
        <row r="444">
          <cell r="M444">
            <v>17549</v>
          </cell>
        </row>
        <row r="445">
          <cell r="M445">
            <v>17549</v>
          </cell>
        </row>
        <row r="446">
          <cell r="M446">
            <v>686</v>
          </cell>
        </row>
        <row r="447">
          <cell r="M447">
            <v>686</v>
          </cell>
        </row>
        <row r="448">
          <cell r="M448">
            <v>138024</v>
          </cell>
        </row>
        <row r="449">
          <cell r="M449">
            <v>138024</v>
          </cell>
        </row>
        <row r="450">
          <cell r="M450">
            <v>69597</v>
          </cell>
        </row>
        <row r="451">
          <cell r="M451">
            <v>69597</v>
          </cell>
        </row>
        <row r="452">
          <cell r="M452">
            <v>502151</v>
          </cell>
        </row>
        <row r="454">
          <cell r="M454" t="str">
            <v xml:space="preserve">     재     료     비</v>
          </cell>
        </row>
        <row r="455">
          <cell r="M455" t="str">
            <v>단  가</v>
          </cell>
        </row>
        <row r="456">
          <cell r="M456">
            <v>502151</v>
          </cell>
        </row>
        <row r="457">
          <cell r="M457">
            <v>755600</v>
          </cell>
        </row>
        <row r="458">
          <cell r="M458">
            <v>755600</v>
          </cell>
        </row>
        <row r="459">
          <cell r="M459">
            <v>21600</v>
          </cell>
        </row>
        <row r="460">
          <cell r="M460">
            <v>21600</v>
          </cell>
        </row>
        <row r="461">
          <cell r="M461">
            <v>5629</v>
          </cell>
        </row>
        <row r="462">
          <cell r="M462">
            <v>5629</v>
          </cell>
        </row>
        <row r="463">
          <cell r="M463">
            <v>2109240</v>
          </cell>
        </row>
        <row r="464">
          <cell r="M464">
            <v>2109240</v>
          </cell>
        </row>
        <row r="465">
          <cell r="M465">
            <v>5758515</v>
          </cell>
        </row>
        <row r="466">
          <cell r="M466">
            <v>5758515</v>
          </cell>
        </row>
        <row r="467">
          <cell r="M467">
            <v>45724</v>
          </cell>
        </row>
        <row r="468">
          <cell r="M468">
            <v>45724</v>
          </cell>
        </row>
        <row r="469">
          <cell r="M469">
            <v>41000</v>
          </cell>
        </row>
        <row r="470">
          <cell r="M470">
            <v>41000</v>
          </cell>
        </row>
        <row r="471">
          <cell r="M471">
            <v>31400</v>
          </cell>
        </row>
        <row r="472">
          <cell r="M472">
            <v>31400</v>
          </cell>
        </row>
        <row r="473">
          <cell r="M473">
            <v>89300</v>
          </cell>
        </row>
        <row r="474">
          <cell r="M474">
            <v>89300</v>
          </cell>
        </row>
        <row r="475">
          <cell r="M475">
            <v>3508</v>
          </cell>
        </row>
        <row r="476">
          <cell r="M476">
            <v>3508</v>
          </cell>
        </row>
        <row r="477">
          <cell r="M477">
            <v>26027</v>
          </cell>
        </row>
        <row r="478">
          <cell r="M478">
            <v>26027</v>
          </cell>
        </row>
        <row r="480">
          <cell r="M480" t="str">
            <v xml:space="preserve">     재     료     비</v>
          </cell>
        </row>
        <row r="481">
          <cell r="M481" t="str">
            <v>단  가</v>
          </cell>
        </row>
        <row r="482">
          <cell r="M482">
            <v>37800</v>
          </cell>
        </row>
        <row r="483">
          <cell r="M483">
            <v>37800</v>
          </cell>
        </row>
        <row r="484">
          <cell r="M484">
            <v>37800</v>
          </cell>
        </row>
        <row r="485">
          <cell r="M485">
            <v>37800</v>
          </cell>
        </row>
        <row r="486">
          <cell r="M486">
            <v>2.3069999999999999</v>
          </cell>
        </row>
        <row r="487">
          <cell r="M487">
            <v>2.3069999999999999</v>
          </cell>
        </row>
        <row r="511">
          <cell r="M511" t="str">
            <v xml:space="preserve">     재     료     비</v>
          </cell>
        </row>
        <row r="512">
          <cell r="M512" t="str">
            <v>단  가</v>
          </cell>
        </row>
        <row r="513">
          <cell r="M513">
            <v>108</v>
          </cell>
        </row>
        <row r="514">
          <cell r="M514">
            <v>151</v>
          </cell>
        </row>
        <row r="515">
          <cell r="M515">
            <v>108</v>
          </cell>
        </row>
        <row r="516">
          <cell r="M516">
            <v>151</v>
          </cell>
        </row>
        <row r="517">
          <cell r="M517">
            <v>391</v>
          </cell>
        </row>
        <row r="519">
          <cell r="M519">
            <v>391</v>
          </cell>
        </row>
        <row r="520">
          <cell r="M520">
            <v>391</v>
          </cell>
        </row>
        <row r="521">
          <cell r="M521">
            <v>730</v>
          </cell>
        </row>
        <row r="522">
          <cell r="M522">
            <v>730</v>
          </cell>
        </row>
        <row r="538">
          <cell r="M538" t="str">
            <v xml:space="preserve">     재     료     비</v>
          </cell>
        </row>
        <row r="539">
          <cell r="M539" t="str">
            <v>단  가</v>
          </cell>
        </row>
        <row r="540">
          <cell r="M540">
            <v>108</v>
          </cell>
        </row>
        <row r="541">
          <cell r="M541">
            <v>589</v>
          </cell>
        </row>
        <row r="542">
          <cell r="M542">
            <v>68</v>
          </cell>
        </row>
        <row r="543">
          <cell r="M543">
            <v>111</v>
          </cell>
        </row>
        <row r="544">
          <cell r="M544">
            <v>647</v>
          </cell>
        </row>
        <row r="545">
          <cell r="M545">
            <v>647</v>
          </cell>
        </row>
        <row r="546">
          <cell r="M546">
            <v>4355</v>
          </cell>
        </row>
        <row r="547">
          <cell r="M547">
            <v>4355</v>
          </cell>
        </row>
        <row r="548">
          <cell r="M548">
            <v>10445</v>
          </cell>
        </row>
        <row r="549">
          <cell r="M549">
            <v>40117</v>
          </cell>
        </row>
        <row r="550">
          <cell r="M550">
            <v>2.3069999999999999</v>
          </cell>
        </row>
        <row r="551">
          <cell r="M551">
            <v>2.3069999999999999</v>
          </cell>
        </row>
        <row r="564">
          <cell r="M564" t="str">
            <v xml:space="preserve">     재     료     비</v>
          </cell>
        </row>
        <row r="565">
          <cell r="M565" t="str">
            <v>단  가</v>
          </cell>
        </row>
        <row r="566">
          <cell r="M566">
            <v>108</v>
          </cell>
        </row>
        <row r="568">
          <cell r="M568">
            <v>108</v>
          </cell>
        </row>
        <row r="569">
          <cell r="M569">
            <v>151</v>
          </cell>
        </row>
        <row r="570">
          <cell r="M570">
            <v>589</v>
          </cell>
        </row>
        <row r="572">
          <cell r="M572">
            <v>589</v>
          </cell>
        </row>
        <row r="573">
          <cell r="M573">
            <v>682</v>
          </cell>
        </row>
        <row r="574">
          <cell r="M574">
            <v>730</v>
          </cell>
        </row>
        <row r="575">
          <cell r="M575">
            <v>730</v>
          </cell>
        </row>
        <row r="576">
          <cell r="M576">
            <v>57</v>
          </cell>
        </row>
        <row r="578">
          <cell r="M578">
            <v>57</v>
          </cell>
        </row>
        <row r="579">
          <cell r="M579">
            <v>80</v>
          </cell>
        </row>
        <row r="580">
          <cell r="M580">
            <v>814</v>
          </cell>
        </row>
        <row r="581">
          <cell r="M581">
            <v>814</v>
          </cell>
        </row>
        <row r="582">
          <cell r="M582">
            <v>2554</v>
          </cell>
        </row>
        <row r="583">
          <cell r="M583">
            <v>2554</v>
          </cell>
        </row>
        <row r="584">
          <cell r="M584">
            <v>152</v>
          </cell>
        </row>
        <row r="586">
          <cell r="M586">
            <v>152</v>
          </cell>
        </row>
        <row r="587">
          <cell r="M587">
            <v>257</v>
          </cell>
        </row>
        <row r="588">
          <cell r="M588">
            <v>0</v>
          </cell>
        </row>
        <row r="590">
          <cell r="M590">
            <v>0</v>
          </cell>
        </row>
        <row r="591">
          <cell r="M591">
            <v>0</v>
          </cell>
        </row>
        <row r="592">
          <cell r="M592">
            <v>143</v>
          </cell>
        </row>
        <row r="594">
          <cell r="M594">
            <v>143</v>
          </cell>
        </row>
        <row r="595">
          <cell r="M595">
            <v>201</v>
          </cell>
        </row>
        <row r="596">
          <cell r="M596">
            <v>280</v>
          </cell>
        </row>
        <row r="597">
          <cell r="M597">
            <v>280</v>
          </cell>
        </row>
        <row r="598">
          <cell r="M598">
            <v>7817</v>
          </cell>
        </row>
        <row r="599">
          <cell r="M599">
            <v>7817</v>
          </cell>
        </row>
        <row r="616">
          <cell r="M616" t="str">
            <v xml:space="preserve">     재     료     비</v>
          </cell>
        </row>
        <row r="617">
          <cell r="M617" t="str">
            <v>단  가</v>
          </cell>
        </row>
        <row r="642">
          <cell r="M642" t="str">
            <v xml:space="preserve">     재     료     비</v>
          </cell>
        </row>
        <row r="643">
          <cell r="M643" t="str">
            <v>단  가</v>
          </cell>
        </row>
        <row r="644">
          <cell r="M644">
            <v>47</v>
          </cell>
        </row>
        <row r="646">
          <cell r="M646">
            <v>47</v>
          </cell>
        </row>
        <row r="647">
          <cell r="M647">
            <v>66</v>
          </cell>
        </row>
        <row r="650">
          <cell r="M650">
            <v>66</v>
          </cell>
        </row>
        <row r="651">
          <cell r="M651">
            <v>93</v>
          </cell>
        </row>
        <row r="652">
          <cell r="M652">
            <v>68</v>
          </cell>
        </row>
        <row r="653">
          <cell r="M653">
            <v>156</v>
          </cell>
        </row>
        <row r="654">
          <cell r="M654">
            <v>245</v>
          </cell>
        </row>
        <row r="655">
          <cell r="M655">
            <v>7817</v>
          </cell>
        </row>
        <row r="656">
          <cell r="M656">
            <v>7817</v>
          </cell>
        </row>
        <row r="657">
          <cell r="M657">
            <v>0</v>
          </cell>
        </row>
        <row r="659">
          <cell r="M659">
            <v>443</v>
          </cell>
        </row>
        <row r="660">
          <cell r="M660">
            <v>814</v>
          </cell>
        </row>
        <row r="661">
          <cell r="M661">
            <v>0</v>
          </cell>
        </row>
        <row r="663">
          <cell r="M663" t="str">
            <v xml:space="preserve">     재     료     비</v>
          </cell>
        </row>
        <row r="664">
          <cell r="M664" t="str">
            <v>단  가</v>
          </cell>
        </row>
        <row r="666">
          <cell r="M666">
            <v>0</v>
          </cell>
        </row>
        <row r="667">
          <cell r="M667">
            <v>0</v>
          </cell>
        </row>
        <row r="669">
          <cell r="M669">
            <v>60</v>
          </cell>
        </row>
        <row r="671">
          <cell r="M671">
            <v>60</v>
          </cell>
        </row>
        <row r="672">
          <cell r="M672">
            <v>148</v>
          </cell>
        </row>
        <row r="673">
          <cell r="M673">
            <v>78</v>
          </cell>
        </row>
        <row r="675">
          <cell r="M675">
            <v>78</v>
          </cell>
        </row>
        <row r="676">
          <cell r="M676">
            <v>1101</v>
          </cell>
        </row>
        <row r="677">
          <cell r="M677">
            <v>1004</v>
          </cell>
        </row>
        <row r="678">
          <cell r="M678">
            <v>1004</v>
          </cell>
        </row>
        <row r="694">
          <cell r="M694" t="str">
            <v xml:space="preserve">     재     료     비</v>
          </cell>
        </row>
        <row r="695">
          <cell r="M695" t="str">
            <v>단  가</v>
          </cell>
        </row>
        <row r="696">
          <cell r="M696">
            <v>108</v>
          </cell>
        </row>
        <row r="698">
          <cell r="M698">
            <v>108</v>
          </cell>
        </row>
        <row r="699">
          <cell r="M699">
            <v>151</v>
          </cell>
        </row>
        <row r="700">
          <cell r="M700">
            <v>391</v>
          </cell>
        </row>
        <row r="701">
          <cell r="M701">
            <v>54</v>
          </cell>
        </row>
        <row r="703">
          <cell r="M703">
            <v>54</v>
          </cell>
        </row>
        <row r="704">
          <cell r="M704">
            <v>76</v>
          </cell>
        </row>
        <row r="705">
          <cell r="M705">
            <v>488</v>
          </cell>
        </row>
        <row r="707">
          <cell r="M707">
            <v>488</v>
          </cell>
        </row>
        <row r="708">
          <cell r="M708">
            <v>647</v>
          </cell>
        </row>
        <row r="709">
          <cell r="M709">
            <v>0</v>
          </cell>
        </row>
        <row r="710">
          <cell r="M710">
            <v>4597</v>
          </cell>
        </row>
        <row r="712">
          <cell r="M712">
            <v>4597</v>
          </cell>
        </row>
        <row r="713">
          <cell r="M713">
            <v>4355</v>
          </cell>
        </row>
        <row r="715">
          <cell r="M715" t="str">
            <v xml:space="preserve">     재     료     비</v>
          </cell>
        </row>
        <row r="716">
          <cell r="M716" t="str">
            <v>단  가</v>
          </cell>
        </row>
        <row r="717">
          <cell r="M717">
            <v>1.9930000000000001</v>
          </cell>
        </row>
        <row r="719">
          <cell r="M719">
            <v>1.9930000000000001</v>
          </cell>
        </row>
        <row r="720">
          <cell r="M720">
            <v>3.0649999999999999</v>
          </cell>
        </row>
        <row r="721">
          <cell r="M721">
            <v>14101</v>
          </cell>
        </row>
        <row r="724">
          <cell r="M724">
            <v>18645</v>
          </cell>
        </row>
        <row r="725">
          <cell r="M725">
            <v>21753</v>
          </cell>
        </row>
        <row r="728">
          <cell r="M728">
            <v>32624</v>
          </cell>
        </row>
        <row r="729">
          <cell r="M729">
            <v>37939</v>
          </cell>
        </row>
        <row r="730">
          <cell r="M730">
            <v>10445</v>
          </cell>
        </row>
        <row r="732">
          <cell r="M732">
            <v>10445</v>
          </cell>
        </row>
        <row r="733">
          <cell r="M733">
            <v>11064</v>
          </cell>
        </row>
        <row r="734">
          <cell r="M734">
            <v>0</v>
          </cell>
        </row>
        <row r="735">
          <cell r="M735">
            <v>143</v>
          </cell>
        </row>
        <row r="736">
          <cell r="M736">
            <v>4439</v>
          </cell>
        </row>
        <row r="738">
          <cell r="M738">
            <v>4439</v>
          </cell>
        </row>
        <row r="739">
          <cell r="M739">
            <v>4120</v>
          </cell>
        </row>
        <row r="741">
          <cell r="M741" t="str">
            <v xml:space="preserve">     재     료     비</v>
          </cell>
        </row>
        <row r="742">
          <cell r="M742" t="str">
            <v>단  가</v>
          </cell>
        </row>
        <row r="743">
          <cell r="M743">
            <v>650</v>
          </cell>
        </row>
        <row r="744">
          <cell r="M744">
            <v>1493</v>
          </cell>
        </row>
        <row r="745">
          <cell r="M745">
            <v>1493</v>
          </cell>
        </row>
        <row r="746">
          <cell r="M746">
            <v>2010</v>
          </cell>
        </row>
        <row r="747">
          <cell r="M747">
            <v>2010</v>
          </cell>
        </row>
        <row r="748">
          <cell r="M748">
            <v>1277</v>
          </cell>
        </row>
        <row r="749">
          <cell r="M749">
            <v>1277</v>
          </cell>
        </row>
        <row r="750">
          <cell r="M750">
            <v>678</v>
          </cell>
        </row>
        <row r="751">
          <cell r="M751">
            <v>678</v>
          </cell>
        </row>
        <row r="752">
          <cell r="M752">
            <v>510</v>
          </cell>
        </row>
        <row r="753">
          <cell r="M753">
            <v>510</v>
          </cell>
        </row>
        <row r="772">
          <cell r="M772" t="str">
            <v xml:space="preserve">     재     료     비</v>
          </cell>
        </row>
        <row r="773">
          <cell r="M773" t="str">
            <v>단  가</v>
          </cell>
        </row>
        <row r="798">
          <cell r="M798" t="str">
            <v xml:space="preserve">     재     료     비</v>
          </cell>
        </row>
        <row r="799">
          <cell r="M799" t="str">
            <v>단  가</v>
          </cell>
        </row>
        <row r="800">
          <cell r="M800">
            <v>1739</v>
          </cell>
        </row>
        <row r="801">
          <cell r="M801">
            <v>1739</v>
          </cell>
        </row>
        <row r="802">
          <cell r="M802">
            <v>10832</v>
          </cell>
        </row>
        <row r="803">
          <cell r="M803">
            <v>10832</v>
          </cell>
        </row>
        <row r="804">
          <cell r="M804">
            <v>12882</v>
          </cell>
        </row>
        <row r="805">
          <cell r="M805">
            <v>12882</v>
          </cell>
        </row>
        <row r="806">
          <cell r="M806">
            <v>10946</v>
          </cell>
        </row>
        <row r="807">
          <cell r="M807">
            <v>10946</v>
          </cell>
        </row>
        <row r="808">
          <cell r="M808">
            <v>13007</v>
          </cell>
        </row>
        <row r="809">
          <cell r="M809">
            <v>13007</v>
          </cell>
        </row>
        <row r="810">
          <cell r="M810">
            <v>288</v>
          </cell>
        </row>
        <row r="811">
          <cell r="M811">
            <v>288</v>
          </cell>
        </row>
        <row r="812">
          <cell r="M812">
            <v>3450</v>
          </cell>
        </row>
        <row r="813">
          <cell r="M813">
            <v>3450</v>
          </cell>
        </row>
        <row r="814">
          <cell r="M814">
            <v>0</v>
          </cell>
        </row>
        <row r="815">
          <cell r="M815">
            <v>0</v>
          </cell>
        </row>
        <row r="816">
          <cell r="M816">
            <v>3099</v>
          </cell>
        </row>
        <row r="817">
          <cell r="M817">
            <v>3099</v>
          </cell>
        </row>
        <row r="819">
          <cell r="M819" t="str">
            <v xml:space="preserve">     재     료     비</v>
          </cell>
        </row>
        <row r="820">
          <cell r="M820" t="str">
            <v>단  가</v>
          </cell>
        </row>
        <row r="821">
          <cell r="M821">
            <v>0</v>
          </cell>
        </row>
        <row r="822">
          <cell r="M822">
            <v>0</v>
          </cell>
        </row>
        <row r="823">
          <cell r="M823">
            <v>14884</v>
          </cell>
        </row>
        <row r="824">
          <cell r="M824">
            <v>14884</v>
          </cell>
        </row>
        <row r="825">
          <cell r="M825">
            <v>8566</v>
          </cell>
        </row>
        <row r="826">
          <cell r="M826">
            <v>8566</v>
          </cell>
        </row>
        <row r="827">
          <cell r="M827">
            <v>14597</v>
          </cell>
        </row>
        <row r="828">
          <cell r="M828">
            <v>14597</v>
          </cell>
        </row>
        <row r="829">
          <cell r="M829">
            <v>4552</v>
          </cell>
        </row>
        <row r="830">
          <cell r="M830">
            <v>4552</v>
          </cell>
        </row>
        <row r="831">
          <cell r="M831">
            <v>1422</v>
          </cell>
        </row>
        <row r="832">
          <cell r="M832">
            <v>1422</v>
          </cell>
        </row>
        <row r="833">
          <cell r="M833">
            <v>5075</v>
          </cell>
        </row>
        <row r="834">
          <cell r="M834">
            <v>5075</v>
          </cell>
        </row>
        <row r="835">
          <cell r="M835">
            <v>1512</v>
          </cell>
        </row>
        <row r="836">
          <cell r="M836">
            <v>1512</v>
          </cell>
        </row>
        <row r="837">
          <cell r="M837">
            <v>347</v>
          </cell>
        </row>
        <row r="838">
          <cell r="M838">
            <v>347</v>
          </cell>
        </row>
        <row r="839">
          <cell r="M839">
            <v>143</v>
          </cell>
        </row>
        <row r="840">
          <cell r="M840">
            <v>143</v>
          </cell>
        </row>
        <row r="850">
          <cell r="M850" t="str">
            <v xml:space="preserve">     재     료     비</v>
          </cell>
        </row>
        <row r="851">
          <cell r="M851" t="str">
            <v>단  가</v>
          </cell>
        </row>
        <row r="852">
          <cell r="M852">
            <v>1739</v>
          </cell>
        </row>
        <row r="853">
          <cell r="M853">
            <v>1739</v>
          </cell>
        </row>
        <row r="854">
          <cell r="M854">
            <v>10832</v>
          </cell>
        </row>
        <row r="855">
          <cell r="M855">
            <v>10832</v>
          </cell>
        </row>
        <row r="856">
          <cell r="M856">
            <v>10946</v>
          </cell>
        </row>
        <row r="857">
          <cell r="M857">
            <v>10946</v>
          </cell>
        </row>
        <row r="858">
          <cell r="M858">
            <v>288</v>
          </cell>
        </row>
        <row r="859">
          <cell r="M859">
            <v>288</v>
          </cell>
        </row>
        <row r="860">
          <cell r="M860">
            <v>3450</v>
          </cell>
        </row>
        <row r="861">
          <cell r="M861">
            <v>3450</v>
          </cell>
        </row>
        <row r="862">
          <cell r="M862">
            <v>0</v>
          </cell>
        </row>
        <row r="863">
          <cell r="M863">
            <v>0</v>
          </cell>
        </row>
        <row r="864">
          <cell r="M864">
            <v>3099</v>
          </cell>
        </row>
        <row r="865">
          <cell r="M865">
            <v>3099</v>
          </cell>
        </row>
        <row r="866">
          <cell r="M866">
            <v>14884</v>
          </cell>
        </row>
        <row r="867">
          <cell r="M867">
            <v>14884</v>
          </cell>
        </row>
        <row r="868">
          <cell r="M868">
            <v>14597</v>
          </cell>
        </row>
        <row r="869">
          <cell r="M869">
            <v>14597</v>
          </cell>
        </row>
        <row r="871">
          <cell r="M871" t="str">
            <v xml:space="preserve">     재     료     비</v>
          </cell>
        </row>
        <row r="872">
          <cell r="M872" t="str">
            <v>단  가</v>
          </cell>
        </row>
        <row r="873">
          <cell r="M873">
            <v>8566</v>
          </cell>
        </row>
        <row r="874">
          <cell r="M874">
            <v>8566</v>
          </cell>
        </row>
        <row r="875">
          <cell r="M875">
            <v>4552</v>
          </cell>
        </row>
        <row r="876">
          <cell r="M876">
            <v>4552</v>
          </cell>
        </row>
        <row r="877">
          <cell r="M877">
            <v>1422</v>
          </cell>
        </row>
        <row r="878">
          <cell r="M878">
            <v>1422</v>
          </cell>
        </row>
        <row r="879">
          <cell r="M879">
            <v>1512</v>
          </cell>
        </row>
        <row r="880">
          <cell r="M880">
            <v>1512</v>
          </cell>
        </row>
        <row r="881">
          <cell r="M881">
            <v>347</v>
          </cell>
        </row>
        <row r="882">
          <cell r="M882">
            <v>347</v>
          </cell>
        </row>
        <row r="883">
          <cell r="M883">
            <v>143</v>
          </cell>
        </row>
        <row r="884">
          <cell r="M884">
            <v>143</v>
          </cell>
        </row>
        <row r="902">
          <cell r="M902" t="str">
            <v xml:space="preserve">     재     료     비</v>
          </cell>
        </row>
        <row r="903">
          <cell r="M903" t="str">
            <v>단  가</v>
          </cell>
        </row>
        <row r="928">
          <cell r="M928" t="str">
            <v xml:space="preserve">     재     료     비</v>
          </cell>
        </row>
        <row r="929">
          <cell r="M929" t="str">
            <v>단  가</v>
          </cell>
        </row>
        <row r="930">
          <cell r="M930">
            <v>63670</v>
          </cell>
        </row>
        <row r="931">
          <cell r="M931">
            <v>44656</v>
          </cell>
        </row>
        <row r="932">
          <cell r="M932">
            <v>3331</v>
          </cell>
        </row>
        <row r="933">
          <cell r="M933">
            <v>3331</v>
          </cell>
        </row>
        <row r="934">
          <cell r="M934">
            <v>35275</v>
          </cell>
        </row>
        <row r="935">
          <cell r="M935">
            <v>35275</v>
          </cell>
        </row>
        <row r="936">
          <cell r="M936">
            <v>63076</v>
          </cell>
        </row>
        <row r="937">
          <cell r="M937">
            <v>63076</v>
          </cell>
        </row>
        <row r="938">
          <cell r="M938">
            <v>31741</v>
          </cell>
        </row>
        <row r="954">
          <cell r="M954" t="str">
            <v xml:space="preserve">     재     료     비</v>
          </cell>
        </row>
        <row r="955">
          <cell r="M955" t="str">
            <v>단  가</v>
          </cell>
        </row>
        <row r="956">
          <cell r="M956">
            <v>2412</v>
          </cell>
        </row>
        <row r="957">
          <cell r="M957">
            <v>2412</v>
          </cell>
        </row>
        <row r="980">
          <cell r="M980" t="str">
            <v xml:space="preserve">     재     료     비</v>
          </cell>
        </row>
        <row r="981">
          <cell r="M981" t="str">
            <v>단  가</v>
          </cell>
        </row>
        <row r="982">
          <cell r="M982">
            <v>34004</v>
          </cell>
        </row>
        <row r="983">
          <cell r="M983">
            <v>34004</v>
          </cell>
        </row>
        <row r="984">
          <cell r="M984">
            <v>65445</v>
          </cell>
        </row>
        <row r="985">
          <cell r="M985">
            <v>65445</v>
          </cell>
        </row>
        <row r="1006">
          <cell r="M1006" t="str">
            <v xml:space="preserve">     재     료     비</v>
          </cell>
        </row>
        <row r="1007">
          <cell r="M1007" t="str">
            <v>단  가</v>
          </cell>
        </row>
        <row r="1008">
          <cell r="M1008">
            <v>3225</v>
          </cell>
        </row>
        <row r="1009">
          <cell r="M1009">
            <v>3225</v>
          </cell>
        </row>
        <row r="1010">
          <cell r="M1010">
            <v>3225</v>
          </cell>
        </row>
        <row r="1011">
          <cell r="M1011">
            <v>3225</v>
          </cell>
        </row>
        <row r="1032">
          <cell r="M1032" t="str">
            <v xml:space="preserve">     재     료     비</v>
          </cell>
        </row>
        <row r="1033">
          <cell r="M1033" t="str">
            <v>단  가</v>
          </cell>
        </row>
        <row r="1034">
          <cell r="M1034">
            <v>246</v>
          </cell>
        </row>
        <row r="1035">
          <cell r="M1035">
            <v>246</v>
          </cell>
        </row>
        <row r="1036">
          <cell r="M1036">
            <v>84</v>
          </cell>
        </row>
        <row r="1037">
          <cell r="M1037">
            <v>84</v>
          </cell>
        </row>
        <row r="1038">
          <cell r="M1038">
            <v>619</v>
          </cell>
        </row>
        <row r="1039">
          <cell r="M1039">
            <v>619</v>
          </cell>
        </row>
        <row r="1040">
          <cell r="M1040">
            <v>232</v>
          </cell>
        </row>
        <row r="1041">
          <cell r="M1041">
            <v>232</v>
          </cell>
        </row>
        <row r="1042">
          <cell r="M1042">
            <v>149</v>
          </cell>
        </row>
        <row r="1043">
          <cell r="M1043">
            <v>149</v>
          </cell>
        </row>
        <row r="1044">
          <cell r="M1044">
            <v>249</v>
          </cell>
        </row>
        <row r="1045">
          <cell r="M1045">
            <v>249</v>
          </cell>
        </row>
        <row r="1046">
          <cell r="M1046">
            <v>918</v>
          </cell>
        </row>
        <row r="1047">
          <cell r="M1047">
            <v>918</v>
          </cell>
        </row>
        <row r="1048">
          <cell r="M1048">
            <v>1027</v>
          </cell>
        </row>
        <row r="1049">
          <cell r="M1049">
            <v>1027</v>
          </cell>
        </row>
        <row r="1058">
          <cell r="M1058" t="str">
            <v xml:space="preserve">     재     료     비</v>
          </cell>
        </row>
        <row r="1059">
          <cell r="M1059" t="str">
            <v>단  가</v>
          </cell>
        </row>
        <row r="1084">
          <cell r="M1084" t="str">
            <v xml:space="preserve">     재     료     비</v>
          </cell>
        </row>
        <row r="1085">
          <cell r="M1085" t="str">
            <v>단  가</v>
          </cell>
        </row>
        <row r="1105">
          <cell r="M1105" t="str">
            <v xml:space="preserve"> </v>
          </cell>
        </row>
        <row r="1110">
          <cell r="M1110" t="str">
            <v xml:space="preserve">     재     료     비</v>
          </cell>
        </row>
        <row r="1111">
          <cell r="M1111" t="str">
            <v>단  가</v>
          </cell>
        </row>
        <row r="1112">
          <cell r="M1112">
            <v>151</v>
          </cell>
        </row>
        <row r="1113">
          <cell r="M1113">
            <v>151</v>
          </cell>
        </row>
        <row r="1114">
          <cell r="M1114">
            <v>0</v>
          </cell>
        </row>
        <row r="1115">
          <cell r="M1115">
            <v>0</v>
          </cell>
        </row>
        <row r="1116">
          <cell r="M1116">
            <v>143</v>
          </cell>
        </row>
        <row r="1117">
          <cell r="M1117">
            <v>469</v>
          </cell>
        </row>
        <row r="1118">
          <cell r="M1118">
            <v>4359</v>
          </cell>
        </row>
        <row r="1119">
          <cell r="M1119">
            <v>4359</v>
          </cell>
        </row>
        <row r="1120">
          <cell r="M1120">
            <v>1101</v>
          </cell>
        </row>
        <row r="1121">
          <cell r="M1121">
            <v>1101</v>
          </cell>
        </row>
        <row r="1122">
          <cell r="M1122">
            <v>219</v>
          </cell>
        </row>
        <row r="1123">
          <cell r="M1123">
            <v>219</v>
          </cell>
        </row>
        <row r="1124">
          <cell r="M1124">
            <v>150</v>
          </cell>
        </row>
        <row r="1125">
          <cell r="M1125">
            <v>150</v>
          </cell>
        </row>
        <row r="1126">
          <cell r="M1126">
            <v>1170</v>
          </cell>
        </row>
        <row r="1127">
          <cell r="M1127">
            <v>1170</v>
          </cell>
        </row>
        <row r="1128">
          <cell r="M1128">
            <v>94</v>
          </cell>
        </row>
        <row r="1129">
          <cell r="M1129">
            <v>94</v>
          </cell>
        </row>
        <row r="1131">
          <cell r="M1131" t="str">
            <v xml:space="preserve">     재     료     비</v>
          </cell>
        </row>
        <row r="1132">
          <cell r="M1132" t="str">
            <v>단  가</v>
          </cell>
        </row>
        <row r="1133">
          <cell r="M1133">
            <v>814</v>
          </cell>
        </row>
        <row r="1134">
          <cell r="M1134">
            <v>814</v>
          </cell>
        </row>
        <row r="1135">
          <cell r="M1135">
            <v>8662</v>
          </cell>
        </row>
        <row r="1136">
          <cell r="M1136">
            <v>8662</v>
          </cell>
        </row>
        <row r="1137">
          <cell r="M1137">
            <v>3026</v>
          </cell>
        </row>
        <row r="1138">
          <cell r="M1138">
            <v>3026</v>
          </cell>
        </row>
        <row r="1139">
          <cell r="M1139">
            <v>162000</v>
          </cell>
        </row>
        <row r="1140">
          <cell r="M1140">
            <v>162000</v>
          </cell>
        </row>
        <row r="1141">
          <cell r="M1141">
            <v>33480</v>
          </cell>
        </row>
        <row r="1142">
          <cell r="M1142">
            <v>33480</v>
          </cell>
        </row>
        <row r="1143">
          <cell r="M1143">
            <v>1935</v>
          </cell>
        </row>
        <row r="1144">
          <cell r="M1144">
            <v>1935</v>
          </cell>
        </row>
        <row r="1145">
          <cell r="M1145">
            <v>0</v>
          </cell>
        </row>
        <row r="1146">
          <cell r="M1146">
            <v>0</v>
          </cell>
        </row>
        <row r="1147">
          <cell r="M1147">
            <v>597600</v>
          </cell>
        </row>
        <row r="1148">
          <cell r="M1148">
            <v>597600</v>
          </cell>
        </row>
        <row r="1149">
          <cell r="M1149">
            <v>151</v>
          </cell>
        </row>
        <row r="1150">
          <cell r="M1150">
            <v>151</v>
          </cell>
        </row>
        <row r="1151">
          <cell r="M1151">
            <v>2.5710000000000002</v>
          </cell>
        </row>
        <row r="1152">
          <cell r="M1152">
            <v>2.5710000000000002</v>
          </cell>
        </row>
        <row r="1153">
          <cell r="M1153">
            <v>26027</v>
          </cell>
        </row>
        <row r="1154">
          <cell r="M1154">
            <v>26027</v>
          </cell>
        </row>
        <row r="1155">
          <cell r="M1155">
            <v>265000</v>
          </cell>
        </row>
        <row r="1157">
          <cell r="M1157" t="str">
            <v xml:space="preserve">     재     료     비</v>
          </cell>
        </row>
        <row r="1158">
          <cell r="M1158" t="str">
            <v>단  가</v>
          </cell>
        </row>
        <row r="1159">
          <cell r="M1159">
            <v>265000</v>
          </cell>
        </row>
        <row r="1160">
          <cell r="M1160">
            <v>1785</v>
          </cell>
        </row>
        <row r="1161">
          <cell r="M1161">
            <v>1785</v>
          </cell>
        </row>
        <row r="1162">
          <cell r="M1162">
            <v>957</v>
          </cell>
        </row>
        <row r="1163">
          <cell r="M1163">
            <v>957</v>
          </cell>
        </row>
        <row r="1183">
          <cell r="M1183" t="str">
            <v xml:space="preserve"> </v>
          </cell>
        </row>
        <row r="1188">
          <cell r="M1188" t="str">
            <v xml:space="preserve">     재     료     비</v>
          </cell>
        </row>
        <row r="1189">
          <cell r="M1189" t="str">
            <v>단  가</v>
          </cell>
        </row>
        <row r="1190">
          <cell r="M1190">
            <v>151</v>
          </cell>
        </row>
        <row r="1191">
          <cell r="M1191">
            <v>151</v>
          </cell>
        </row>
        <row r="1192">
          <cell r="M1192">
            <v>1512</v>
          </cell>
        </row>
        <row r="1193">
          <cell r="M1193">
            <v>1512</v>
          </cell>
        </row>
        <row r="1194">
          <cell r="M1194">
            <v>347</v>
          </cell>
        </row>
        <row r="1195">
          <cell r="M1195">
            <v>347</v>
          </cell>
        </row>
        <row r="1196">
          <cell r="M1196">
            <v>143</v>
          </cell>
        </row>
        <row r="1197">
          <cell r="M1197">
            <v>469</v>
          </cell>
        </row>
        <row r="1198">
          <cell r="M1198">
            <v>4359</v>
          </cell>
        </row>
        <row r="1199">
          <cell r="M1199">
            <v>4359</v>
          </cell>
        </row>
        <row r="1200">
          <cell r="M1200">
            <v>8662</v>
          </cell>
        </row>
        <row r="1201">
          <cell r="M1201">
            <v>8662</v>
          </cell>
        </row>
        <row r="1202">
          <cell r="M1202">
            <v>26027</v>
          </cell>
        </row>
        <row r="1203">
          <cell r="M1203">
            <v>26027</v>
          </cell>
        </row>
        <row r="1204">
          <cell r="M1204">
            <v>154440</v>
          </cell>
        </row>
        <row r="1205">
          <cell r="M1205">
            <v>154440</v>
          </cell>
        </row>
        <row r="1206">
          <cell r="M1206">
            <v>162000</v>
          </cell>
        </row>
        <row r="1207">
          <cell r="M1207">
            <v>162000</v>
          </cell>
        </row>
        <row r="1209">
          <cell r="M1209" t="str">
            <v xml:space="preserve">     재     료     비</v>
          </cell>
        </row>
        <row r="1210">
          <cell r="M1210" t="str">
            <v>단  가</v>
          </cell>
        </row>
        <row r="1211">
          <cell r="M1211">
            <v>32400</v>
          </cell>
        </row>
        <row r="1212">
          <cell r="M1212">
            <v>32400</v>
          </cell>
        </row>
        <row r="1213">
          <cell r="M1213">
            <v>2.5710000000000002</v>
          </cell>
        </row>
        <row r="1214">
          <cell r="M1214">
            <v>2.5710000000000002</v>
          </cell>
        </row>
        <row r="1215">
          <cell r="M1215">
            <v>216000</v>
          </cell>
        </row>
        <row r="1216">
          <cell r="M1216">
            <v>216000</v>
          </cell>
        </row>
        <row r="1217">
          <cell r="M1217">
            <v>957</v>
          </cell>
        </row>
        <row r="1218">
          <cell r="M1218">
            <v>957</v>
          </cell>
        </row>
        <row r="1219">
          <cell r="M1219">
            <v>1208</v>
          </cell>
        </row>
        <row r="1220">
          <cell r="M1220">
            <v>1208</v>
          </cell>
        </row>
        <row r="1240">
          <cell r="M1240" t="str">
            <v xml:space="preserve">     재     료     비</v>
          </cell>
        </row>
        <row r="1241">
          <cell r="M1241" t="str">
            <v>단  가</v>
          </cell>
        </row>
        <row r="1266">
          <cell r="M1266" t="str">
            <v xml:space="preserve">     재     료     비</v>
          </cell>
        </row>
        <row r="1267">
          <cell r="M1267" t="str">
            <v>단  가</v>
          </cell>
        </row>
        <row r="1291">
          <cell r="M1291" t="str">
            <v xml:space="preserve">     재     료     비</v>
          </cell>
        </row>
        <row r="1292">
          <cell r="M1292" t="str">
            <v>단  가</v>
          </cell>
        </row>
        <row r="1313">
          <cell r="M1313" t="str">
            <v xml:space="preserve"> </v>
          </cell>
        </row>
        <row r="1318">
          <cell r="M1318" t="str">
            <v xml:space="preserve">     재     료     비</v>
          </cell>
        </row>
        <row r="1319">
          <cell r="M1319" t="str">
            <v>단  가</v>
          </cell>
        </row>
        <row r="1320">
          <cell r="M1320">
            <v>66</v>
          </cell>
        </row>
        <row r="1321">
          <cell r="M1321">
            <v>66</v>
          </cell>
        </row>
        <row r="1322">
          <cell r="M1322">
            <v>151</v>
          </cell>
        </row>
        <row r="1323">
          <cell r="M1323">
            <v>151</v>
          </cell>
        </row>
        <row r="1324">
          <cell r="M1324">
            <v>682</v>
          </cell>
        </row>
        <row r="1325">
          <cell r="M1325">
            <v>682</v>
          </cell>
        </row>
        <row r="1326">
          <cell r="M1326">
            <v>1082</v>
          </cell>
        </row>
        <row r="1327">
          <cell r="M1327">
            <v>1082</v>
          </cell>
        </row>
        <row r="1328">
          <cell r="M1328">
            <v>0</v>
          </cell>
        </row>
        <row r="1329">
          <cell r="M1329">
            <v>0</v>
          </cell>
        </row>
        <row r="1330">
          <cell r="M1330">
            <v>201</v>
          </cell>
        </row>
        <row r="1331">
          <cell r="M1331">
            <v>201</v>
          </cell>
        </row>
        <row r="1332">
          <cell r="M1332">
            <v>0</v>
          </cell>
        </row>
        <row r="1333">
          <cell r="M1333">
            <v>0</v>
          </cell>
        </row>
        <row r="1334">
          <cell r="M1334">
            <v>524</v>
          </cell>
        </row>
        <row r="1335">
          <cell r="M1335">
            <v>524</v>
          </cell>
        </row>
        <row r="1336">
          <cell r="M1336">
            <v>96</v>
          </cell>
        </row>
        <row r="1337">
          <cell r="M1337">
            <v>96</v>
          </cell>
        </row>
        <row r="1339">
          <cell r="M1339" t="str">
            <v xml:space="preserve">     재     료     비</v>
          </cell>
        </row>
        <row r="1340">
          <cell r="M1340" t="str">
            <v>단  가</v>
          </cell>
        </row>
        <row r="1341">
          <cell r="M1341">
            <v>219</v>
          </cell>
        </row>
        <row r="1342">
          <cell r="M1342">
            <v>219</v>
          </cell>
        </row>
        <row r="1343">
          <cell r="M1343">
            <v>344</v>
          </cell>
        </row>
        <row r="1344">
          <cell r="M1344">
            <v>344</v>
          </cell>
        </row>
        <row r="1345">
          <cell r="M1345">
            <v>814</v>
          </cell>
        </row>
        <row r="1346">
          <cell r="M1346">
            <v>814</v>
          </cell>
        </row>
        <row r="1347">
          <cell r="M1347">
            <v>76</v>
          </cell>
        </row>
        <row r="1348">
          <cell r="M1348">
            <v>76</v>
          </cell>
        </row>
        <row r="1349">
          <cell r="M1349">
            <v>2554</v>
          </cell>
        </row>
        <row r="1350">
          <cell r="M1350">
            <v>2554</v>
          </cell>
        </row>
        <row r="1365">
          <cell r="M1365" t="str">
            <v xml:space="preserve"> </v>
          </cell>
        </row>
        <row r="1370">
          <cell r="M1370" t="str">
            <v xml:space="preserve">     재     료     비</v>
          </cell>
        </row>
        <row r="1371">
          <cell r="M1371" t="str">
            <v>단  가</v>
          </cell>
        </row>
        <row r="1372">
          <cell r="M1372">
            <v>66</v>
          </cell>
        </row>
        <row r="1373">
          <cell r="M1373">
            <v>66</v>
          </cell>
        </row>
        <row r="1374">
          <cell r="M1374">
            <v>151</v>
          </cell>
        </row>
        <row r="1375">
          <cell r="M1375">
            <v>151</v>
          </cell>
        </row>
        <row r="1376">
          <cell r="M1376">
            <v>76</v>
          </cell>
        </row>
        <row r="1377">
          <cell r="M1377">
            <v>76</v>
          </cell>
        </row>
        <row r="1378">
          <cell r="M1378">
            <v>150</v>
          </cell>
        </row>
        <row r="1379">
          <cell r="M1379">
            <v>150</v>
          </cell>
        </row>
        <row r="1380">
          <cell r="M1380">
            <v>127</v>
          </cell>
        </row>
        <row r="1381">
          <cell r="M1381">
            <v>127</v>
          </cell>
        </row>
        <row r="1382">
          <cell r="M1382">
            <v>76</v>
          </cell>
        </row>
        <row r="1383">
          <cell r="M1383">
            <v>76</v>
          </cell>
        </row>
        <row r="1384">
          <cell r="M1384">
            <v>814</v>
          </cell>
        </row>
        <row r="1385">
          <cell r="M1385">
            <v>814</v>
          </cell>
        </row>
        <row r="1386">
          <cell r="M1386">
            <v>143</v>
          </cell>
        </row>
        <row r="1387">
          <cell r="M1387">
            <v>469</v>
          </cell>
        </row>
        <row r="1388">
          <cell r="M1388">
            <v>973</v>
          </cell>
        </row>
        <row r="1389">
          <cell r="M1389">
            <v>973</v>
          </cell>
        </row>
        <row r="1391">
          <cell r="M1391" t="str">
            <v xml:space="preserve">     재     료     비</v>
          </cell>
        </row>
        <row r="1392">
          <cell r="M1392" t="str">
            <v>단  가</v>
          </cell>
        </row>
        <row r="1393">
          <cell r="M1393">
            <v>973</v>
          </cell>
        </row>
        <row r="1394">
          <cell r="M1394">
            <v>973</v>
          </cell>
        </row>
        <row r="1395">
          <cell r="M1395">
            <v>4359</v>
          </cell>
        </row>
        <row r="1396">
          <cell r="M1396">
            <v>4359</v>
          </cell>
        </row>
        <row r="1397">
          <cell r="M1397">
            <v>1838</v>
          </cell>
        </row>
        <row r="1398">
          <cell r="M1398">
            <v>1838</v>
          </cell>
        </row>
        <row r="1399">
          <cell r="M1399">
            <v>2.5710000000000002</v>
          </cell>
        </row>
        <row r="1400">
          <cell r="M1400">
            <v>2.5710000000000002</v>
          </cell>
        </row>
        <row r="1401">
          <cell r="M1401">
            <v>84</v>
          </cell>
        </row>
        <row r="1402">
          <cell r="M1402">
            <v>84</v>
          </cell>
        </row>
        <row r="1403">
          <cell r="M1403">
            <v>11064</v>
          </cell>
        </row>
        <row r="1404">
          <cell r="M1404">
            <v>11064</v>
          </cell>
        </row>
        <row r="1405">
          <cell r="M1405">
            <v>9660</v>
          </cell>
        </row>
        <row r="1406">
          <cell r="M1406">
            <v>9660</v>
          </cell>
        </row>
        <row r="1407">
          <cell r="M1407">
            <v>12282</v>
          </cell>
        </row>
        <row r="1408">
          <cell r="M1408">
            <v>12282</v>
          </cell>
        </row>
        <row r="1409">
          <cell r="M1409">
            <v>15368</v>
          </cell>
        </row>
        <row r="1410">
          <cell r="M1410">
            <v>15368</v>
          </cell>
        </row>
        <row r="1411">
          <cell r="M1411">
            <v>21753</v>
          </cell>
        </row>
        <row r="1412">
          <cell r="M1412">
            <v>21753</v>
          </cell>
        </row>
        <row r="1413">
          <cell r="M1413">
            <v>27259</v>
          </cell>
        </row>
        <row r="1414">
          <cell r="M1414">
            <v>27259</v>
          </cell>
        </row>
        <row r="1415">
          <cell r="M1415">
            <v>37939</v>
          </cell>
        </row>
        <row r="1417">
          <cell r="M1417" t="str">
            <v xml:space="preserve">     재     료     비</v>
          </cell>
        </row>
        <row r="1418">
          <cell r="M1418" t="str">
            <v>단  가</v>
          </cell>
        </row>
        <row r="1419">
          <cell r="M1419">
            <v>37939</v>
          </cell>
        </row>
        <row r="1420">
          <cell r="M1420">
            <v>46781</v>
          </cell>
        </row>
        <row r="1421">
          <cell r="M1421">
            <v>46781</v>
          </cell>
        </row>
        <row r="1422">
          <cell r="M1422">
            <v>101000</v>
          </cell>
        </row>
        <row r="1423">
          <cell r="M1423">
            <v>101000</v>
          </cell>
        </row>
        <row r="1424">
          <cell r="M1424">
            <v>157000</v>
          </cell>
        </row>
        <row r="1425">
          <cell r="M1425">
            <v>157000</v>
          </cell>
        </row>
        <row r="1426">
          <cell r="M1426">
            <v>154440</v>
          </cell>
        </row>
        <row r="1427">
          <cell r="M1427">
            <v>154440</v>
          </cell>
        </row>
        <row r="1428">
          <cell r="M1428">
            <v>162000</v>
          </cell>
        </row>
        <row r="1429">
          <cell r="M1429">
            <v>162000</v>
          </cell>
        </row>
        <row r="1430">
          <cell r="M1430">
            <v>23000</v>
          </cell>
        </row>
        <row r="1431">
          <cell r="M1431">
            <v>23000</v>
          </cell>
        </row>
        <row r="1432">
          <cell r="M1432">
            <v>33480</v>
          </cell>
        </row>
        <row r="1433">
          <cell r="M1433">
            <v>33480</v>
          </cell>
        </row>
        <row r="1434">
          <cell r="M1434">
            <v>21879</v>
          </cell>
        </row>
        <row r="1435">
          <cell r="M1435">
            <v>21879</v>
          </cell>
        </row>
        <row r="1436">
          <cell r="M1436">
            <v>17693</v>
          </cell>
        </row>
        <row r="1437">
          <cell r="M1437">
            <v>17693</v>
          </cell>
        </row>
        <row r="1438">
          <cell r="M1438">
            <v>1935</v>
          </cell>
        </row>
        <row r="1439">
          <cell r="M1439">
            <v>1935</v>
          </cell>
        </row>
        <row r="1440">
          <cell r="M1440">
            <v>0</v>
          </cell>
        </row>
        <row r="1441">
          <cell r="M1441">
            <v>0</v>
          </cell>
        </row>
        <row r="1443">
          <cell r="M1443" t="str">
            <v xml:space="preserve">     재     료     비</v>
          </cell>
        </row>
        <row r="1444">
          <cell r="M1444" t="str">
            <v>단  가</v>
          </cell>
        </row>
        <row r="1445">
          <cell r="M1445">
            <v>903252</v>
          </cell>
        </row>
        <row r="1446">
          <cell r="M1446">
            <v>903252</v>
          </cell>
        </row>
        <row r="1447">
          <cell r="M1447">
            <v>6416</v>
          </cell>
        </row>
        <row r="1448">
          <cell r="M1448">
            <v>6416</v>
          </cell>
        </row>
        <row r="1449">
          <cell r="M1449">
            <v>0</v>
          </cell>
        </row>
        <row r="1450">
          <cell r="M1450">
            <v>0</v>
          </cell>
        </row>
        <row r="1451">
          <cell r="M1451">
            <v>2010</v>
          </cell>
        </row>
        <row r="1452">
          <cell r="M1452">
            <v>2010</v>
          </cell>
        </row>
        <row r="1453">
          <cell r="M1453">
            <v>4120</v>
          </cell>
        </row>
        <row r="1454">
          <cell r="M1454">
            <v>4120</v>
          </cell>
        </row>
        <row r="1455">
          <cell r="M1455">
            <v>500</v>
          </cell>
        </row>
        <row r="1456">
          <cell r="M1456">
            <v>500</v>
          </cell>
        </row>
        <row r="1457">
          <cell r="M1457">
            <v>6499</v>
          </cell>
        </row>
        <row r="1458">
          <cell r="M1458">
            <v>6499</v>
          </cell>
        </row>
        <row r="1459">
          <cell r="M1459">
            <v>1613</v>
          </cell>
        </row>
        <row r="1474">
          <cell r="M1474" t="str">
            <v xml:space="preserve">     재     료     비</v>
          </cell>
        </row>
        <row r="1475">
          <cell r="M1475" t="str">
            <v>단  가</v>
          </cell>
        </row>
        <row r="1495">
          <cell r="M1495" t="str">
            <v xml:space="preserve"> </v>
          </cell>
        </row>
        <row r="1500">
          <cell r="M1500" t="str">
            <v xml:space="preserve">     재     료     비</v>
          </cell>
        </row>
        <row r="1501">
          <cell r="M1501" t="str">
            <v>단  가</v>
          </cell>
        </row>
        <row r="1502">
          <cell r="M1502">
            <v>66</v>
          </cell>
        </row>
        <row r="1503">
          <cell r="M1503">
            <v>66</v>
          </cell>
        </row>
        <row r="1504">
          <cell r="M1504">
            <v>151</v>
          </cell>
        </row>
        <row r="1505">
          <cell r="M1505">
            <v>151</v>
          </cell>
        </row>
        <row r="1506">
          <cell r="M1506">
            <v>682</v>
          </cell>
        </row>
        <row r="1507">
          <cell r="M1507">
            <v>682</v>
          </cell>
        </row>
        <row r="1508">
          <cell r="M1508">
            <v>1512</v>
          </cell>
        </row>
        <row r="1509">
          <cell r="M1509">
            <v>1512</v>
          </cell>
        </row>
        <row r="1510">
          <cell r="M1510">
            <v>0</v>
          </cell>
        </row>
        <row r="1511">
          <cell r="M1511">
            <v>0</v>
          </cell>
        </row>
        <row r="1512">
          <cell r="M1512">
            <v>201</v>
          </cell>
        </row>
        <row r="1513">
          <cell r="M1513">
            <v>201</v>
          </cell>
        </row>
        <row r="1514">
          <cell r="M1514">
            <v>347</v>
          </cell>
        </row>
        <row r="1515">
          <cell r="M1515">
            <v>347</v>
          </cell>
        </row>
        <row r="1516">
          <cell r="M1516">
            <v>0</v>
          </cell>
        </row>
        <row r="1517">
          <cell r="M1517">
            <v>0</v>
          </cell>
        </row>
        <row r="1518">
          <cell r="M1518">
            <v>524</v>
          </cell>
        </row>
        <row r="1519">
          <cell r="M1519">
            <v>524</v>
          </cell>
        </row>
        <row r="1521">
          <cell r="M1521" t="str">
            <v xml:space="preserve">     재     료     비</v>
          </cell>
        </row>
        <row r="1522">
          <cell r="M1522" t="str">
            <v>단  가</v>
          </cell>
        </row>
        <row r="1523">
          <cell r="M1523">
            <v>96</v>
          </cell>
        </row>
        <row r="1524">
          <cell r="M1524">
            <v>96</v>
          </cell>
        </row>
        <row r="1525">
          <cell r="M1525">
            <v>219</v>
          </cell>
        </row>
        <row r="1526">
          <cell r="M1526">
            <v>219</v>
          </cell>
        </row>
        <row r="1527">
          <cell r="M1527">
            <v>344</v>
          </cell>
        </row>
        <row r="1528">
          <cell r="M1528">
            <v>344</v>
          </cell>
        </row>
        <row r="1529">
          <cell r="M1529">
            <v>814</v>
          </cell>
        </row>
        <row r="1530">
          <cell r="M1530">
            <v>814</v>
          </cell>
        </row>
        <row r="1531">
          <cell r="M1531">
            <v>76</v>
          </cell>
        </row>
        <row r="1532">
          <cell r="M1532">
            <v>76</v>
          </cell>
        </row>
        <row r="1533">
          <cell r="M1533">
            <v>2554</v>
          </cell>
        </row>
        <row r="1534">
          <cell r="M1534">
            <v>2554</v>
          </cell>
        </row>
        <row r="1547">
          <cell r="M1547" t="str">
            <v xml:space="preserve"> </v>
          </cell>
        </row>
        <row r="1552">
          <cell r="M1552" t="str">
            <v xml:space="preserve">     재     료     비</v>
          </cell>
        </row>
        <row r="1553">
          <cell r="M1553" t="str">
            <v>단  가</v>
          </cell>
        </row>
        <row r="1554">
          <cell r="M1554">
            <v>66</v>
          </cell>
        </row>
        <row r="1555">
          <cell r="M1555">
            <v>66</v>
          </cell>
        </row>
        <row r="1556">
          <cell r="M1556">
            <v>151</v>
          </cell>
        </row>
        <row r="1557">
          <cell r="M1557">
            <v>151</v>
          </cell>
        </row>
        <row r="1558">
          <cell r="M1558">
            <v>682</v>
          </cell>
        </row>
        <row r="1559">
          <cell r="M1559">
            <v>682</v>
          </cell>
        </row>
        <row r="1560">
          <cell r="M1560">
            <v>1082</v>
          </cell>
        </row>
        <row r="1561">
          <cell r="M1561">
            <v>1082</v>
          </cell>
        </row>
        <row r="1562">
          <cell r="M1562">
            <v>0</v>
          </cell>
        </row>
        <row r="1563">
          <cell r="M1563">
            <v>0</v>
          </cell>
        </row>
        <row r="1564">
          <cell r="M1564">
            <v>201</v>
          </cell>
        </row>
        <row r="1565">
          <cell r="M1565">
            <v>201</v>
          </cell>
        </row>
        <row r="1566">
          <cell r="M1566">
            <v>280</v>
          </cell>
        </row>
        <row r="1567">
          <cell r="M1567">
            <v>280</v>
          </cell>
        </row>
        <row r="1568">
          <cell r="M1568">
            <v>76</v>
          </cell>
        </row>
        <row r="1569">
          <cell r="M1569">
            <v>76</v>
          </cell>
        </row>
        <row r="1570">
          <cell r="M1570">
            <v>150</v>
          </cell>
        </row>
        <row r="1571">
          <cell r="M1571">
            <v>150</v>
          </cell>
        </row>
        <row r="1573">
          <cell r="M1573" t="str">
            <v xml:space="preserve">     재     료     비</v>
          </cell>
        </row>
        <row r="1574">
          <cell r="M1574" t="str">
            <v>단  가</v>
          </cell>
        </row>
        <row r="1575">
          <cell r="M1575">
            <v>127</v>
          </cell>
        </row>
        <row r="1576">
          <cell r="M1576">
            <v>127</v>
          </cell>
        </row>
        <row r="1577">
          <cell r="M1577">
            <v>814</v>
          </cell>
        </row>
        <row r="1578">
          <cell r="M1578">
            <v>814</v>
          </cell>
        </row>
        <row r="1579">
          <cell r="M1579">
            <v>143</v>
          </cell>
        </row>
        <row r="1580">
          <cell r="M1580">
            <v>469</v>
          </cell>
        </row>
        <row r="1581">
          <cell r="M1581">
            <v>973</v>
          </cell>
        </row>
        <row r="1582">
          <cell r="M1582">
            <v>973</v>
          </cell>
        </row>
        <row r="1583">
          <cell r="M1583">
            <v>973</v>
          </cell>
        </row>
        <row r="1584">
          <cell r="M1584">
            <v>973</v>
          </cell>
        </row>
        <row r="1585">
          <cell r="M1585">
            <v>973</v>
          </cell>
        </row>
        <row r="1586">
          <cell r="M1586">
            <v>973</v>
          </cell>
        </row>
        <row r="1587">
          <cell r="M1587">
            <v>4359</v>
          </cell>
        </row>
        <row r="1588">
          <cell r="M1588">
            <v>4359</v>
          </cell>
        </row>
        <row r="1589">
          <cell r="M1589">
            <v>1785</v>
          </cell>
        </row>
        <row r="1590">
          <cell r="M1590">
            <v>1785</v>
          </cell>
        </row>
        <row r="1591">
          <cell r="M1591">
            <v>957</v>
          </cell>
        </row>
        <row r="1592">
          <cell r="M1592">
            <v>1208</v>
          </cell>
        </row>
        <row r="1593">
          <cell r="M1593">
            <v>2.5710000000000002</v>
          </cell>
        </row>
        <row r="1594">
          <cell r="M1594">
            <v>2.5710000000000002</v>
          </cell>
        </row>
        <row r="1595">
          <cell r="M1595">
            <v>84</v>
          </cell>
        </row>
        <row r="1596">
          <cell r="M1596">
            <v>84</v>
          </cell>
        </row>
        <row r="1597">
          <cell r="M1597">
            <v>11064</v>
          </cell>
        </row>
        <row r="1599">
          <cell r="M1599" t="str">
            <v xml:space="preserve">     재     료     비</v>
          </cell>
        </row>
        <row r="1600">
          <cell r="M1600" t="str">
            <v>단  가</v>
          </cell>
        </row>
        <row r="1601">
          <cell r="M1601">
            <v>11064</v>
          </cell>
        </row>
        <row r="1602">
          <cell r="M1602">
            <v>9660</v>
          </cell>
        </row>
        <row r="1603">
          <cell r="M1603">
            <v>9660</v>
          </cell>
        </row>
        <row r="1604">
          <cell r="M1604">
            <v>12282</v>
          </cell>
        </row>
        <row r="1605">
          <cell r="M1605">
            <v>12282</v>
          </cell>
        </row>
        <row r="1606">
          <cell r="M1606">
            <v>15368</v>
          </cell>
        </row>
        <row r="1607">
          <cell r="M1607">
            <v>15368</v>
          </cell>
        </row>
        <row r="1608">
          <cell r="M1608">
            <v>21753</v>
          </cell>
        </row>
        <row r="1609">
          <cell r="M1609">
            <v>21753</v>
          </cell>
        </row>
        <row r="1610">
          <cell r="M1610">
            <v>27259</v>
          </cell>
        </row>
        <row r="1611">
          <cell r="M1611">
            <v>27259</v>
          </cell>
        </row>
        <row r="1612">
          <cell r="M1612">
            <v>37939</v>
          </cell>
        </row>
        <row r="1613">
          <cell r="M1613">
            <v>37939</v>
          </cell>
        </row>
        <row r="1614">
          <cell r="M1614">
            <v>46781</v>
          </cell>
        </row>
        <row r="1615">
          <cell r="M1615">
            <v>46781</v>
          </cell>
        </row>
        <row r="1616">
          <cell r="M1616">
            <v>6416</v>
          </cell>
        </row>
        <row r="1617">
          <cell r="M1617">
            <v>6416</v>
          </cell>
        </row>
        <row r="1618">
          <cell r="M1618">
            <v>40117</v>
          </cell>
        </row>
        <row r="1619">
          <cell r="M1619">
            <v>40117</v>
          </cell>
        </row>
        <row r="1620">
          <cell r="M1620">
            <v>101000</v>
          </cell>
        </row>
        <row r="1621">
          <cell r="M1621">
            <v>101000</v>
          </cell>
        </row>
        <row r="1622">
          <cell r="M1622">
            <v>157000</v>
          </cell>
        </row>
        <row r="1623">
          <cell r="M1623">
            <v>157000</v>
          </cell>
        </row>
        <row r="1625">
          <cell r="M1625" t="str">
            <v xml:space="preserve">     재     료     비</v>
          </cell>
        </row>
        <row r="1626">
          <cell r="M1626" t="str">
            <v>단  가</v>
          </cell>
        </row>
        <row r="1627">
          <cell r="M1627">
            <v>154440</v>
          </cell>
        </row>
        <row r="1628">
          <cell r="M1628">
            <v>154440</v>
          </cell>
        </row>
        <row r="1629">
          <cell r="M1629">
            <v>162000</v>
          </cell>
        </row>
        <row r="1630">
          <cell r="M1630">
            <v>162000</v>
          </cell>
        </row>
        <row r="1631">
          <cell r="M1631">
            <v>23000</v>
          </cell>
        </row>
        <row r="1632">
          <cell r="M1632">
            <v>23000</v>
          </cell>
        </row>
        <row r="1633">
          <cell r="M1633">
            <v>33480</v>
          </cell>
        </row>
        <row r="1634">
          <cell r="M1634">
            <v>33480</v>
          </cell>
        </row>
        <row r="1635">
          <cell r="M1635">
            <v>21879</v>
          </cell>
        </row>
        <row r="1636">
          <cell r="M1636">
            <v>21879</v>
          </cell>
        </row>
        <row r="1637">
          <cell r="M1637">
            <v>17693</v>
          </cell>
        </row>
        <row r="1638">
          <cell r="M1638">
            <v>17693</v>
          </cell>
        </row>
        <row r="1639">
          <cell r="M1639">
            <v>1838</v>
          </cell>
        </row>
        <row r="1640">
          <cell r="M1640">
            <v>1838</v>
          </cell>
        </row>
        <row r="1641">
          <cell r="M1641">
            <v>4120</v>
          </cell>
        </row>
        <row r="1642">
          <cell r="M1642">
            <v>4120</v>
          </cell>
        </row>
        <row r="1643">
          <cell r="M1643">
            <v>2010</v>
          </cell>
        </row>
        <row r="1644">
          <cell r="M1644">
            <v>2010</v>
          </cell>
        </row>
        <row r="1645">
          <cell r="M1645">
            <v>500</v>
          </cell>
        </row>
        <row r="1646">
          <cell r="M1646">
            <v>500</v>
          </cell>
        </row>
        <row r="1647">
          <cell r="M1647">
            <v>6499</v>
          </cell>
        </row>
        <row r="1648">
          <cell r="M1648">
            <v>6499</v>
          </cell>
        </row>
        <row r="1649">
          <cell r="M1649">
            <v>1935</v>
          </cell>
        </row>
        <row r="1651">
          <cell r="M1651" t="str">
            <v xml:space="preserve">     재     료     비</v>
          </cell>
        </row>
        <row r="1652">
          <cell r="M1652" t="str">
            <v>단  가</v>
          </cell>
        </row>
        <row r="1653">
          <cell r="M1653">
            <v>1935</v>
          </cell>
        </row>
        <row r="1654">
          <cell r="M1654">
            <v>0</v>
          </cell>
        </row>
        <row r="1655">
          <cell r="M1655">
            <v>0</v>
          </cell>
        </row>
        <row r="1656">
          <cell r="M1656">
            <v>1493</v>
          </cell>
        </row>
        <row r="1657">
          <cell r="M1657">
            <v>1493</v>
          </cell>
        </row>
        <row r="1659">
          <cell r="M1659">
            <v>1613.3230314000002</v>
          </cell>
        </row>
        <row r="1682">
          <cell r="M1682" t="str">
            <v xml:space="preserve">     재     료     비</v>
          </cell>
        </row>
        <row r="1683">
          <cell r="M1683" t="str">
            <v>단  가</v>
          </cell>
        </row>
        <row r="1703">
          <cell r="M1703" t="str">
            <v xml:space="preserve">     재     료     비</v>
          </cell>
        </row>
        <row r="1704">
          <cell r="M1704" t="str">
            <v>단  가</v>
          </cell>
        </row>
        <row r="1734">
          <cell r="M1734" t="str">
            <v xml:space="preserve">     재     료     비</v>
          </cell>
        </row>
        <row r="1735">
          <cell r="M1735" t="str">
            <v>단  가</v>
          </cell>
        </row>
        <row r="1755">
          <cell r="M1755" t="str">
            <v xml:space="preserve"> </v>
          </cell>
        </row>
        <row r="1760">
          <cell r="M1760" t="str">
            <v xml:space="preserve">     재     료     비</v>
          </cell>
        </row>
        <row r="1761">
          <cell r="M1761" t="str">
            <v>단  가</v>
          </cell>
        </row>
        <row r="1762">
          <cell r="M1762">
            <v>66</v>
          </cell>
        </row>
        <row r="1763">
          <cell r="M1763">
            <v>66</v>
          </cell>
        </row>
        <row r="1764">
          <cell r="M1764">
            <v>151</v>
          </cell>
        </row>
        <row r="1765">
          <cell r="M1765">
            <v>151</v>
          </cell>
        </row>
        <row r="1766">
          <cell r="M1766">
            <v>0</v>
          </cell>
        </row>
        <row r="1767">
          <cell r="M1767">
            <v>0</v>
          </cell>
        </row>
        <row r="1768">
          <cell r="M1768">
            <v>0</v>
          </cell>
        </row>
        <row r="1769">
          <cell r="M1769">
            <v>0</v>
          </cell>
        </row>
        <row r="1770">
          <cell r="M1770">
            <v>524</v>
          </cell>
        </row>
        <row r="1771">
          <cell r="M1771">
            <v>524</v>
          </cell>
        </row>
        <row r="1772">
          <cell r="M1772">
            <v>96</v>
          </cell>
        </row>
        <row r="1773">
          <cell r="M1773">
            <v>96</v>
          </cell>
        </row>
        <row r="1774">
          <cell r="M1774">
            <v>219</v>
          </cell>
        </row>
        <row r="1775">
          <cell r="M1775">
            <v>219</v>
          </cell>
        </row>
        <row r="1776">
          <cell r="M1776">
            <v>344</v>
          </cell>
        </row>
        <row r="1777">
          <cell r="M1777">
            <v>344</v>
          </cell>
        </row>
        <row r="1778">
          <cell r="M1778">
            <v>814</v>
          </cell>
        </row>
        <row r="1779">
          <cell r="M1779">
            <v>814</v>
          </cell>
        </row>
        <row r="1781">
          <cell r="M1781" t="str">
            <v xml:space="preserve">     재     료     비</v>
          </cell>
        </row>
        <row r="1782">
          <cell r="M1782" t="str">
            <v>단  가</v>
          </cell>
        </row>
        <row r="1783">
          <cell r="M1783">
            <v>76</v>
          </cell>
        </row>
        <row r="1784">
          <cell r="M1784">
            <v>76</v>
          </cell>
        </row>
        <row r="1807">
          <cell r="M1807" t="str">
            <v xml:space="preserve"> </v>
          </cell>
        </row>
        <row r="1812">
          <cell r="M1812" t="str">
            <v xml:space="preserve">     재     료     비</v>
          </cell>
        </row>
        <row r="1813">
          <cell r="M1813" t="str">
            <v>단  가</v>
          </cell>
        </row>
        <row r="1814">
          <cell r="M1814">
            <v>66</v>
          </cell>
        </row>
        <row r="1815">
          <cell r="M1815">
            <v>66</v>
          </cell>
        </row>
        <row r="1816">
          <cell r="M1816">
            <v>151</v>
          </cell>
        </row>
        <row r="1817">
          <cell r="M1817">
            <v>151</v>
          </cell>
        </row>
        <row r="1818">
          <cell r="M1818">
            <v>0</v>
          </cell>
        </row>
        <row r="1819">
          <cell r="M1819">
            <v>0</v>
          </cell>
        </row>
        <row r="1820">
          <cell r="M1820">
            <v>76</v>
          </cell>
        </row>
        <row r="1821">
          <cell r="M1821">
            <v>76</v>
          </cell>
        </row>
        <row r="1822">
          <cell r="M1822">
            <v>150</v>
          </cell>
        </row>
        <row r="1823">
          <cell r="M1823">
            <v>150</v>
          </cell>
        </row>
        <row r="1824">
          <cell r="M1824">
            <v>127</v>
          </cell>
        </row>
        <row r="1825">
          <cell r="M1825">
            <v>127</v>
          </cell>
        </row>
        <row r="1826">
          <cell r="M1826">
            <v>814</v>
          </cell>
        </row>
        <row r="1827">
          <cell r="M1827">
            <v>814</v>
          </cell>
        </row>
        <row r="1828">
          <cell r="M1828">
            <v>469</v>
          </cell>
        </row>
        <row r="1829">
          <cell r="M1829">
            <v>469</v>
          </cell>
        </row>
        <row r="1830">
          <cell r="M1830">
            <v>973</v>
          </cell>
        </row>
        <row r="1831">
          <cell r="M1831">
            <v>973</v>
          </cell>
        </row>
        <row r="1833">
          <cell r="M1833" t="str">
            <v xml:space="preserve">     재     료     비</v>
          </cell>
        </row>
        <row r="1834">
          <cell r="M1834" t="str">
            <v>단  가</v>
          </cell>
        </row>
        <row r="1835">
          <cell r="M1835">
            <v>973</v>
          </cell>
        </row>
        <row r="1836">
          <cell r="M1836">
            <v>973</v>
          </cell>
        </row>
        <row r="1837">
          <cell r="M1837">
            <v>4359</v>
          </cell>
        </row>
        <row r="1838">
          <cell r="M1838">
            <v>4359</v>
          </cell>
        </row>
        <row r="1839">
          <cell r="M1839">
            <v>2.5710000000000002</v>
          </cell>
        </row>
        <row r="1840">
          <cell r="M1840">
            <v>2.5710000000000002</v>
          </cell>
        </row>
        <row r="1841">
          <cell r="M1841">
            <v>84</v>
          </cell>
        </row>
        <row r="1842">
          <cell r="M1842">
            <v>84</v>
          </cell>
        </row>
        <row r="1843">
          <cell r="M1843">
            <v>11064</v>
          </cell>
        </row>
        <row r="1844">
          <cell r="M1844">
            <v>11064</v>
          </cell>
        </row>
        <row r="1845">
          <cell r="M1845">
            <v>9660</v>
          </cell>
        </row>
        <row r="1846">
          <cell r="M1846">
            <v>9660</v>
          </cell>
        </row>
        <row r="1847">
          <cell r="M1847">
            <v>12282</v>
          </cell>
        </row>
        <row r="1848">
          <cell r="M1848">
            <v>12282</v>
          </cell>
        </row>
        <row r="1849">
          <cell r="M1849">
            <v>15368</v>
          </cell>
        </row>
        <row r="1850">
          <cell r="M1850">
            <v>15368</v>
          </cell>
        </row>
        <row r="1851">
          <cell r="M1851">
            <v>21753</v>
          </cell>
        </row>
        <row r="1852">
          <cell r="M1852">
            <v>21753</v>
          </cell>
        </row>
        <row r="1853">
          <cell r="M1853">
            <v>37939</v>
          </cell>
        </row>
        <row r="1854">
          <cell r="M1854">
            <v>37939</v>
          </cell>
        </row>
        <row r="1855">
          <cell r="M1855">
            <v>6416</v>
          </cell>
        </row>
        <row r="1856">
          <cell r="M1856">
            <v>6416</v>
          </cell>
        </row>
        <row r="1857">
          <cell r="M1857">
            <v>101000</v>
          </cell>
        </row>
        <row r="1859">
          <cell r="M1859" t="str">
            <v xml:space="preserve">     재     료     비</v>
          </cell>
        </row>
        <row r="1860">
          <cell r="M1860" t="str">
            <v>단  가</v>
          </cell>
        </row>
        <row r="1861">
          <cell r="M1861">
            <v>101000</v>
          </cell>
        </row>
        <row r="1862">
          <cell r="M1862">
            <v>157000</v>
          </cell>
        </row>
        <row r="1863">
          <cell r="M1863">
            <v>154440</v>
          </cell>
        </row>
        <row r="1864">
          <cell r="M1864">
            <v>23000</v>
          </cell>
        </row>
        <row r="1865">
          <cell r="M1865">
            <v>23000</v>
          </cell>
        </row>
        <row r="1866">
          <cell r="M1866">
            <v>1838</v>
          </cell>
        </row>
        <row r="1867">
          <cell r="M1867">
            <v>1838</v>
          </cell>
        </row>
        <row r="1868">
          <cell r="M1868">
            <v>1493</v>
          </cell>
        </row>
        <row r="1869">
          <cell r="M1869">
            <v>1493</v>
          </cell>
        </row>
        <row r="1870">
          <cell r="M1870">
            <v>2010</v>
          </cell>
        </row>
        <row r="1871">
          <cell r="M1871">
            <v>2010</v>
          </cell>
        </row>
        <row r="1872">
          <cell r="M1872">
            <v>4120</v>
          </cell>
        </row>
        <row r="1873">
          <cell r="M1873">
            <v>4120</v>
          </cell>
        </row>
        <row r="1874">
          <cell r="M1874">
            <v>1613.3230314000002</v>
          </cell>
        </row>
        <row r="1875">
          <cell r="M1875">
            <v>1613.3230314000002</v>
          </cell>
        </row>
        <row r="1890">
          <cell r="M1890" t="str">
            <v xml:space="preserve">     재     료     비</v>
          </cell>
        </row>
        <row r="1891">
          <cell r="M1891" t="str">
            <v>단  가</v>
          </cell>
        </row>
        <row r="1911">
          <cell r="M1911" t="str">
            <v xml:space="preserve"> </v>
          </cell>
        </row>
        <row r="1916">
          <cell r="M1916" t="str">
            <v xml:space="preserve">     재     료     비</v>
          </cell>
        </row>
        <row r="1917">
          <cell r="M1917" t="str">
            <v>단  가</v>
          </cell>
        </row>
        <row r="1918">
          <cell r="M1918">
            <v>66</v>
          </cell>
        </row>
        <row r="1919">
          <cell r="M1919">
            <v>66</v>
          </cell>
        </row>
        <row r="1920">
          <cell r="M1920">
            <v>151</v>
          </cell>
        </row>
        <row r="1921">
          <cell r="M1921">
            <v>151</v>
          </cell>
        </row>
        <row r="1922">
          <cell r="M1922">
            <v>682</v>
          </cell>
        </row>
        <row r="1923">
          <cell r="M1923">
            <v>682</v>
          </cell>
        </row>
        <row r="1924">
          <cell r="M1924">
            <v>0</v>
          </cell>
        </row>
        <row r="1925">
          <cell r="M1925">
            <v>0</v>
          </cell>
        </row>
        <row r="1926">
          <cell r="M1926">
            <v>201</v>
          </cell>
        </row>
        <row r="1927">
          <cell r="M1927">
            <v>201</v>
          </cell>
        </row>
        <row r="1928">
          <cell r="M1928">
            <v>524</v>
          </cell>
        </row>
        <row r="1929">
          <cell r="M1929">
            <v>524</v>
          </cell>
        </row>
        <row r="1930">
          <cell r="M1930">
            <v>96</v>
          </cell>
        </row>
        <row r="1931">
          <cell r="M1931">
            <v>96</v>
          </cell>
        </row>
        <row r="1932">
          <cell r="M1932">
            <v>219</v>
          </cell>
        </row>
        <row r="1933">
          <cell r="M1933">
            <v>219</v>
          </cell>
        </row>
        <row r="1934">
          <cell r="M1934">
            <v>344</v>
          </cell>
        </row>
        <row r="1935">
          <cell r="M1935">
            <v>344</v>
          </cell>
        </row>
        <row r="1937">
          <cell r="M1937" t="str">
            <v xml:space="preserve">     재     료     비</v>
          </cell>
        </row>
        <row r="1938">
          <cell r="M1938" t="str">
            <v>단  가</v>
          </cell>
        </row>
        <row r="1939">
          <cell r="M1939">
            <v>0</v>
          </cell>
        </row>
        <row r="1940">
          <cell r="M1940">
            <v>0</v>
          </cell>
        </row>
        <row r="1941">
          <cell r="M1941">
            <v>814</v>
          </cell>
        </row>
        <row r="1942">
          <cell r="M1942">
            <v>814</v>
          </cell>
        </row>
        <row r="1943">
          <cell r="M1943">
            <v>76</v>
          </cell>
        </row>
        <row r="1944">
          <cell r="M1944">
            <v>76</v>
          </cell>
        </row>
        <row r="1945">
          <cell r="M1945">
            <v>2554</v>
          </cell>
        </row>
        <row r="1946">
          <cell r="M1946">
            <v>2554</v>
          </cell>
        </row>
        <row r="1963">
          <cell r="M1963" t="str">
            <v xml:space="preserve"> </v>
          </cell>
        </row>
        <row r="1968">
          <cell r="M1968" t="str">
            <v xml:space="preserve">     재     료     비</v>
          </cell>
        </row>
        <row r="1969">
          <cell r="M1969" t="str">
            <v>단  가</v>
          </cell>
        </row>
        <row r="1970">
          <cell r="M1970">
            <v>66</v>
          </cell>
        </row>
        <row r="1971">
          <cell r="M1971">
            <v>66</v>
          </cell>
        </row>
        <row r="1972">
          <cell r="M1972">
            <v>682</v>
          </cell>
        </row>
        <row r="1973">
          <cell r="M1973">
            <v>682</v>
          </cell>
        </row>
        <row r="1974">
          <cell r="M1974">
            <v>1082</v>
          </cell>
        </row>
        <row r="1975">
          <cell r="M1975">
            <v>1082</v>
          </cell>
        </row>
        <row r="1976">
          <cell r="M1976">
            <v>0</v>
          </cell>
        </row>
        <row r="1977">
          <cell r="M1977">
            <v>0</v>
          </cell>
        </row>
        <row r="1978">
          <cell r="M1978">
            <v>201</v>
          </cell>
        </row>
        <row r="1979">
          <cell r="M1979">
            <v>201</v>
          </cell>
        </row>
        <row r="1980">
          <cell r="M1980">
            <v>280</v>
          </cell>
        </row>
        <row r="1981">
          <cell r="M1981">
            <v>280</v>
          </cell>
        </row>
        <row r="1982">
          <cell r="M1982">
            <v>76</v>
          </cell>
        </row>
        <row r="1983">
          <cell r="M1983">
            <v>76</v>
          </cell>
        </row>
        <row r="1984">
          <cell r="M1984">
            <v>150</v>
          </cell>
        </row>
        <row r="1985">
          <cell r="M1985">
            <v>150</v>
          </cell>
        </row>
        <row r="1986">
          <cell r="M1986">
            <v>127</v>
          </cell>
        </row>
        <row r="1987">
          <cell r="M1987">
            <v>127</v>
          </cell>
        </row>
        <row r="1989">
          <cell r="M1989" t="str">
            <v xml:space="preserve">     재     료     비</v>
          </cell>
        </row>
        <row r="1990">
          <cell r="M1990" t="str">
            <v>단  가</v>
          </cell>
        </row>
        <row r="1991">
          <cell r="M1991">
            <v>814</v>
          </cell>
        </row>
        <row r="1992">
          <cell r="M1992">
            <v>814</v>
          </cell>
        </row>
        <row r="1993">
          <cell r="M1993">
            <v>469</v>
          </cell>
        </row>
        <row r="1994">
          <cell r="M1994">
            <v>469</v>
          </cell>
        </row>
        <row r="1995">
          <cell r="M1995">
            <v>973</v>
          </cell>
        </row>
        <row r="1996">
          <cell r="M1996">
            <v>973</v>
          </cell>
        </row>
        <row r="1997">
          <cell r="M1997">
            <v>973</v>
          </cell>
        </row>
        <row r="1998">
          <cell r="M1998">
            <v>973</v>
          </cell>
        </row>
        <row r="1999">
          <cell r="M1999">
            <v>4359</v>
          </cell>
        </row>
        <row r="2000">
          <cell r="M2000">
            <v>4359</v>
          </cell>
        </row>
        <row r="2001">
          <cell r="M2001">
            <v>1785</v>
          </cell>
        </row>
        <row r="2002">
          <cell r="M2002">
            <v>1785</v>
          </cell>
        </row>
        <row r="2003">
          <cell r="M2003">
            <v>957</v>
          </cell>
        </row>
        <row r="2004">
          <cell r="M2004">
            <v>957</v>
          </cell>
        </row>
        <row r="2005">
          <cell r="M2005">
            <v>2.5710000000000002</v>
          </cell>
        </row>
        <row r="2006">
          <cell r="M2006">
            <v>2.5710000000000002</v>
          </cell>
        </row>
        <row r="2007">
          <cell r="M2007">
            <v>84</v>
          </cell>
        </row>
        <row r="2008">
          <cell r="M2008">
            <v>84</v>
          </cell>
        </row>
        <row r="2009">
          <cell r="M2009">
            <v>11064</v>
          </cell>
        </row>
        <row r="2010">
          <cell r="M2010">
            <v>11064</v>
          </cell>
        </row>
        <row r="2011">
          <cell r="M2011">
            <v>12282</v>
          </cell>
        </row>
        <row r="2012">
          <cell r="M2012">
            <v>12282</v>
          </cell>
        </row>
        <row r="2013">
          <cell r="M2013">
            <v>21753</v>
          </cell>
        </row>
        <row r="2015">
          <cell r="M2015" t="str">
            <v xml:space="preserve">     재     료     비</v>
          </cell>
        </row>
        <row r="2016">
          <cell r="M2016" t="str">
            <v>단  가</v>
          </cell>
        </row>
        <row r="2017">
          <cell r="M2017">
            <v>21753</v>
          </cell>
        </row>
        <row r="2018">
          <cell r="M2018">
            <v>37939</v>
          </cell>
        </row>
        <row r="2019">
          <cell r="M2019">
            <v>37939</v>
          </cell>
        </row>
        <row r="2020">
          <cell r="M2020">
            <v>6416</v>
          </cell>
        </row>
        <row r="2021">
          <cell r="M2021">
            <v>6416</v>
          </cell>
        </row>
        <row r="2022">
          <cell r="M2022">
            <v>1838</v>
          </cell>
        </row>
        <row r="2023">
          <cell r="M2023">
            <v>1838</v>
          </cell>
        </row>
        <row r="2024">
          <cell r="M2024">
            <v>101000</v>
          </cell>
        </row>
        <row r="2025">
          <cell r="M2025">
            <v>101000</v>
          </cell>
        </row>
        <row r="2026">
          <cell r="M2026">
            <v>154440</v>
          </cell>
        </row>
        <row r="2027">
          <cell r="M2027">
            <v>154440</v>
          </cell>
        </row>
        <row r="2028">
          <cell r="M2028">
            <v>23000</v>
          </cell>
        </row>
        <row r="2029">
          <cell r="M2029">
            <v>23000</v>
          </cell>
        </row>
        <row r="2030">
          <cell r="M2030">
            <v>17693</v>
          </cell>
        </row>
        <row r="2031">
          <cell r="M2031">
            <v>17693</v>
          </cell>
        </row>
        <row r="2032">
          <cell r="M2032">
            <v>6499</v>
          </cell>
        </row>
        <row r="2033">
          <cell r="M2033">
            <v>6499</v>
          </cell>
        </row>
        <row r="2034">
          <cell r="M2034">
            <v>2010</v>
          </cell>
        </row>
        <row r="2035">
          <cell r="M2035">
            <v>2010</v>
          </cell>
        </row>
        <row r="2036">
          <cell r="M2036">
            <v>4120</v>
          </cell>
        </row>
        <row r="2037">
          <cell r="M2037">
            <v>4120</v>
          </cell>
        </row>
        <row r="2038">
          <cell r="M2038">
            <v>500</v>
          </cell>
        </row>
        <row r="2039">
          <cell r="M2039">
            <v>500</v>
          </cell>
        </row>
        <row r="2041">
          <cell r="M2041" t="str">
            <v xml:space="preserve">     재     료     비</v>
          </cell>
        </row>
        <row r="2042">
          <cell r="M2042" t="str">
            <v>단  가</v>
          </cell>
        </row>
        <row r="2043">
          <cell r="M2043">
            <v>1935</v>
          </cell>
        </row>
        <row r="2044">
          <cell r="M2044">
            <v>1935</v>
          </cell>
        </row>
        <row r="2045">
          <cell r="M2045">
            <v>0</v>
          </cell>
        </row>
        <row r="2046">
          <cell r="M2046">
            <v>0</v>
          </cell>
        </row>
        <row r="2047">
          <cell r="M2047">
            <v>1493</v>
          </cell>
        </row>
        <row r="2048">
          <cell r="M2048">
            <v>1493</v>
          </cell>
        </row>
        <row r="2049">
          <cell r="M2049">
            <v>1613.3230314000002</v>
          </cell>
        </row>
        <row r="2050">
          <cell r="M2050">
            <v>1613.3230314000002</v>
          </cell>
        </row>
        <row r="2072">
          <cell r="M2072" t="str">
            <v xml:space="preserve">     재     료     비</v>
          </cell>
        </row>
        <row r="2073">
          <cell r="M2073" t="str">
            <v>단  가</v>
          </cell>
        </row>
        <row r="2093">
          <cell r="M2093" t="str">
            <v xml:space="preserve"> </v>
          </cell>
        </row>
        <row r="2098">
          <cell r="M2098" t="str">
            <v xml:space="preserve">     재     료     비</v>
          </cell>
        </row>
        <row r="2099">
          <cell r="M2099" t="str">
            <v>단  가</v>
          </cell>
        </row>
        <row r="2100">
          <cell r="M2100">
            <v>66</v>
          </cell>
        </row>
        <row r="2101">
          <cell r="M2101">
            <v>66</v>
          </cell>
        </row>
        <row r="2102">
          <cell r="M2102">
            <v>151</v>
          </cell>
        </row>
        <row r="2103">
          <cell r="M2103">
            <v>151</v>
          </cell>
        </row>
        <row r="2104">
          <cell r="M2104">
            <v>0</v>
          </cell>
        </row>
        <row r="2105">
          <cell r="M2105">
            <v>0</v>
          </cell>
        </row>
        <row r="2106">
          <cell r="M2106">
            <v>0</v>
          </cell>
        </row>
        <row r="2107">
          <cell r="M2107">
            <v>0</v>
          </cell>
        </row>
        <row r="2108">
          <cell r="M2108">
            <v>524</v>
          </cell>
        </row>
        <row r="2109">
          <cell r="M2109">
            <v>524</v>
          </cell>
        </row>
        <row r="2110">
          <cell r="M2110">
            <v>96</v>
          </cell>
        </row>
        <row r="2111">
          <cell r="M2111">
            <v>96</v>
          </cell>
        </row>
        <row r="2112">
          <cell r="M2112">
            <v>219</v>
          </cell>
        </row>
        <row r="2113">
          <cell r="M2113">
            <v>219</v>
          </cell>
        </row>
        <row r="2114">
          <cell r="M2114">
            <v>344</v>
          </cell>
        </row>
        <row r="2115">
          <cell r="M2115">
            <v>344</v>
          </cell>
        </row>
        <row r="2116">
          <cell r="M2116">
            <v>814</v>
          </cell>
        </row>
        <row r="2117">
          <cell r="M2117">
            <v>814</v>
          </cell>
        </row>
        <row r="2119">
          <cell r="M2119" t="str">
            <v xml:space="preserve">     재     료     비</v>
          </cell>
        </row>
        <row r="2120">
          <cell r="M2120" t="str">
            <v>단  가</v>
          </cell>
        </row>
        <row r="2121">
          <cell r="M2121">
            <v>76</v>
          </cell>
        </row>
        <row r="2122">
          <cell r="M2122">
            <v>76</v>
          </cell>
        </row>
        <row r="2145">
          <cell r="M2145" t="str">
            <v xml:space="preserve"> </v>
          </cell>
        </row>
        <row r="2150">
          <cell r="M2150" t="str">
            <v xml:space="preserve">     재     료     비</v>
          </cell>
        </row>
        <row r="2151">
          <cell r="M2151" t="str">
            <v>단  가</v>
          </cell>
        </row>
        <row r="2152">
          <cell r="M2152">
            <v>66</v>
          </cell>
        </row>
        <row r="2153">
          <cell r="M2153">
            <v>66</v>
          </cell>
        </row>
        <row r="2154">
          <cell r="M2154">
            <v>0</v>
          </cell>
        </row>
        <row r="2155">
          <cell r="M2155">
            <v>0</v>
          </cell>
        </row>
        <row r="2156">
          <cell r="M2156">
            <v>76</v>
          </cell>
        </row>
        <row r="2157">
          <cell r="M2157">
            <v>76</v>
          </cell>
        </row>
        <row r="2158">
          <cell r="M2158">
            <v>150</v>
          </cell>
        </row>
        <row r="2159">
          <cell r="M2159">
            <v>150</v>
          </cell>
        </row>
        <row r="2160">
          <cell r="M2160">
            <v>127</v>
          </cell>
        </row>
        <row r="2161">
          <cell r="M2161">
            <v>127</v>
          </cell>
        </row>
        <row r="2162">
          <cell r="M2162">
            <v>814</v>
          </cell>
        </row>
        <row r="2163">
          <cell r="M2163">
            <v>814</v>
          </cell>
        </row>
        <row r="2164">
          <cell r="M2164">
            <v>469</v>
          </cell>
        </row>
        <row r="2165">
          <cell r="M2165">
            <v>469</v>
          </cell>
        </row>
        <row r="2166">
          <cell r="M2166">
            <v>973</v>
          </cell>
        </row>
        <row r="2167">
          <cell r="M2167">
            <v>973</v>
          </cell>
        </row>
        <row r="2168">
          <cell r="M2168">
            <v>973</v>
          </cell>
        </row>
        <row r="2169">
          <cell r="M2169">
            <v>973</v>
          </cell>
        </row>
        <row r="2171">
          <cell r="M2171" t="str">
            <v xml:space="preserve">     재     료     비</v>
          </cell>
        </row>
        <row r="2172">
          <cell r="M2172" t="str">
            <v>단  가</v>
          </cell>
        </row>
        <row r="2173">
          <cell r="M2173">
            <v>4359</v>
          </cell>
        </row>
        <row r="2174">
          <cell r="M2174">
            <v>1613.3230314000002</v>
          </cell>
        </row>
        <row r="2175">
          <cell r="M2175">
            <v>2.5710000000000002</v>
          </cell>
        </row>
        <row r="2176">
          <cell r="M2176">
            <v>2.5710000000000002</v>
          </cell>
        </row>
        <row r="2177">
          <cell r="M2177">
            <v>84</v>
          </cell>
        </row>
        <row r="2178">
          <cell r="M2178">
            <v>84</v>
          </cell>
        </row>
        <row r="2179">
          <cell r="M2179">
            <v>11064</v>
          </cell>
        </row>
        <row r="2180">
          <cell r="M2180">
            <v>11064</v>
          </cell>
        </row>
        <row r="2181">
          <cell r="M2181">
            <v>12282</v>
          </cell>
        </row>
        <row r="2182">
          <cell r="M2182">
            <v>12282</v>
          </cell>
        </row>
        <row r="2183">
          <cell r="M2183">
            <v>21753</v>
          </cell>
        </row>
        <row r="2184">
          <cell r="M2184">
            <v>21753</v>
          </cell>
        </row>
        <row r="2185">
          <cell r="M2185">
            <v>37939</v>
          </cell>
        </row>
        <row r="2186">
          <cell r="M2186">
            <v>37939</v>
          </cell>
        </row>
        <row r="2187">
          <cell r="M2187">
            <v>157000</v>
          </cell>
        </row>
        <row r="2188">
          <cell r="M2188">
            <v>157000</v>
          </cell>
        </row>
        <row r="2189">
          <cell r="M2189">
            <v>154440</v>
          </cell>
        </row>
        <row r="2190">
          <cell r="M2190">
            <v>154440</v>
          </cell>
        </row>
        <row r="2191">
          <cell r="M2191">
            <v>23000</v>
          </cell>
        </row>
        <row r="2192">
          <cell r="M2192">
            <v>23000</v>
          </cell>
        </row>
        <row r="2193">
          <cell r="M2193">
            <v>17693</v>
          </cell>
        </row>
        <row r="2194">
          <cell r="M2194">
            <v>17693</v>
          </cell>
        </row>
        <row r="2195">
          <cell r="M2195">
            <v>1838</v>
          </cell>
        </row>
        <row r="2197">
          <cell r="M2197" t="str">
            <v xml:space="preserve">     재     료     비</v>
          </cell>
        </row>
        <row r="2198">
          <cell r="M2198" t="str">
            <v>단  가</v>
          </cell>
        </row>
        <row r="2199">
          <cell r="M2199">
            <v>1838</v>
          </cell>
        </row>
        <row r="2200">
          <cell r="M2200">
            <v>2010</v>
          </cell>
        </row>
        <row r="2201">
          <cell r="M2201">
            <v>2010</v>
          </cell>
        </row>
        <row r="2202">
          <cell r="M2202">
            <v>4120</v>
          </cell>
        </row>
        <row r="2203">
          <cell r="M2203">
            <v>4120</v>
          </cell>
        </row>
        <row r="2204">
          <cell r="M2204">
            <v>500</v>
          </cell>
        </row>
        <row r="2205">
          <cell r="M2205">
            <v>500</v>
          </cell>
        </row>
        <row r="2206">
          <cell r="M2206">
            <v>1493</v>
          </cell>
        </row>
        <row r="2207">
          <cell r="M2207">
            <v>1493</v>
          </cell>
        </row>
        <row r="2228">
          <cell r="M2228" t="str">
            <v xml:space="preserve">     재     료     비</v>
          </cell>
        </row>
        <row r="2229">
          <cell r="M2229" t="str">
            <v>단  가</v>
          </cell>
        </row>
        <row r="2249">
          <cell r="M2249" t="str">
            <v xml:space="preserve"> </v>
          </cell>
        </row>
        <row r="2254">
          <cell r="M2254" t="str">
            <v xml:space="preserve">     재     료     비</v>
          </cell>
        </row>
        <row r="2255">
          <cell r="M2255" t="str">
            <v>단  가</v>
          </cell>
        </row>
        <row r="2256">
          <cell r="M2256">
            <v>66</v>
          </cell>
        </row>
        <row r="2257">
          <cell r="M2257">
            <v>66</v>
          </cell>
        </row>
        <row r="2258">
          <cell r="M2258">
            <v>682</v>
          </cell>
        </row>
        <row r="2259">
          <cell r="M2259">
            <v>682</v>
          </cell>
        </row>
        <row r="2260">
          <cell r="M2260">
            <v>1082</v>
          </cell>
        </row>
        <row r="2261">
          <cell r="M2261">
            <v>1082</v>
          </cell>
        </row>
        <row r="2262">
          <cell r="M2262">
            <v>0</v>
          </cell>
        </row>
        <row r="2263">
          <cell r="M2263">
            <v>0</v>
          </cell>
        </row>
        <row r="2264">
          <cell r="M2264">
            <v>201</v>
          </cell>
        </row>
        <row r="2265">
          <cell r="M2265">
            <v>201</v>
          </cell>
        </row>
        <row r="2266">
          <cell r="M2266">
            <v>280</v>
          </cell>
        </row>
        <row r="2267">
          <cell r="M2267">
            <v>280</v>
          </cell>
        </row>
        <row r="2268">
          <cell r="M2268">
            <v>0</v>
          </cell>
        </row>
        <row r="2269">
          <cell r="M2269">
            <v>0</v>
          </cell>
        </row>
        <row r="2270">
          <cell r="M2270">
            <v>524</v>
          </cell>
        </row>
        <row r="2271">
          <cell r="M2271">
            <v>524</v>
          </cell>
        </row>
        <row r="2272">
          <cell r="M2272">
            <v>96</v>
          </cell>
        </row>
        <row r="2273">
          <cell r="M2273">
            <v>96</v>
          </cell>
        </row>
        <row r="2275">
          <cell r="M2275" t="str">
            <v xml:space="preserve">     재     료     비</v>
          </cell>
        </row>
        <row r="2276">
          <cell r="M2276" t="str">
            <v>단  가</v>
          </cell>
        </row>
        <row r="2277">
          <cell r="M2277">
            <v>219</v>
          </cell>
        </row>
        <row r="2278">
          <cell r="M2278">
            <v>219</v>
          </cell>
        </row>
        <row r="2279">
          <cell r="M2279">
            <v>344</v>
          </cell>
        </row>
        <row r="2280">
          <cell r="M2280">
            <v>344</v>
          </cell>
        </row>
        <row r="2281">
          <cell r="M2281">
            <v>814</v>
          </cell>
        </row>
        <row r="2282">
          <cell r="M2282">
            <v>814</v>
          </cell>
        </row>
        <row r="2283">
          <cell r="M2283">
            <v>76</v>
          </cell>
        </row>
        <row r="2284">
          <cell r="M2284">
            <v>76</v>
          </cell>
        </row>
        <row r="2285">
          <cell r="M2285">
            <v>2554</v>
          </cell>
        </row>
        <row r="2286">
          <cell r="M2286">
            <v>2554</v>
          </cell>
        </row>
        <row r="2301">
          <cell r="M2301" t="str">
            <v xml:space="preserve"> </v>
          </cell>
        </row>
        <row r="2306">
          <cell r="M2306" t="str">
            <v xml:space="preserve">     재     료     비</v>
          </cell>
        </row>
        <row r="2307">
          <cell r="M2307" t="str">
            <v>단  가</v>
          </cell>
        </row>
        <row r="2308">
          <cell r="M2308">
            <v>66</v>
          </cell>
        </row>
        <row r="2309">
          <cell r="M2309">
            <v>66</v>
          </cell>
        </row>
        <row r="2310">
          <cell r="M2310">
            <v>0</v>
          </cell>
        </row>
        <row r="2311">
          <cell r="M2311">
            <v>0</v>
          </cell>
        </row>
        <row r="2312">
          <cell r="M2312">
            <v>76</v>
          </cell>
        </row>
        <row r="2313">
          <cell r="M2313">
            <v>76</v>
          </cell>
        </row>
        <row r="2314">
          <cell r="M2314">
            <v>150</v>
          </cell>
        </row>
        <row r="2315">
          <cell r="M2315">
            <v>150</v>
          </cell>
        </row>
        <row r="2316">
          <cell r="M2316">
            <v>127</v>
          </cell>
        </row>
        <row r="2317">
          <cell r="M2317">
            <v>127</v>
          </cell>
        </row>
        <row r="2318">
          <cell r="M2318">
            <v>814</v>
          </cell>
        </row>
        <row r="2319">
          <cell r="M2319">
            <v>814</v>
          </cell>
        </row>
        <row r="2320">
          <cell r="M2320">
            <v>469</v>
          </cell>
        </row>
        <row r="2321">
          <cell r="M2321">
            <v>469</v>
          </cell>
        </row>
        <row r="2322">
          <cell r="M2322">
            <v>973</v>
          </cell>
        </row>
        <row r="2323">
          <cell r="M2323">
            <v>973</v>
          </cell>
        </row>
        <row r="2324">
          <cell r="M2324">
            <v>973</v>
          </cell>
        </row>
        <row r="2325">
          <cell r="M2325">
            <v>973</v>
          </cell>
        </row>
        <row r="2326">
          <cell r="M2326">
            <v>4359</v>
          </cell>
        </row>
        <row r="2328">
          <cell r="M2328" t="str">
            <v xml:space="preserve">     재     료     비</v>
          </cell>
        </row>
        <row r="2329">
          <cell r="M2329" t="str">
            <v>단  가</v>
          </cell>
        </row>
        <row r="2330">
          <cell r="M2330">
            <v>1613.3230314000002</v>
          </cell>
        </row>
        <row r="2331">
          <cell r="M2331">
            <v>2.5710000000000002</v>
          </cell>
        </row>
        <row r="2332">
          <cell r="M2332">
            <v>2.5710000000000002</v>
          </cell>
        </row>
        <row r="2333">
          <cell r="M2333">
            <v>84</v>
          </cell>
        </row>
        <row r="2334">
          <cell r="M2334">
            <v>84</v>
          </cell>
        </row>
        <row r="2335">
          <cell r="M2335">
            <v>11064</v>
          </cell>
        </row>
        <row r="2336">
          <cell r="M2336">
            <v>11064</v>
          </cell>
        </row>
        <row r="2337">
          <cell r="M2337">
            <v>12282</v>
          </cell>
        </row>
        <row r="2338">
          <cell r="M2338">
            <v>12282</v>
          </cell>
        </row>
        <row r="2339">
          <cell r="M2339">
            <v>21753</v>
          </cell>
        </row>
        <row r="2340">
          <cell r="M2340">
            <v>21753</v>
          </cell>
        </row>
        <row r="2341">
          <cell r="M2341">
            <v>6416</v>
          </cell>
        </row>
        <row r="2342">
          <cell r="M2342">
            <v>6416</v>
          </cell>
        </row>
        <row r="2343">
          <cell r="M2343">
            <v>1838</v>
          </cell>
        </row>
        <row r="2344">
          <cell r="M2344">
            <v>1838</v>
          </cell>
        </row>
        <row r="2345">
          <cell r="M2345">
            <v>101000</v>
          </cell>
        </row>
        <row r="2346">
          <cell r="M2346">
            <v>101000</v>
          </cell>
        </row>
        <row r="2347">
          <cell r="M2347">
            <v>154440</v>
          </cell>
        </row>
        <row r="2348">
          <cell r="M2348">
            <v>154440</v>
          </cell>
        </row>
        <row r="2349">
          <cell r="M2349">
            <v>23000</v>
          </cell>
        </row>
        <row r="2350">
          <cell r="M2350">
            <v>23000</v>
          </cell>
        </row>
        <row r="2351">
          <cell r="M2351">
            <v>21879</v>
          </cell>
        </row>
        <row r="2352">
          <cell r="M2352">
            <v>21879</v>
          </cell>
        </row>
        <row r="2353">
          <cell r="M2353">
            <v>17693</v>
          </cell>
        </row>
        <row r="2355">
          <cell r="M2355" t="str">
            <v xml:space="preserve">     재     료     비</v>
          </cell>
        </row>
        <row r="2356">
          <cell r="M2356" t="str">
            <v>단  가</v>
          </cell>
        </row>
        <row r="2357">
          <cell r="M2357">
            <v>17693</v>
          </cell>
        </row>
        <row r="2358">
          <cell r="M2358">
            <v>2010</v>
          </cell>
        </row>
        <row r="2359">
          <cell r="M2359">
            <v>2010</v>
          </cell>
        </row>
        <row r="2360">
          <cell r="M2360">
            <v>4120</v>
          </cell>
        </row>
        <row r="2361">
          <cell r="M2361">
            <v>4120</v>
          </cell>
        </row>
        <row r="2362">
          <cell r="M2362">
            <v>1493</v>
          </cell>
        </row>
        <row r="2363">
          <cell r="M2363">
            <v>1493</v>
          </cell>
        </row>
        <row r="2381">
          <cell r="M2381" t="str">
            <v xml:space="preserve"> </v>
          </cell>
        </row>
        <row r="2386">
          <cell r="M2386" t="str">
            <v xml:space="preserve">     재     료     비</v>
          </cell>
        </row>
        <row r="2387">
          <cell r="M2387" t="str">
            <v>단  가</v>
          </cell>
        </row>
        <row r="2388">
          <cell r="M2388">
            <v>66</v>
          </cell>
        </row>
        <row r="2389">
          <cell r="M2389">
            <v>66</v>
          </cell>
        </row>
        <row r="2390">
          <cell r="M2390">
            <v>76</v>
          </cell>
        </row>
        <row r="2391">
          <cell r="M2391">
            <v>76</v>
          </cell>
        </row>
        <row r="2392">
          <cell r="M2392">
            <v>469</v>
          </cell>
        </row>
        <row r="2393">
          <cell r="M2393">
            <v>469</v>
          </cell>
        </row>
        <row r="2394">
          <cell r="M2394">
            <v>973</v>
          </cell>
        </row>
        <row r="2395">
          <cell r="M2395">
            <v>973</v>
          </cell>
        </row>
        <row r="2396">
          <cell r="M2396">
            <v>1613.3230314000002</v>
          </cell>
        </row>
        <row r="2397">
          <cell r="M2397">
            <v>1613.3230314000002</v>
          </cell>
        </row>
        <row r="2398">
          <cell r="M2398">
            <v>2.5710000000000002</v>
          </cell>
        </row>
        <row r="2399">
          <cell r="M2399">
            <v>2.5710000000000002</v>
          </cell>
        </row>
        <row r="2400">
          <cell r="M2400">
            <v>4120</v>
          </cell>
        </row>
        <row r="2401">
          <cell r="M2401">
            <v>4120</v>
          </cell>
        </row>
        <row r="2402">
          <cell r="M2402">
            <v>2010</v>
          </cell>
        </row>
        <row r="2403">
          <cell r="M2403">
            <v>2010</v>
          </cell>
        </row>
        <row r="2412">
          <cell r="M2412" t="str">
            <v xml:space="preserve">     재     료     비</v>
          </cell>
        </row>
        <row r="2413">
          <cell r="M2413" t="str">
            <v>단  가</v>
          </cell>
        </row>
        <row r="2433">
          <cell r="M2433" t="str">
            <v xml:space="preserve"> </v>
          </cell>
        </row>
        <row r="2438">
          <cell r="M2438" t="str">
            <v xml:space="preserve">     재     료     비</v>
          </cell>
        </row>
        <row r="2439">
          <cell r="M2439" t="str">
            <v>단  가</v>
          </cell>
        </row>
        <row r="2440">
          <cell r="M2440">
            <v>221173</v>
          </cell>
        </row>
        <row r="2441">
          <cell r="M2441">
            <v>221173</v>
          </cell>
        </row>
        <row r="2442">
          <cell r="M2442">
            <v>232381</v>
          </cell>
        </row>
        <row r="2443">
          <cell r="M2443">
            <v>232381</v>
          </cell>
        </row>
        <row r="2444">
          <cell r="M2444">
            <v>256326</v>
          </cell>
        </row>
        <row r="2445">
          <cell r="M2445">
            <v>256326</v>
          </cell>
        </row>
        <row r="2446">
          <cell r="M2446">
            <v>266194</v>
          </cell>
        </row>
        <row r="2447">
          <cell r="M2447">
            <v>266194</v>
          </cell>
        </row>
        <row r="2459">
          <cell r="M2459" t="str">
            <v xml:space="preserve"> </v>
          </cell>
        </row>
        <row r="2464">
          <cell r="M2464" t="str">
            <v xml:space="preserve">     재     료     비</v>
          </cell>
        </row>
        <row r="2465">
          <cell r="M2465" t="str">
            <v>단  가</v>
          </cell>
        </row>
        <row r="2466">
          <cell r="M2466">
            <v>221173</v>
          </cell>
        </row>
        <row r="2467">
          <cell r="M2467">
            <v>221173</v>
          </cell>
        </row>
        <row r="2468">
          <cell r="M2468">
            <v>232381</v>
          </cell>
        </row>
        <row r="2469">
          <cell r="M2469">
            <v>232381</v>
          </cell>
        </row>
        <row r="2470">
          <cell r="M2470">
            <v>266194</v>
          </cell>
        </row>
        <row r="2471">
          <cell r="M2471">
            <v>266194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호표"/>
      <sheetName val="개요"/>
      <sheetName val="ES원가"/>
      <sheetName val="등락폭총괄"/>
      <sheetName val="적용대가총괄"/>
      <sheetName val="적용대가"/>
      <sheetName val="내역"/>
      <sheetName val="공사비"/>
      <sheetName val="실행철강하도"/>
      <sheetName val="유기공정"/>
    </sheetNames>
    <sheetDataSet>
      <sheetData sheetId="0" refreshError="1">
        <row r="1">
          <cell r="B1" t="str">
            <v>오상지구 일위대가 목록표</v>
          </cell>
        </row>
        <row r="2">
          <cell r="L2" t="str">
            <v>[상단:계약체결시, 하단:물가변동시]</v>
          </cell>
        </row>
        <row r="3">
          <cell r="B3" t="str">
            <v>호표</v>
          </cell>
          <cell r="C3" t="str">
            <v xml:space="preserve"> 종        별</v>
          </cell>
          <cell r="D3" t="str">
            <v>재료또는치수</v>
          </cell>
          <cell r="E3" t="str">
            <v>수량</v>
          </cell>
          <cell r="F3" t="str">
            <v>단위</v>
          </cell>
          <cell r="G3" t="str">
            <v>단가총액</v>
          </cell>
          <cell r="H3" t="str">
            <v>노무비단가</v>
          </cell>
          <cell r="I3" t="str">
            <v>재료비단가</v>
          </cell>
          <cell r="J3" t="str">
            <v>경비단가</v>
          </cell>
          <cell r="K3" t="str">
            <v>호표</v>
          </cell>
        </row>
        <row r="4">
          <cell r="A4">
            <v>1</v>
          </cell>
          <cell r="B4">
            <v>1</v>
          </cell>
          <cell r="C4" t="str">
            <v>양   회</v>
          </cell>
          <cell r="E4">
            <v>1</v>
          </cell>
          <cell r="F4" t="str">
            <v>㎏</v>
          </cell>
          <cell r="G4">
            <v>37.06</v>
          </cell>
          <cell r="H4">
            <v>8.3000000000000007</v>
          </cell>
          <cell r="I4">
            <v>0.11</v>
          </cell>
          <cell r="J4">
            <v>28.65</v>
          </cell>
          <cell r="K4">
            <v>1</v>
          </cell>
          <cell r="L4" t="str">
            <v>호표</v>
          </cell>
        </row>
        <row r="5">
          <cell r="A5">
            <v>2</v>
          </cell>
          <cell r="B5">
            <v>2</v>
          </cell>
          <cell r="E5">
            <v>1</v>
          </cell>
          <cell r="F5" t="str">
            <v>㎏</v>
          </cell>
          <cell r="G5">
            <v>38</v>
          </cell>
          <cell r="H5">
            <v>9.24</v>
          </cell>
          <cell r="I5">
            <v>0.11</v>
          </cell>
          <cell r="J5">
            <v>28.65</v>
          </cell>
        </row>
        <row r="6">
          <cell r="A6">
            <v>3</v>
          </cell>
          <cell r="B6">
            <v>3</v>
          </cell>
          <cell r="C6" t="str">
            <v>철  근</v>
          </cell>
          <cell r="E6">
            <v>1</v>
          </cell>
          <cell r="F6" t="str">
            <v>톤</v>
          </cell>
          <cell r="G6">
            <v>46063</v>
          </cell>
          <cell r="H6">
            <v>7139</v>
          </cell>
          <cell r="I6">
            <v>119</v>
          </cell>
          <cell r="J6">
            <v>38805</v>
          </cell>
          <cell r="K6">
            <v>2</v>
          </cell>
          <cell r="L6" t="str">
            <v>호표</v>
          </cell>
        </row>
        <row r="7">
          <cell r="A7">
            <v>4</v>
          </cell>
          <cell r="B7">
            <v>4</v>
          </cell>
          <cell r="E7">
            <v>1</v>
          </cell>
          <cell r="F7" t="str">
            <v>톤</v>
          </cell>
          <cell r="G7">
            <v>46854</v>
          </cell>
          <cell r="H7">
            <v>7930</v>
          </cell>
          <cell r="I7">
            <v>119</v>
          </cell>
          <cell r="J7">
            <v>38805</v>
          </cell>
        </row>
        <row r="8">
          <cell r="A8">
            <v>5</v>
          </cell>
          <cell r="B8">
            <v>5</v>
          </cell>
          <cell r="C8" t="str">
            <v>철 재 류 운 반</v>
          </cell>
          <cell r="D8" t="str">
            <v>보 통</v>
          </cell>
          <cell r="E8">
            <v>1</v>
          </cell>
          <cell r="F8" t="str">
            <v>㎏</v>
          </cell>
          <cell r="G8">
            <v>33.94</v>
          </cell>
          <cell r="H8">
            <v>9.6300000000000008</v>
          </cell>
          <cell r="I8">
            <v>0.85</v>
          </cell>
          <cell r="J8">
            <v>23.46</v>
          </cell>
          <cell r="K8">
            <v>3</v>
          </cell>
          <cell r="L8" t="str">
            <v>호표</v>
          </cell>
        </row>
        <row r="9">
          <cell r="A9">
            <v>6</v>
          </cell>
          <cell r="B9">
            <v>6</v>
          </cell>
          <cell r="E9">
            <v>1</v>
          </cell>
          <cell r="F9" t="str">
            <v>㎏</v>
          </cell>
          <cell r="G9">
            <v>36.03</v>
          </cell>
          <cell r="H9">
            <v>10.56</v>
          </cell>
          <cell r="I9">
            <v>1.06</v>
          </cell>
          <cell r="J9">
            <v>24.41</v>
          </cell>
        </row>
        <row r="10">
          <cell r="A10">
            <v>7</v>
          </cell>
          <cell r="B10">
            <v>7</v>
          </cell>
          <cell r="C10" t="str">
            <v>철 재 류 운 반</v>
          </cell>
          <cell r="D10" t="str">
            <v>특 수</v>
          </cell>
          <cell r="E10">
            <v>1</v>
          </cell>
          <cell r="F10" t="str">
            <v>㎏</v>
          </cell>
          <cell r="G10">
            <v>45.23</v>
          </cell>
          <cell r="H10">
            <v>13.78</v>
          </cell>
          <cell r="I10">
            <v>5.16</v>
          </cell>
          <cell r="J10">
            <v>26.29</v>
          </cell>
          <cell r="K10">
            <v>4</v>
          </cell>
          <cell r="L10" t="str">
            <v>호표</v>
          </cell>
        </row>
        <row r="11">
          <cell r="A11">
            <v>8</v>
          </cell>
          <cell r="B11">
            <v>8</v>
          </cell>
          <cell r="E11">
            <v>1</v>
          </cell>
          <cell r="F11" t="str">
            <v>㎏</v>
          </cell>
          <cell r="G11">
            <v>48.73</v>
          </cell>
          <cell r="H11">
            <v>14.93</v>
          </cell>
          <cell r="I11">
            <v>6.56</v>
          </cell>
          <cell r="J11">
            <v>27.24</v>
          </cell>
        </row>
        <row r="12">
          <cell r="A12">
            <v>9</v>
          </cell>
          <cell r="B12">
            <v>9</v>
          </cell>
          <cell r="C12" t="str">
            <v>친모래(해상운반)</v>
          </cell>
          <cell r="E12">
            <v>1</v>
          </cell>
          <cell r="F12" t="str">
            <v>㎥</v>
          </cell>
          <cell r="G12">
            <v>26583</v>
          </cell>
          <cell r="H12">
            <v>20546</v>
          </cell>
          <cell r="I12">
            <v>2865</v>
          </cell>
          <cell r="J12">
            <v>3172</v>
          </cell>
          <cell r="K12">
            <v>5</v>
          </cell>
          <cell r="L12" t="str">
            <v>호표</v>
          </cell>
        </row>
        <row r="13">
          <cell r="A13">
            <v>10</v>
          </cell>
          <cell r="B13">
            <v>10</v>
          </cell>
          <cell r="E13">
            <v>1</v>
          </cell>
          <cell r="F13" t="str">
            <v>㎥</v>
          </cell>
          <cell r="G13">
            <v>26492</v>
          </cell>
          <cell r="H13">
            <v>19609</v>
          </cell>
          <cell r="I13">
            <v>3616</v>
          </cell>
          <cell r="J13">
            <v>3267</v>
          </cell>
        </row>
        <row r="14">
          <cell r="A14">
            <v>11</v>
          </cell>
          <cell r="B14">
            <v>11</v>
          </cell>
          <cell r="C14" t="str">
            <v>막모래(미세척사)</v>
          </cell>
          <cell r="E14">
            <v>1</v>
          </cell>
          <cell r="F14" t="str">
            <v>㎥</v>
          </cell>
          <cell r="G14">
            <v>5829</v>
          </cell>
          <cell r="H14">
            <v>3693</v>
          </cell>
          <cell r="I14">
            <v>968</v>
          </cell>
          <cell r="J14">
            <v>1168</v>
          </cell>
          <cell r="K14">
            <v>6</v>
          </cell>
          <cell r="L14" t="str">
            <v>호표</v>
          </cell>
        </row>
        <row r="15">
          <cell r="A15">
            <v>12</v>
          </cell>
          <cell r="B15">
            <v>12</v>
          </cell>
          <cell r="E15">
            <v>1</v>
          </cell>
          <cell r="F15" t="str">
            <v>㎥</v>
          </cell>
          <cell r="G15">
            <v>6300</v>
          </cell>
          <cell r="H15">
            <v>3940</v>
          </cell>
          <cell r="I15">
            <v>1192</v>
          </cell>
          <cell r="J15">
            <v>1168</v>
          </cell>
        </row>
        <row r="16">
          <cell r="A16">
            <v>13</v>
          </cell>
          <cell r="B16">
            <v>13</v>
          </cell>
          <cell r="C16" t="str">
            <v>자갈(행상운반)</v>
          </cell>
          <cell r="D16" t="str">
            <v>40mm이하</v>
          </cell>
          <cell r="E16">
            <v>1</v>
          </cell>
          <cell r="F16" t="str">
            <v>㎥</v>
          </cell>
          <cell r="G16">
            <v>28446</v>
          </cell>
          <cell r="H16">
            <v>21738</v>
          </cell>
          <cell r="I16">
            <v>2963</v>
          </cell>
          <cell r="J16">
            <v>3745</v>
          </cell>
          <cell r="K16">
            <v>7</v>
          </cell>
          <cell r="L16" t="str">
            <v>호표</v>
          </cell>
        </row>
        <row r="17">
          <cell r="A17">
            <v>14</v>
          </cell>
          <cell r="B17">
            <v>14</v>
          </cell>
          <cell r="E17">
            <v>1</v>
          </cell>
          <cell r="F17" t="str">
            <v>㎥</v>
          </cell>
          <cell r="G17">
            <v>28420</v>
          </cell>
          <cell r="H17">
            <v>20816</v>
          </cell>
          <cell r="I17">
            <v>3741</v>
          </cell>
          <cell r="J17">
            <v>3863</v>
          </cell>
        </row>
        <row r="18">
          <cell r="A18">
            <v>15</v>
          </cell>
          <cell r="B18">
            <v>15</v>
          </cell>
          <cell r="C18" t="str">
            <v>막자갈(해상운반)</v>
          </cell>
          <cell r="D18" t="str">
            <v>80m/m이하</v>
          </cell>
          <cell r="E18">
            <v>1</v>
          </cell>
          <cell r="F18" t="str">
            <v>㎥</v>
          </cell>
          <cell r="G18">
            <v>28533</v>
          </cell>
          <cell r="H18">
            <v>21798</v>
          </cell>
          <cell r="I18">
            <v>2975</v>
          </cell>
          <cell r="J18">
            <v>3760</v>
          </cell>
          <cell r="K18">
            <v>8</v>
          </cell>
          <cell r="L18" t="str">
            <v>호표</v>
          </cell>
        </row>
        <row r="19">
          <cell r="A19">
            <v>16</v>
          </cell>
          <cell r="B19">
            <v>16</v>
          </cell>
          <cell r="E19">
            <v>1</v>
          </cell>
          <cell r="F19" t="str">
            <v>㎥</v>
          </cell>
          <cell r="G19">
            <v>28516</v>
          </cell>
          <cell r="H19">
            <v>20882</v>
          </cell>
          <cell r="I19">
            <v>3756</v>
          </cell>
          <cell r="J19">
            <v>3878</v>
          </cell>
        </row>
        <row r="20">
          <cell r="A20">
            <v>17</v>
          </cell>
          <cell r="B20">
            <v>17</v>
          </cell>
          <cell r="C20" t="str">
            <v>깬돌(0.3*0.3*0.45)</v>
          </cell>
          <cell r="D20" t="str">
            <v>견치석(익산)</v>
          </cell>
          <cell r="E20">
            <v>1</v>
          </cell>
          <cell r="F20" t="str">
            <v>㎥</v>
          </cell>
          <cell r="G20">
            <v>77107</v>
          </cell>
          <cell r="H20">
            <v>38413</v>
          </cell>
          <cell r="I20">
            <v>19149</v>
          </cell>
          <cell r="J20">
            <v>19545</v>
          </cell>
          <cell r="K20">
            <v>9</v>
          </cell>
          <cell r="L20" t="str">
            <v>호표</v>
          </cell>
        </row>
        <row r="21">
          <cell r="A21">
            <v>18</v>
          </cell>
          <cell r="B21">
            <v>18</v>
          </cell>
          <cell r="E21">
            <v>1</v>
          </cell>
          <cell r="F21" t="str">
            <v>㎥</v>
          </cell>
          <cell r="G21">
            <v>81763</v>
          </cell>
          <cell r="H21">
            <v>37691</v>
          </cell>
          <cell r="I21">
            <v>24409</v>
          </cell>
          <cell r="J21">
            <v>19663</v>
          </cell>
        </row>
        <row r="22">
          <cell r="A22">
            <v>19</v>
          </cell>
          <cell r="B22">
            <v>19</v>
          </cell>
          <cell r="C22" t="str">
            <v>깬돌(0.3*0.3*0.45)</v>
          </cell>
          <cell r="D22" t="str">
            <v>견치석(해남)</v>
          </cell>
          <cell r="E22">
            <v>1</v>
          </cell>
          <cell r="F22" t="str">
            <v>㎥</v>
          </cell>
          <cell r="G22">
            <v>49277</v>
          </cell>
          <cell r="H22">
            <v>29514</v>
          </cell>
          <cell r="I22">
            <v>9493</v>
          </cell>
          <cell r="J22">
            <v>10270</v>
          </cell>
          <cell r="K22">
            <v>10</v>
          </cell>
          <cell r="L22" t="str">
            <v>호표</v>
          </cell>
        </row>
        <row r="23">
          <cell r="A23">
            <v>20</v>
          </cell>
          <cell r="B23">
            <v>20</v>
          </cell>
          <cell r="E23">
            <v>1</v>
          </cell>
          <cell r="F23" t="str">
            <v>㎥</v>
          </cell>
          <cell r="G23">
            <v>51212</v>
          </cell>
          <cell r="H23">
            <v>28757</v>
          </cell>
          <cell r="I23">
            <v>12067</v>
          </cell>
          <cell r="J23">
            <v>10388</v>
          </cell>
        </row>
        <row r="24">
          <cell r="A24">
            <v>21</v>
          </cell>
          <cell r="B24">
            <v>21</v>
          </cell>
          <cell r="C24" t="str">
            <v>사 석</v>
          </cell>
          <cell r="D24" t="str">
            <v>50kg이상</v>
          </cell>
          <cell r="E24">
            <v>1</v>
          </cell>
          <cell r="F24" t="str">
            <v>㎥</v>
          </cell>
          <cell r="G24">
            <v>32186</v>
          </cell>
          <cell r="H24">
            <v>24049</v>
          </cell>
          <cell r="I24">
            <v>3563</v>
          </cell>
          <cell r="J24">
            <v>4574</v>
          </cell>
          <cell r="K24">
            <v>11</v>
          </cell>
          <cell r="L24" t="str">
            <v>호표</v>
          </cell>
        </row>
        <row r="25">
          <cell r="A25">
            <v>22</v>
          </cell>
          <cell r="B25">
            <v>22</v>
          </cell>
          <cell r="E25">
            <v>1</v>
          </cell>
          <cell r="F25" t="str">
            <v>㎥</v>
          </cell>
          <cell r="G25">
            <v>32449</v>
          </cell>
          <cell r="H25">
            <v>23270</v>
          </cell>
          <cell r="I25">
            <v>4487</v>
          </cell>
          <cell r="J25">
            <v>4692</v>
          </cell>
        </row>
        <row r="26">
          <cell r="A26">
            <v>23</v>
          </cell>
          <cell r="B26">
            <v>23</v>
          </cell>
          <cell r="C26" t="str">
            <v>사 석(무안-북항)</v>
          </cell>
          <cell r="D26" t="str">
            <v>50kg이상</v>
          </cell>
          <cell r="E26">
            <v>1</v>
          </cell>
          <cell r="F26" t="str">
            <v>㎥</v>
          </cell>
          <cell r="G26">
            <v>42955</v>
          </cell>
          <cell r="H26">
            <v>27493</v>
          </cell>
          <cell r="I26">
            <v>7299</v>
          </cell>
          <cell r="J26">
            <v>8163</v>
          </cell>
          <cell r="K26">
            <v>12</v>
          </cell>
          <cell r="L26" t="str">
            <v>호표</v>
          </cell>
        </row>
        <row r="27">
          <cell r="A27">
            <v>24</v>
          </cell>
          <cell r="B27">
            <v>24</v>
          </cell>
          <cell r="E27">
            <v>1</v>
          </cell>
          <cell r="F27" t="str">
            <v>㎥</v>
          </cell>
          <cell r="G27">
            <v>44271</v>
          </cell>
          <cell r="H27">
            <v>26727</v>
          </cell>
          <cell r="I27">
            <v>9263</v>
          </cell>
          <cell r="J27">
            <v>8281</v>
          </cell>
        </row>
        <row r="28">
          <cell r="A28">
            <v>25</v>
          </cell>
          <cell r="B28">
            <v>25</v>
          </cell>
          <cell r="C28" t="str">
            <v>목       재</v>
          </cell>
          <cell r="D28" t="str">
            <v>제재목</v>
          </cell>
          <cell r="E28">
            <v>1</v>
          </cell>
          <cell r="F28" t="str">
            <v>㎥</v>
          </cell>
          <cell r="G28">
            <v>20384.18</v>
          </cell>
          <cell r="H28">
            <v>5648</v>
          </cell>
          <cell r="I28">
            <v>562</v>
          </cell>
          <cell r="J28">
            <v>14174.18</v>
          </cell>
          <cell r="K28">
            <v>13</v>
          </cell>
          <cell r="L28" t="str">
            <v>호표</v>
          </cell>
        </row>
        <row r="29">
          <cell r="A29">
            <v>26</v>
          </cell>
          <cell r="B29">
            <v>26</v>
          </cell>
          <cell r="E29">
            <v>1</v>
          </cell>
          <cell r="F29" t="str">
            <v>㎥</v>
          </cell>
          <cell r="G29">
            <v>20432.18</v>
          </cell>
          <cell r="H29">
            <v>6189</v>
          </cell>
          <cell r="I29">
            <v>699</v>
          </cell>
          <cell r="J29">
            <v>13544.18</v>
          </cell>
        </row>
        <row r="30">
          <cell r="A30">
            <v>27</v>
          </cell>
          <cell r="B30">
            <v>27</v>
          </cell>
          <cell r="C30" t="str">
            <v>목       재</v>
          </cell>
          <cell r="D30" t="str">
            <v>원    목</v>
          </cell>
          <cell r="E30">
            <v>1</v>
          </cell>
          <cell r="F30" t="str">
            <v>㎥</v>
          </cell>
          <cell r="G30">
            <v>23323.360000000001</v>
          </cell>
          <cell r="H30">
            <v>5746</v>
          </cell>
          <cell r="I30">
            <v>661</v>
          </cell>
          <cell r="J30">
            <v>16916.36</v>
          </cell>
          <cell r="K30">
            <v>14</v>
          </cell>
          <cell r="L30" t="str">
            <v>호표</v>
          </cell>
        </row>
        <row r="31">
          <cell r="A31">
            <v>28</v>
          </cell>
          <cell r="B31">
            <v>28</v>
          </cell>
          <cell r="E31">
            <v>1</v>
          </cell>
          <cell r="F31" t="str">
            <v>㎥</v>
          </cell>
          <cell r="G31">
            <v>23274.36</v>
          </cell>
          <cell r="H31">
            <v>6292</v>
          </cell>
          <cell r="I31">
            <v>826</v>
          </cell>
          <cell r="J31">
            <v>16156.36</v>
          </cell>
        </row>
        <row r="32">
          <cell r="A32">
            <v>29</v>
          </cell>
          <cell r="B32">
            <v>29</v>
          </cell>
          <cell r="C32" t="str">
            <v>중 기 운 반</v>
          </cell>
          <cell r="D32" t="str">
            <v>트레일러20톤</v>
          </cell>
          <cell r="E32">
            <v>1</v>
          </cell>
          <cell r="F32" t="str">
            <v>대</v>
          </cell>
          <cell r="G32">
            <v>630615</v>
          </cell>
          <cell r="H32">
            <v>65915</v>
          </cell>
          <cell r="I32">
            <v>487370</v>
          </cell>
          <cell r="J32">
            <v>77330</v>
          </cell>
          <cell r="K32">
            <v>15</v>
          </cell>
          <cell r="L32" t="str">
            <v>호표</v>
          </cell>
        </row>
        <row r="33">
          <cell r="A33">
            <v>30</v>
          </cell>
          <cell r="B33">
            <v>30</v>
          </cell>
          <cell r="E33">
            <v>1</v>
          </cell>
          <cell r="F33" t="str">
            <v>대</v>
          </cell>
          <cell r="G33">
            <v>680550</v>
          </cell>
          <cell r="H33">
            <v>66180</v>
          </cell>
          <cell r="I33">
            <v>533325</v>
          </cell>
          <cell r="J33">
            <v>81045</v>
          </cell>
        </row>
        <row r="34">
          <cell r="A34">
            <v>31</v>
          </cell>
          <cell r="B34">
            <v>31</v>
          </cell>
          <cell r="C34" t="str">
            <v>중 기 운 반</v>
          </cell>
          <cell r="D34" t="str">
            <v>덤프10.5톤</v>
          </cell>
          <cell r="E34">
            <v>1</v>
          </cell>
          <cell r="F34" t="str">
            <v>대</v>
          </cell>
          <cell r="G34">
            <v>366129</v>
          </cell>
          <cell r="H34">
            <v>61485</v>
          </cell>
          <cell r="I34">
            <v>54105</v>
          </cell>
          <cell r="J34">
            <v>250539</v>
          </cell>
          <cell r="K34">
            <v>16</v>
          </cell>
          <cell r="L34" t="str">
            <v>호표</v>
          </cell>
        </row>
        <row r="35">
          <cell r="A35">
            <v>32</v>
          </cell>
          <cell r="B35">
            <v>32</v>
          </cell>
          <cell r="E35">
            <v>1</v>
          </cell>
          <cell r="F35" t="str">
            <v>대</v>
          </cell>
          <cell r="G35">
            <v>408524</v>
          </cell>
          <cell r="H35">
            <v>64765</v>
          </cell>
          <cell r="I35">
            <v>69160</v>
          </cell>
          <cell r="J35">
            <v>274599</v>
          </cell>
        </row>
        <row r="36">
          <cell r="A36">
            <v>33</v>
          </cell>
          <cell r="B36">
            <v>33</v>
          </cell>
          <cell r="C36" t="str">
            <v>콘크리트믹서</v>
          </cell>
          <cell r="D36" t="str">
            <v>(0.45㎥)</v>
          </cell>
          <cell r="E36">
            <v>1</v>
          </cell>
          <cell r="F36" t="str">
            <v>㎥</v>
          </cell>
          <cell r="G36">
            <v>4103</v>
          </cell>
          <cell r="H36">
            <v>2109</v>
          </cell>
          <cell r="I36">
            <v>1009</v>
          </cell>
          <cell r="J36">
            <v>985</v>
          </cell>
          <cell r="K36">
            <v>17</v>
          </cell>
          <cell r="L36" t="str">
            <v>호표</v>
          </cell>
        </row>
        <row r="37">
          <cell r="A37">
            <v>34</v>
          </cell>
          <cell r="B37">
            <v>34</v>
          </cell>
          <cell r="E37">
            <v>1</v>
          </cell>
          <cell r="F37" t="str">
            <v>㎥</v>
          </cell>
          <cell r="G37">
            <v>4224</v>
          </cell>
          <cell r="H37">
            <v>2103</v>
          </cell>
          <cell r="I37">
            <v>1089</v>
          </cell>
          <cell r="J37">
            <v>1032</v>
          </cell>
        </row>
        <row r="38">
          <cell r="A38">
            <v>35</v>
          </cell>
          <cell r="B38">
            <v>35</v>
          </cell>
          <cell r="C38" t="str">
            <v>양회운반(구역/도선)</v>
          </cell>
          <cell r="D38" t="str">
            <v>10.5ton</v>
          </cell>
          <cell r="E38">
            <v>1</v>
          </cell>
          <cell r="F38" t="str">
            <v>ton</v>
          </cell>
          <cell r="G38">
            <v>31279.7</v>
          </cell>
          <cell r="H38">
            <v>2920</v>
          </cell>
          <cell r="I38">
            <v>0</v>
          </cell>
          <cell r="J38">
            <v>28359.7</v>
          </cell>
          <cell r="K38">
            <v>18</v>
          </cell>
          <cell r="L38" t="str">
            <v>호표</v>
          </cell>
        </row>
        <row r="39">
          <cell r="A39">
            <v>36</v>
          </cell>
          <cell r="B39">
            <v>36</v>
          </cell>
          <cell r="E39">
            <v>1</v>
          </cell>
          <cell r="F39" t="str">
            <v>ton</v>
          </cell>
          <cell r="G39">
            <v>30694.7</v>
          </cell>
          <cell r="H39">
            <v>3285</v>
          </cell>
          <cell r="I39">
            <v>0</v>
          </cell>
          <cell r="J39">
            <v>27409.7</v>
          </cell>
        </row>
        <row r="40">
          <cell r="A40">
            <v>37</v>
          </cell>
          <cell r="B40">
            <v>37</v>
          </cell>
          <cell r="C40" t="str">
            <v>철근운반(구역/도선)</v>
          </cell>
          <cell r="D40" t="str">
            <v>10.5ton</v>
          </cell>
          <cell r="E40">
            <v>1</v>
          </cell>
          <cell r="F40" t="str">
            <v>ton</v>
          </cell>
          <cell r="G40">
            <v>40842.699999999997</v>
          </cell>
          <cell r="H40">
            <v>2337</v>
          </cell>
          <cell r="I40">
            <v>0</v>
          </cell>
          <cell r="J40">
            <v>38505.699999999997</v>
          </cell>
          <cell r="K40">
            <v>19</v>
          </cell>
          <cell r="L40" t="str">
            <v>호표</v>
          </cell>
        </row>
        <row r="41">
          <cell r="A41">
            <v>38</v>
          </cell>
          <cell r="B41">
            <v>38</v>
          </cell>
          <cell r="E41">
            <v>1</v>
          </cell>
          <cell r="F41" t="str">
            <v>ton</v>
          </cell>
          <cell r="G41">
            <v>40183.699999999997</v>
          </cell>
          <cell r="H41">
            <v>2628</v>
          </cell>
          <cell r="I41">
            <v>0</v>
          </cell>
          <cell r="J41">
            <v>37555.699999999997</v>
          </cell>
        </row>
        <row r="42">
          <cell r="A42">
            <v>39</v>
          </cell>
          <cell r="B42">
            <v>39</v>
          </cell>
          <cell r="C42" t="str">
            <v>호안브럭(구역/도선)</v>
          </cell>
          <cell r="D42" t="str">
            <v>0.4*0.4*0.1</v>
          </cell>
          <cell r="E42">
            <v>1</v>
          </cell>
          <cell r="F42" t="str">
            <v>㎥</v>
          </cell>
          <cell r="G42">
            <v>6177.06</v>
          </cell>
          <cell r="H42">
            <v>327</v>
          </cell>
          <cell r="I42">
            <v>0</v>
          </cell>
          <cell r="J42">
            <v>5850.06</v>
          </cell>
          <cell r="K42">
            <v>20</v>
          </cell>
          <cell r="L42" t="str">
            <v>호표</v>
          </cell>
        </row>
        <row r="43">
          <cell r="A43">
            <v>40</v>
          </cell>
          <cell r="B43">
            <v>40</v>
          </cell>
          <cell r="E43">
            <v>1</v>
          </cell>
          <cell r="F43" t="str">
            <v>㎥</v>
          </cell>
          <cell r="G43">
            <v>5967.06</v>
          </cell>
          <cell r="H43">
            <v>327</v>
          </cell>
          <cell r="I43">
            <v>0</v>
          </cell>
          <cell r="J43">
            <v>5640.06</v>
          </cell>
        </row>
        <row r="44">
          <cell r="A44">
            <v>41</v>
          </cell>
          <cell r="B44">
            <v>41</v>
          </cell>
          <cell r="C44" t="str">
            <v>철근가공조립및운반</v>
          </cell>
          <cell r="D44" t="str">
            <v>Con'c10㎥미만</v>
          </cell>
          <cell r="E44">
            <v>1</v>
          </cell>
          <cell r="F44" t="str">
            <v>㎏</v>
          </cell>
          <cell r="G44">
            <v>518</v>
          </cell>
          <cell r="H44">
            <v>477</v>
          </cell>
          <cell r="I44">
            <v>1</v>
          </cell>
          <cell r="J44">
            <v>40</v>
          </cell>
          <cell r="K44">
            <v>21</v>
          </cell>
          <cell r="L44" t="str">
            <v>호표</v>
          </cell>
        </row>
        <row r="45">
          <cell r="A45">
            <v>42</v>
          </cell>
          <cell r="B45">
            <v>42</v>
          </cell>
          <cell r="E45">
            <v>1</v>
          </cell>
          <cell r="F45" t="str">
            <v>㎏</v>
          </cell>
          <cell r="G45">
            <v>554</v>
          </cell>
          <cell r="H45">
            <v>513</v>
          </cell>
          <cell r="I45">
            <v>1</v>
          </cell>
          <cell r="J45">
            <v>40</v>
          </cell>
        </row>
        <row r="46">
          <cell r="A46">
            <v>43</v>
          </cell>
          <cell r="B46">
            <v>43</v>
          </cell>
          <cell r="C46" t="str">
            <v>철근가공조립및운반</v>
          </cell>
          <cell r="D46" t="str">
            <v>Con'c10㎥이상</v>
          </cell>
          <cell r="E46">
            <v>1</v>
          </cell>
          <cell r="F46" t="str">
            <v>㎏</v>
          </cell>
          <cell r="G46">
            <v>402</v>
          </cell>
          <cell r="H46">
            <v>367</v>
          </cell>
          <cell r="I46">
            <v>1</v>
          </cell>
          <cell r="J46">
            <v>34</v>
          </cell>
          <cell r="K46">
            <v>22</v>
          </cell>
          <cell r="L46" t="str">
            <v>호표</v>
          </cell>
        </row>
        <row r="47">
          <cell r="A47">
            <v>44</v>
          </cell>
          <cell r="B47">
            <v>44</v>
          </cell>
          <cell r="E47">
            <v>1</v>
          </cell>
          <cell r="F47" t="str">
            <v>㎏</v>
          </cell>
          <cell r="G47">
            <v>430</v>
          </cell>
          <cell r="H47">
            <v>395</v>
          </cell>
          <cell r="I47">
            <v>1</v>
          </cell>
          <cell r="J47">
            <v>34</v>
          </cell>
        </row>
        <row r="48">
          <cell r="A48">
            <v>45</v>
          </cell>
          <cell r="B48">
            <v>45</v>
          </cell>
          <cell r="C48" t="str">
            <v>흙깍기(L=≤3m)(인력)</v>
          </cell>
          <cell r="E48">
            <v>1</v>
          </cell>
          <cell r="F48" t="str">
            <v>㎥</v>
          </cell>
          <cell r="G48">
            <v>2119</v>
          </cell>
          <cell r="H48">
            <v>2119</v>
          </cell>
          <cell r="I48">
            <v>0</v>
          </cell>
          <cell r="J48">
            <v>0</v>
          </cell>
          <cell r="K48">
            <v>1</v>
          </cell>
          <cell r="L48" t="str">
            <v>호표</v>
          </cell>
        </row>
        <row r="49">
          <cell r="A49">
            <v>46</v>
          </cell>
          <cell r="B49">
            <v>46</v>
          </cell>
          <cell r="E49">
            <v>1</v>
          </cell>
          <cell r="F49" t="str">
            <v>㎥</v>
          </cell>
          <cell r="G49">
            <v>2364</v>
          </cell>
          <cell r="H49">
            <v>2364</v>
          </cell>
          <cell r="I49">
            <v>0</v>
          </cell>
          <cell r="J49">
            <v>0</v>
          </cell>
        </row>
        <row r="50">
          <cell r="A50">
            <v>47</v>
          </cell>
          <cell r="B50">
            <v>47</v>
          </cell>
          <cell r="C50" t="str">
            <v>흙깍기(일반)</v>
          </cell>
          <cell r="D50" t="str">
            <v>0.7㎥</v>
          </cell>
          <cell r="E50">
            <v>1</v>
          </cell>
          <cell r="F50" t="str">
            <v>㎥</v>
          </cell>
          <cell r="G50">
            <v>656</v>
          </cell>
          <cell r="H50">
            <v>314</v>
          </cell>
          <cell r="I50">
            <v>93</v>
          </cell>
          <cell r="J50">
            <v>249</v>
          </cell>
          <cell r="K50">
            <v>2</v>
          </cell>
          <cell r="L50" t="str">
            <v>호표</v>
          </cell>
        </row>
        <row r="51">
          <cell r="A51">
            <v>48</v>
          </cell>
          <cell r="B51">
            <v>48</v>
          </cell>
          <cell r="E51">
            <v>1</v>
          </cell>
          <cell r="F51" t="str">
            <v>㎥</v>
          </cell>
          <cell r="G51">
            <v>688</v>
          </cell>
          <cell r="H51">
            <v>320</v>
          </cell>
          <cell r="I51">
            <v>119</v>
          </cell>
          <cell r="J51">
            <v>249</v>
          </cell>
        </row>
        <row r="52">
          <cell r="A52">
            <v>49</v>
          </cell>
          <cell r="B52">
            <v>49</v>
          </cell>
          <cell r="C52" t="str">
            <v>흙깍기(인+중)일반</v>
          </cell>
          <cell r="D52" t="str">
            <v>인력20% 중기80%</v>
          </cell>
          <cell r="E52">
            <v>1</v>
          </cell>
          <cell r="F52" t="str">
            <v>㎥</v>
          </cell>
          <cell r="G52">
            <v>947</v>
          </cell>
          <cell r="H52">
            <v>674</v>
          </cell>
          <cell r="I52">
            <v>74</v>
          </cell>
          <cell r="J52">
            <v>199</v>
          </cell>
          <cell r="K52">
            <v>3</v>
          </cell>
          <cell r="L52" t="str">
            <v>호표</v>
          </cell>
        </row>
        <row r="53">
          <cell r="A53">
            <v>50</v>
          </cell>
          <cell r="B53">
            <v>50</v>
          </cell>
          <cell r="E53">
            <v>1</v>
          </cell>
          <cell r="F53" t="str">
            <v>㎥</v>
          </cell>
          <cell r="G53">
            <v>1022</v>
          </cell>
          <cell r="H53">
            <v>728</v>
          </cell>
          <cell r="I53">
            <v>95</v>
          </cell>
          <cell r="J53">
            <v>199</v>
          </cell>
        </row>
        <row r="54">
          <cell r="A54">
            <v>51</v>
          </cell>
          <cell r="B54">
            <v>51</v>
          </cell>
          <cell r="C54" t="str">
            <v>층따기</v>
          </cell>
          <cell r="D54" t="str">
            <v>백호우</v>
          </cell>
          <cell r="E54">
            <v>1</v>
          </cell>
          <cell r="F54" t="str">
            <v>㎥</v>
          </cell>
          <cell r="G54">
            <v>765</v>
          </cell>
          <cell r="H54">
            <v>366</v>
          </cell>
          <cell r="I54">
            <v>109</v>
          </cell>
          <cell r="J54">
            <v>290</v>
          </cell>
          <cell r="K54">
            <v>4</v>
          </cell>
          <cell r="L54" t="str">
            <v>호표</v>
          </cell>
        </row>
        <row r="55">
          <cell r="A55">
            <v>52</v>
          </cell>
          <cell r="B55">
            <v>52</v>
          </cell>
          <cell r="E55">
            <v>1</v>
          </cell>
          <cell r="F55" t="str">
            <v>㎥</v>
          </cell>
          <cell r="G55">
            <v>802</v>
          </cell>
          <cell r="H55">
            <v>373</v>
          </cell>
          <cell r="I55">
            <v>139</v>
          </cell>
          <cell r="J55">
            <v>290</v>
          </cell>
        </row>
        <row r="56">
          <cell r="A56">
            <v>53</v>
          </cell>
          <cell r="B56">
            <v>53</v>
          </cell>
          <cell r="C56" t="str">
            <v>표토제거(경사부)</v>
          </cell>
          <cell r="D56" t="str">
            <v>백호우0.7톤</v>
          </cell>
          <cell r="E56">
            <v>1</v>
          </cell>
          <cell r="F56" t="str">
            <v>㎥</v>
          </cell>
          <cell r="G56">
            <v>847</v>
          </cell>
          <cell r="H56">
            <v>405</v>
          </cell>
          <cell r="I56">
            <v>121</v>
          </cell>
          <cell r="J56">
            <v>321</v>
          </cell>
          <cell r="K56">
            <v>5</v>
          </cell>
          <cell r="L56" t="str">
            <v>호표</v>
          </cell>
        </row>
        <row r="57">
          <cell r="A57">
            <v>54</v>
          </cell>
          <cell r="B57">
            <v>54</v>
          </cell>
          <cell r="E57">
            <v>1</v>
          </cell>
          <cell r="F57" t="str">
            <v>㎥</v>
          </cell>
          <cell r="G57">
            <v>888</v>
          </cell>
          <cell r="H57">
            <v>413</v>
          </cell>
          <cell r="I57">
            <v>154</v>
          </cell>
          <cell r="J57">
            <v>321</v>
          </cell>
        </row>
        <row r="58">
          <cell r="A58">
            <v>55</v>
          </cell>
          <cell r="B58">
            <v>55</v>
          </cell>
          <cell r="C58" t="str">
            <v>순흙쌓기(인력)</v>
          </cell>
          <cell r="D58" t="str">
            <v>일반</v>
          </cell>
          <cell r="E58">
            <v>1</v>
          </cell>
          <cell r="F58" t="str">
            <v>㎥</v>
          </cell>
          <cell r="G58">
            <v>9962</v>
          </cell>
          <cell r="H58">
            <v>9962</v>
          </cell>
          <cell r="I58">
            <v>0</v>
          </cell>
          <cell r="J58">
            <v>0</v>
          </cell>
          <cell r="K58">
            <v>6</v>
          </cell>
          <cell r="L58" t="str">
            <v>호표</v>
          </cell>
        </row>
        <row r="59">
          <cell r="A59">
            <v>56</v>
          </cell>
          <cell r="B59">
            <v>56</v>
          </cell>
          <cell r="E59">
            <v>1</v>
          </cell>
          <cell r="F59" t="str">
            <v>㎥</v>
          </cell>
          <cell r="G59">
            <v>11206</v>
          </cell>
          <cell r="H59">
            <v>11206</v>
          </cell>
          <cell r="I59">
            <v>0</v>
          </cell>
          <cell r="J59">
            <v>0</v>
          </cell>
        </row>
        <row r="60">
          <cell r="A60">
            <v>57</v>
          </cell>
          <cell r="B60">
            <v>57</v>
          </cell>
          <cell r="C60" t="str">
            <v>유용흙쌓기(중기)</v>
          </cell>
          <cell r="D60" t="str">
            <v>도쟈13톤</v>
          </cell>
          <cell r="E60">
            <v>1</v>
          </cell>
          <cell r="F60" t="str">
            <v>㎥</v>
          </cell>
          <cell r="G60">
            <v>1070</v>
          </cell>
          <cell r="H60">
            <v>408</v>
          </cell>
          <cell r="I60">
            <v>229</v>
          </cell>
          <cell r="J60">
            <v>433</v>
          </cell>
          <cell r="K60">
            <v>7</v>
          </cell>
          <cell r="L60" t="str">
            <v>호표</v>
          </cell>
        </row>
        <row r="61">
          <cell r="A61">
            <v>58</v>
          </cell>
          <cell r="B61">
            <v>58</v>
          </cell>
          <cell r="E61">
            <v>1</v>
          </cell>
          <cell r="F61" t="str">
            <v>㎥</v>
          </cell>
          <cell r="G61">
            <v>1152</v>
          </cell>
          <cell r="H61">
            <v>417</v>
          </cell>
          <cell r="I61">
            <v>293</v>
          </cell>
          <cell r="J61">
            <v>442</v>
          </cell>
        </row>
        <row r="62">
          <cell r="A62">
            <v>59</v>
          </cell>
          <cell r="B62">
            <v>59</v>
          </cell>
          <cell r="C62" t="str">
            <v>제당덧쌓기</v>
          </cell>
          <cell r="D62" t="str">
            <v>복합중기(대+소)</v>
          </cell>
          <cell r="E62">
            <v>1</v>
          </cell>
          <cell r="F62" t="str">
            <v>㎥</v>
          </cell>
          <cell r="G62">
            <v>4962</v>
          </cell>
          <cell r="H62">
            <v>2290</v>
          </cell>
          <cell r="I62">
            <v>1092</v>
          </cell>
          <cell r="J62">
            <v>1580</v>
          </cell>
          <cell r="K62">
            <v>8</v>
          </cell>
          <cell r="L62" t="str">
            <v>호표</v>
          </cell>
        </row>
        <row r="63">
          <cell r="A63">
            <v>60</v>
          </cell>
          <cell r="B63">
            <v>60</v>
          </cell>
          <cell r="E63">
            <v>1</v>
          </cell>
          <cell r="F63" t="str">
            <v>㎥</v>
          </cell>
          <cell r="G63">
            <v>5364</v>
          </cell>
          <cell r="H63">
            <v>2371</v>
          </cell>
          <cell r="I63">
            <v>1398</v>
          </cell>
          <cell r="J63">
            <v>1595</v>
          </cell>
        </row>
        <row r="64">
          <cell r="A64">
            <v>61</v>
          </cell>
          <cell r="B64">
            <v>61</v>
          </cell>
          <cell r="C64" t="str">
            <v>제당덧쌓기</v>
          </cell>
          <cell r="D64" t="str">
            <v>복합중기(4.5ton)</v>
          </cell>
          <cell r="E64">
            <v>1</v>
          </cell>
          <cell r="F64" t="str">
            <v>㎥</v>
          </cell>
          <cell r="G64">
            <v>4036</v>
          </cell>
          <cell r="H64">
            <v>2025</v>
          </cell>
          <cell r="I64">
            <v>801</v>
          </cell>
          <cell r="J64">
            <v>1210</v>
          </cell>
          <cell r="K64">
            <v>9</v>
          </cell>
          <cell r="L64" t="str">
            <v>호표</v>
          </cell>
        </row>
        <row r="65">
          <cell r="A65">
            <v>62</v>
          </cell>
          <cell r="B65">
            <v>62</v>
          </cell>
          <cell r="E65">
            <v>1</v>
          </cell>
          <cell r="F65" t="str">
            <v>㎥</v>
          </cell>
          <cell r="G65">
            <v>4361</v>
          </cell>
          <cell r="H65">
            <v>2111</v>
          </cell>
          <cell r="I65">
            <v>1025</v>
          </cell>
          <cell r="J65">
            <v>1225</v>
          </cell>
        </row>
        <row r="66">
          <cell r="A66">
            <v>63</v>
          </cell>
          <cell r="B66">
            <v>63</v>
          </cell>
          <cell r="C66" t="str">
            <v>사토처리(수-사토장)</v>
          </cell>
          <cell r="D66" t="str">
            <v>복합중기</v>
          </cell>
          <cell r="E66">
            <v>1</v>
          </cell>
          <cell r="F66" t="str">
            <v>㎡</v>
          </cell>
          <cell r="G66">
            <v>2800</v>
          </cell>
          <cell r="H66">
            <v>960</v>
          </cell>
          <cell r="I66">
            <v>853</v>
          </cell>
          <cell r="J66">
            <v>987</v>
          </cell>
          <cell r="K66">
            <v>10</v>
          </cell>
          <cell r="L66" t="str">
            <v>호표</v>
          </cell>
        </row>
        <row r="67">
          <cell r="A67">
            <v>64</v>
          </cell>
          <cell r="B67">
            <v>64</v>
          </cell>
          <cell r="E67">
            <v>1</v>
          </cell>
          <cell r="F67" t="str">
            <v>㎡</v>
          </cell>
          <cell r="G67">
            <v>3047</v>
          </cell>
          <cell r="H67">
            <v>970</v>
          </cell>
          <cell r="I67">
            <v>1090</v>
          </cell>
          <cell r="J67">
            <v>987</v>
          </cell>
        </row>
        <row r="68">
          <cell r="A68">
            <v>65</v>
          </cell>
          <cell r="B68">
            <v>65</v>
          </cell>
          <cell r="C68" t="str">
            <v>석축헐기및 유용</v>
          </cell>
          <cell r="D68" t="str">
            <v>(인력)</v>
          </cell>
          <cell r="E68">
            <v>1</v>
          </cell>
          <cell r="F68" t="str">
            <v>㎡</v>
          </cell>
          <cell r="G68">
            <v>3221</v>
          </cell>
          <cell r="H68">
            <v>1540</v>
          </cell>
          <cell r="I68">
            <v>460</v>
          </cell>
          <cell r="J68">
            <v>1221</v>
          </cell>
          <cell r="K68">
            <v>11</v>
          </cell>
          <cell r="L68" t="str">
            <v>호표</v>
          </cell>
        </row>
        <row r="69">
          <cell r="A69">
            <v>66</v>
          </cell>
          <cell r="B69">
            <v>66</v>
          </cell>
          <cell r="E69">
            <v>1</v>
          </cell>
          <cell r="F69" t="str">
            <v>㎡</v>
          </cell>
          <cell r="G69">
            <v>3378</v>
          </cell>
          <cell r="H69">
            <v>1571</v>
          </cell>
          <cell r="I69">
            <v>586</v>
          </cell>
          <cell r="J69">
            <v>1221</v>
          </cell>
        </row>
        <row r="70">
          <cell r="A70">
            <v>67</v>
          </cell>
          <cell r="B70">
            <v>67</v>
          </cell>
          <cell r="C70" t="str">
            <v>성토면고르기</v>
          </cell>
          <cell r="D70" t="str">
            <v>(인력)</v>
          </cell>
          <cell r="E70">
            <v>1</v>
          </cell>
          <cell r="F70" t="str">
            <v>㎥</v>
          </cell>
          <cell r="G70">
            <v>945</v>
          </cell>
          <cell r="H70">
            <v>945.10040000000004</v>
          </cell>
          <cell r="I70">
            <v>0</v>
          </cell>
          <cell r="J70">
            <v>0</v>
          </cell>
          <cell r="K70">
            <v>12</v>
          </cell>
          <cell r="L70" t="str">
            <v>호표</v>
          </cell>
        </row>
        <row r="71">
          <cell r="A71">
            <v>68</v>
          </cell>
          <cell r="B71">
            <v>68</v>
          </cell>
          <cell r="E71">
            <v>1</v>
          </cell>
          <cell r="F71" t="str">
            <v>㎥</v>
          </cell>
          <cell r="G71">
            <v>1060</v>
          </cell>
          <cell r="H71">
            <v>1060.7364</v>
          </cell>
          <cell r="I71">
            <v>0</v>
          </cell>
          <cell r="J71">
            <v>0</v>
          </cell>
        </row>
        <row r="72">
          <cell r="A72">
            <v>69</v>
          </cell>
          <cell r="B72">
            <v>69</v>
          </cell>
          <cell r="C72" t="str">
            <v>터파기(인력)</v>
          </cell>
          <cell r="D72" t="str">
            <v>일반토사(0-1m)</v>
          </cell>
          <cell r="E72">
            <v>1</v>
          </cell>
          <cell r="F72" t="str">
            <v>㎥</v>
          </cell>
          <cell r="G72">
            <v>7664</v>
          </cell>
          <cell r="H72">
            <v>7664.2000000000007</v>
          </cell>
          <cell r="I72">
            <v>0</v>
          </cell>
          <cell r="J72">
            <v>0</v>
          </cell>
          <cell r="K72">
            <v>13</v>
          </cell>
          <cell r="L72" t="str">
            <v>호표</v>
          </cell>
        </row>
        <row r="73">
          <cell r="A73">
            <v>70</v>
          </cell>
          <cell r="B73">
            <v>70</v>
          </cell>
          <cell r="E73">
            <v>1</v>
          </cell>
          <cell r="F73" t="str">
            <v>㎥</v>
          </cell>
          <cell r="G73">
            <v>8621</v>
          </cell>
          <cell r="H73">
            <v>8621</v>
          </cell>
          <cell r="I73">
            <v>0</v>
          </cell>
          <cell r="J73">
            <v>0</v>
          </cell>
        </row>
        <row r="74">
          <cell r="A74">
            <v>71</v>
          </cell>
          <cell r="B74">
            <v>71</v>
          </cell>
          <cell r="C74" t="str">
            <v>터파기(중기)</v>
          </cell>
          <cell r="D74" t="str">
            <v>보통 0.7㎥</v>
          </cell>
          <cell r="E74">
            <v>1</v>
          </cell>
          <cell r="F74" t="str">
            <v>㎥</v>
          </cell>
          <cell r="G74">
            <v>919</v>
          </cell>
          <cell r="H74">
            <v>440</v>
          </cell>
          <cell r="I74">
            <v>131</v>
          </cell>
          <cell r="J74">
            <v>348</v>
          </cell>
          <cell r="K74">
            <v>14</v>
          </cell>
          <cell r="L74" t="str">
            <v>호표</v>
          </cell>
        </row>
        <row r="75">
          <cell r="A75">
            <v>72</v>
          </cell>
          <cell r="B75">
            <v>72</v>
          </cell>
          <cell r="E75">
            <v>1</v>
          </cell>
          <cell r="F75" t="str">
            <v>㎥</v>
          </cell>
          <cell r="G75">
            <v>963</v>
          </cell>
          <cell r="H75">
            <v>448</v>
          </cell>
          <cell r="I75">
            <v>167</v>
          </cell>
          <cell r="J75">
            <v>348</v>
          </cell>
        </row>
        <row r="76">
          <cell r="A76">
            <v>73</v>
          </cell>
          <cell r="B76">
            <v>73</v>
          </cell>
          <cell r="C76" t="str">
            <v>터파기(인+중)</v>
          </cell>
          <cell r="D76" t="str">
            <v>인력20% 중기80%</v>
          </cell>
          <cell r="E76">
            <v>1</v>
          </cell>
          <cell r="F76" t="str">
            <v>㎥</v>
          </cell>
          <cell r="G76">
            <v>2268</v>
          </cell>
          <cell r="H76">
            <v>1884.8400000000001</v>
          </cell>
          <cell r="I76">
            <v>104.80000000000001</v>
          </cell>
          <cell r="J76">
            <v>278.40000000000003</v>
          </cell>
          <cell r="K76">
            <v>15</v>
          </cell>
          <cell r="L76" t="str">
            <v>호표</v>
          </cell>
        </row>
        <row r="77">
          <cell r="A77">
            <v>74</v>
          </cell>
          <cell r="B77">
            <v>74</v>
          </cell>
          <cell r="E77">
            <v>1</v>
          </cell>
          <cell r="F77" t="str">
            <v>㎥</v>
          </cell>
          <cell r="G77">
            <v>2494</v>
          </cell>
          <cell r="H77">
            <v>2082.6</v>
          </cell>
          <cell r="I77">
            <v>133.6</v>
          </cell>
          <cell r="J77">
            <v>278.40000000000003</v>
          </cell>
        </row>
        <row r="78">
          <cell r="A78">
            <v>75</v>
          </cell>
          <cell r="B78">
            <v>75</v>
          </cell>
          <cell r="C78" t="str">
            <v>되메우기(인력)</v>
          </cell>
          <cell r="E78">
            <v>1</v>
          </cell>
          <cell r="F78" t="str">
            <v>㎥</v>
          </cell>
          <cell r="G78">
            <v>6514</v>
          </cell>
          <cell r="H78">
            <v>6514.5700000000006</v>
          </cell>
          <cell r="I78">
            <v>0</v>
          </cell>
          <cell r="J78">
            <v>0</v>
          </cell>
          <cell r="K78">
            <v>16</v>
          </cell>
          <cell r="L78" t="str">
            <v>호표</v>
          </cell>
        </row>
        <row r="79">
          <cell r="A79">
            <v>76</v>
          </cell>
          <cell r="B79">
            <v>76</v>
          </cell>
          <cell r="E79">
            <v>1</v>
          </cell>
          <cell r="F79" t="str">
            <v>㎡</v>
          </cell>
          <cell r="G79">
            <v>7327</v>
          </cell>
          <cell r="H79">
            <v>7327.85</v>
          </cell>
          <cell r="I79">
            <v>0</v>
          </cell>
          <cell r="J79">
            <v>0</v>
          </cell>
        </row>
        <row r="80">
          <cell r="A80">
            <v>77</v>
          </cell>
          <cell r="B80">
            <v>77</v>
          </cell>
          <cell r="C80" t="str">
            <v>되메우기(중기)</v>
          </cell>
          <cell r="D80" t="str">
            <v>백호0.7㎥+콤팩트</v>
          </cell>
          <cell r="E80">
            <v>1</v>
          </cell>
          <cell r="F80" t="str">
            <v>㎡</v>
          </cell>
          <cell r="G80">
            <v>1417</v>
          </cell>
          <cell r="H80">
            <v>1265</v>
          </cell>
          <cell r="I80">
            <v>91</v>
          </cell>
          <cell r="J80">
            <v>61</v>
          </cell>
          <cell r="K80">
            <v>17</v>
          </cell>
          <cell r="L80" t="str">
            <v>호표</v>
          </cell>
        </row>
        <row r="81">
          <cell r="A81">
            <v>78</v>
          </cell>
          <cell r="B81">
            <v>78</v>
          </cell>
          <cell r="E81">
            <v>1</v>
          </cell>
          <cell r="F81" t="str">
            <v>㎡</v>
          </cell>
          <cell r="G81">
            <v>1425</v>
          </cell>
          <cell r="H81">
            <v>1262</v>
          </cell>
          <cell r="I81">
            <v>99</v>
          </cell>
          <cell r="J81">
            <v>64</v>
          </cell>
        </row>
        <row r="82">
          <cell r="A82">
            <v>79</v>
          </cell>
          <cell r="B82">
            <v>79</v>
          </cell>
          <cell r="C82" t="str">
            <v>되메우기(중기)</v>
          </cell>
          <cell r="D82" t="str">
            <v>백호0.7㎥</v>
          </cell>
          <cell r="E82">
            <v>1</v>
          </cell>
          <cell r="F82" t="str">
            <v>㎥</v>
          </cell>
          <cell r="G82">
            <v>626</v>
          </cell>
          <cell r="H82">
            <v>300</v>
          </cell>
          <cell r="I82">
            <v>89</v>
          </cell>
          <cell r="J82">
            <v>237</v>
          </cell>
          <cell r="K82">
            <v>18</v>
          </cell>
          <cell r="L82" t="str">
            <v>호표</v>
          </cell>
        </row>
        <row r="83">
          <cell r="A83">
            <v>80</v>
          </cell>
          <cell r="B83">
            <v>80</v>
          </cell>
          <cell r="E83">
            <v>1</v>
          </cell>
          <cell r="F83" t="str">
            <v>㎥</v>
          </cell>
          <cell r="G83">
            <v>656</v>
          </cell>
          <cell r="H83">
            <v>305</v>
          </cell>
          <cell r="I83">
            <v>114</v>
          </cell>
          <cell r="J83">
            <v>237</v>
          </cell>
        </row>
        <row r="84">
          <cell r="A84">
            <v>81</v>
          </cell>
          <cell r="B84">
            <v>81</v>
          </cell>
          <cell r="C84" t="str">
            <v>되메우기(인+중)</v>
          </cell>
          <cell r="D84" t="str">
            <v>중기80% 인력20%</v>
          </cell>
          <cell r="E84">
            <v>1</v>
          </cell>
          <cell r="F84" t="str">
            <v>㎥</v>
          </cell>
          <cell r="G84">
            <v>1803</v>
          </cell>
          <cell r="H84">
            <v>1542.9140000000002</v>
          </cell>
          <cell r="I84">
            <v>71.2</v>
          </cell>
          <cell r="J84">
            <v>189.60000000000002</v>
          </cell>
          <cell r="K84">
            <v>19</v>
          </cell>
          <cell r="L84" t="str">
            <v>호표</v>
          </cell>
        </row>
        <row r="85">
          <cell r="A85">
            <v>82</v>
          </cell>
          <cell r="B85">
            <v>82</v>
          </cell>
          <cell r="E85">
            <v>1</v>
          </cell>
          <cell r="F85" t="str">
            <v>㎥</v>
          </cell>
          <cell r="G85">
            <v>1990</v>
          </cell>
          <cell r="H85">
            <v>1709.5700000000002</v>
          </cell>
          <cell r="I85">
            <v>91.2</v>
          </cell>
          <cell r="J85">
            <v>189.60000000000002</v>
          </cell>
        </row>
        <row r="86">
          <cell r="A86">
            <v>83</v>
          </cell>
          <cell r="B86">
            <v>83</v>
          </cell>
          <cell r="C86" t="str">
            <v>기계되메움</v>
          </cell>
          <cell r="D86" t="str">
            <v>백호0.7㎥+램머</v>
          </cell>
          <cell r="E86">
            <v>1</v>
          </cell>
          <cell r="F86" t="str">
            <v>㎥</v>
          </cell>
          <cell r="G86">
            <v>4293</v>
          </cell>
          <cell r="H86">
            <v>3865</v>
          </cell>
          <cell r="I86">
            <v>279</v>
          </cell>
          <cell r="J86">
            <v>149</v>
          </cell>
          <cell r="K86">
            <v>20</v>
          </cell>
          <cell r="L86" t="str">
            <v>호표</v>
          </cell>
        </row>
        <row r="87">
          <cell r="A87">
            <v>84</v>
          </cell>
          <cell r="B87">
            <v>84</v>
          </cell>
          <cell r="E87">
            <v>1</v>
          </cell>
          <cell r="F87" t="str">
            <v>㎥</v>
          </cell>
          <cell r="G87">
            <v>4309</v>
          </cell>
          <cell r="H87">
            <v>3855</v>
          </cell>
          <cell r="I87">
            <v>302</v>
          </cell>
          <cell r="J87">
            <v>152</v>
          </cell>
        </row>
        <row r="88">
          <cell r="A88">
            <v>85</v>
          </cell>
          <cell r="B88">
            <v>85</v>
          </cell>
          <cell r="C88" t="str">
            <v>다지기(중기)</v>
          </cell>
          <cell r="D88" t="str">
            <v>램머 80kg</v>
          </cell>
          <cell r="E88">
            <v>1</v>
          </cell>
          <cell r="F88" t="str">
            <v>㎥</v>
          </cell>
          <cell r="G88">
            <v>2876</v>
          </cell>
          <cell r="H88">
            <v>2600</v>
          </cell>
          <cell r="I88">
            <v>188</v>
          </cell>
          <cell r="J88">
            <v>88</v>
          </cell>
          <cell r="K88">
            <v>21</v>
          </cell>
          <cell r="L88" t="str">
            <v>호표</v>
          </cell>
        </row>
        <row r="89">
          <cell r="A89">
            <v>86</v>
          </cell>
          <cell r="B89">
            <v>86</v>
          </cell>
          <cell r="E89">
            <v>1</v>
          </cell>
          <cell r="F89" t="str">
            <v>㎥</v>
          </cell>
          <cell r="G89">
            <v>2884</v>
          </cell>
          <cell r="H89">
            <v>2593</v>
          </cell>
          <cell r="I89">
            <v>203</v>
          </cell>
          <cell r="J89">
            <v>88</v>
          </cell>
        </row>
        <row r="90">
          <cell r="A90">
            <v>87</v>
          </cell>
          <cell r="B90">
            <v>87</v>
          </cell>
          <cell r="C90" t="str">
            <v>다지기(중기)</v>
          </cell>
          <cell r="D90" t="str">
            <v>콤팩트 1.5Ton</v>
          </cell>
          <cell r="E90">
            <v>1</v>
          </cell>
          <cell r="F90" t="str">
            <v>㎥</v>
          </cell>
          <cell r="G90">
            <v>1417</v>
          </cell>
          <cell r="H90">
            <v>1265</v>
          </cell>
          <cell r="I90">
            <v>91</v>
          </cell>
          <cell r="J90">
            <v>61</v>
          </cell>
          <cell r="K90">
            <v>22</v>
          </cell>
          <cell r="L90" t="str">
            <v>호표</v>
          </cell>
        </row>
        <row r="91">
          <cell r="A91">
            <v>88</v>
          </cell>
          <cell r="B91">
            <v>88</v>
          </cell>
          <cell r="E91">
            <v>1</v>
          </cell>
          <cell r="F91" t="str">
            <v>㎥</v>
          </cell>
          <cell r="G91">
            <v>1425</v>
          </cell>
          <cell r="H91">
            <v>1262</v>
          </cell>
          <cell r="I91">
            <v>99</v>
          </cell>
          <cell r="J91">
            <v>64</v>
          </cell>
        </row>
        <row r="92">
          <cell r="A92">
            <v>89</v>
          </cell>
          <cell r="B92">
            <v>89</v>
          </cell>
          <cell r="C92" t="str">
            <v>기초모래</v>
          </cell>
          <cell r="E92">
            <v>1</v>
          </cell>
          <cell r="F92" t="str">
            <v>㎥</v>
          </cell>
          <cell r="G92">
            <v>8511</v>
          </cell>
          <cell r="H92">
            <v>6375.47</v>
          </cell>
          <cell r="I92">
            <v>968</v>
          </cell>
          <cell r="J92">
            <v>1168</v>
          </cell>
          <cell r="K92">
            <v>23</v>
          </cell>
          <cell r="L92" t="str">
            <v>호표</v>
          </cell>
        </row>
        <row r="93">
          <cell r="A93">
            <v>90</v>
          </cell>
          <cell r="B93">
            <v>90</v>
          </cell>
          <cell r="E93">
            <v>1</v>
          </cell>
          <cell r="F93" t="str">
            <v>㎥</v>
          </cell>
          <cell r="G93">
            <v>9317</v>
          </cell>
          <cell r="H93">
            <v>6957.35</v>
          </cell>
          <cell r="I93">
            <v>1192</v>
          </cell>
          <cell r="J93">
            <v>1168</v>
          </cell>
        </row>
        <row r="94">
          <cell r="A94">
            <v>91</v>
          </cell>
          <cell r="B94">
            <v>91</v>
          </cell>
          <cell r="C94" t="str">
            <v>뒷체움자갈</v>
          </cell>
          <cell r="E94">
            <v>1</v>
          </cell>
          <cell r="F94" t="str">
            <v>㎥</v>
          </cell>
          <cell r="G94">
            <v>31215</v>
          </cell>
          <cell r="H94">
            <v>24480.47</v>
          </cell>
          <cell r="I94">
            <v>2975</v>
          </cell>
          <cell r="J94">
            <v>3760</v>
          </cell>
          <cell r="K94">
            <v>24</v>
          </cell>
          <cell r="L94" t="str">
            <v>호표</v>
          </cell>
        </row>
        <row r="95">
          <cell r="A95">
            <v>92</v>
          </cell>
          <cell r="B95">
            <v>92</v>
          </cell>
          <cell r="E95">
            <v>1</v>
          </cell>
          <cell r="F95" t="str">
            <v>㎥</v>
          </cell>
          <cell r="G95">
            <v>31533</v>
          </cell>
          <cell r="H95">
            <v>23899.35</v>
          </cell>
          <cell r="I95">
            <v>3756</v>
          </cell>
          <cell r="J95">
            <v>3878</v>
          </cell>
        </row>
        <row r="96">
          <cell r="A96">
            <v>93</v>
          </cell>
          <cell r="B96">
            <v>93</v>
          </cell>
          <cell r="C96" t="str">
            <v>줄  떼</v>
          </cell>
          <cell r="D96" t="str">
            <v>현장체취</v>
          </cell>
          <cell r="E96">
            <v>1</v>
          </cell>
          <cell r="F96" t="str">
            <v>㎡</v>
          </cell>
          <cell r="G96">
            <v>3916</v>
          </cell>
          <cell r="H96">
            <v>3901.7790000000005</v>
          </cell>
          <cell r="I96">
            <v>3</v>
          </cell>
          <cell r="J96">
            <v>12</v>
          </cell>
          <cell r="K96">
            <v>25</v>
          </cell>
          <cell r="L96" t="str">
            <v>호표</v>
          </cell>
        </row>
        <row r="97">
          <cell r="A97">
            <v>94</v>
          </cell>
          <cell r="B97">
            <v>94</v>
          </cell>
          <cell r="E97">
            <v>1</v>
          </cell>
          <cell r="F97" t="str">
            <v>㎡</v>
          </cell>
          <cell r="G97">
            <v>4399</v>
          </cell>
          <cell r="H97">
            <v>4384.3950000000004</v>
          </cell>
          <cell r="I97">
            <v>3</v>
          </cell>
          <cell r="J97">
            <v>12</v>
          </cell>
        </row>
        <row r="98">
          <cell r="A98">
            <v>95</v>
          </cell>
          <cell r="B98">
            <v>95</v>
          </cell>
          <cell r="C98" t="str">
            <v>줄  떼</v>
          </cell>
          <cell r="D98" t="str">
            <v>구입(8톤트럭)</v>
          </cell>
          <cell r="E98">
            <v>1</v>
          </cell>
          <cell r="F98" t="str">
            <v>㎡</v>
          </cell>
          <cell r="G98">
            <v>3522</v>
          </cell>
          <cell r="H98">
            <v>2752.1490000000003</v>
          </cell>
          <cell r="I98">
            <v>623.62</v>
          </cell>
          <cell r="J98">
            <v>147</v>
          </cell>
          <cell r="K98">
            <v>26</v>
          </cell>
          <cell r="L98" t="str">
            <v>호표</v>
          </cell>
        </row>
        <row r="99">
          <cell r="A99">
            <v>96</v>
          </cell>
          <cell r="B99">
            <v>96</v>
          </cell>
          <cell r="E99">
            <v>1</v>
          </cell>
          <cell r="F99" t="str">
            <v>㎡</v>
          </cell>
          <cell r="G99">
            <v>4224</v>
          </cell>
          <cell r="H99">
            <v>3091.2450000000003</v>
          </cell>
          <cell r="I99">
            <v>986.32</v>
          </cell>
          <cell r="J99">
            <v>147</v>
          </cell>
        </row>
        <row r="100">
          <cell r="A100">
            <v>97</v>
          </cell>
          <cell r="B100">
            <v>97</v>
          </cell>
          <cell r="C100" t="str">
            <v>돌붙임(메붙임)</v>
          </cell>
          <cell r="D100" t="str">
            <v>(깬잡석 D=35cm)</v>
          </cell>
          <cell r="E100">
            <v>1</v>
          </cell>
          <cell r="F100" t="str">
            <v>㎡</v>
          </cell>
          <cell r="G100">
            <v>29712</v>
          </cell>
          <cell r="H100">
            <v>26352.540000000005</v>
          </cell>
          <cell r="I100">
            <v>1613.8100000000002</v>
          </cell>
          <cell r="J100">
            <v>1745.9</v>
          </cell>
          <cell r="K100">
            <v>27</v>
          </cell>
          <cell r="L100" t="str">
            <v>호표</v>
          </cell>
        </row>
        <row r="101">
          <cell r="A101">
            <v>98</v>
          </cell>
          <cell r="B101">
            <v>98</v>
          </cell>
          <cell r="E101">
            <v>1</v>
          </cell>
          <cell r="F101" t="str">
            <v>㎡</v>
          </cell>
          <cell r="G101">
            <v>30654</v>
          </cell>
          <cell r="H101">
            <v>26837.29</v>
          </cell>
          <cell r="I101">
            <v>2051.3900000000003</v>
          </cell>
          <cell r="J101">
            <v>1765.96</v>
          </cell>
        </row>
        <row r="102">
          <cell r="A102">
            <v>99</v>
          </cell>
          <cell r="B102">
            <v>99</v>
          </cell>
          <cell r="C102" t="str">
            <v>돌붙임(메쌓기)구입</v>
          </cell>
          <cell r="D102" t="str">
            <v>0.30*0.30*0.45</v>
          </cell>
          <cell r="E102">
            <v>1</v>
          </cell>
          <cell r="F102" t="str">
            <v>㎡</v>
          </cell>
          <cell r="G102">
            <v>48394</v>
          </cell>
          <cell r="H102">
            <v>42573.78</v>
          </cell>
          <cell r="I102">
            <v>2754.3199999999997</v>
          </cell>
          <cell r="J102">
            <v>3066.3999999999996</v>
          </cell>
          <cell r="K102">
            <v>28</v>
          </cell>
          <cell r="L102" t="str">
            <v>호표</v>
          </cell>
        </row>
        <row r="103">
          <cell r="A103">
            <v>100</v>
          </cell>
          <cell r="B103">
            <v>100</v>
          </cell>
          <cell r="E103">
            <v>1</v>
          </cell>
          <cell r="F103" t="str">
            <v>㎡</v>
          </cell>
          <cell r="G103">
            <v>49776</v>
          </cell>
          <cell r="H103">
            <v>43165.700000000004</v>
          </cell>
          <cell r="I103">
            <v>3497.04</v>
          </cell>
          <cell r="J103">
            <v>3113.6</v>
          </cell>
        </row>
        <row r="104">
          <cell r="A104">
            <v>101</v>
          </cell>
          <cell r="B104">
            <v>101</v>
          </cell>
          <cell r="C104" t="str">
            <v>돌붙임(찰쌓기)구입</v>
          </cell>
          <cell r="D104" t="str">
            <v>0.30*0.30*0.45</v>
          </cell>
          <cell r="E104">
            <v>1</v>
          </cell>
          <cell r="F104" t="str">
            <v>㎡</v>
          </cell>
          <cell r="G104">
            <v>64438</v>
          </cell>
          <cell r="H104">
            <v>54306.776160000001</v>
          </cell>
          <cell r="I104">
            <v>3798.4744000000001</v>
          </cell>
          <cell r="J104">
            <v>6333.6363000000001</v>
          </cell>
          <cell r="K104">
            <v>29</v>
          </cell>
          <cell r="L104" t="str">
            <v>호표</v>
          </cell>
        </row>
        <row r="105">
          <cell r="A105">
            <v>102</v>
          </cell>
          <cell r="B105">
            <v>102</v>
          </cell>
          <cell r="E105">
            <v>1</v>
          </cell>
          <cell r="F105" t="str">
            <v>㎡</v>
          </cell>
          <cell r="G105">
            <v>66861</v>
          </cell>
          <cell r="H105">
            <v>55664.50046000001</v>
          </cell>
          <cell r="I105">
            <v>4776.1172999999999</v>
          </cell>
          <cell r="J105">
            <v>6420.9848000000002</v>
          </cell>
        </row>
        <row r="106">
          <cell r="A106">
            <v>103</v>
          </cell>
          <cell r="B106">
            <v>103</v>
          </cell>
          <cell r="C106" t="str">
            <v>돌붙임(전석쌓기)</v>
          </cell>
          <cell r="D106" t="str">
            <v>0.30*0.30*0.47</v>
          </cell>
          <cell r="E106">
            <v>1</v>
          </cell>
          <cell r="F106" t="str">
            <v>㎡</v>
          </cell>
          <cell r="G106">
            <v>47865</v>
          </cell>
          <cell r="H106">
            <v>32182.74</v>
          </cell>
          <cell r="I106">
            <v>5454.7199999999993</v>
          </cell>
          <cell r="J106">
            <v>10227.619999999999</v>
          </cell>
          <cell r="K106">
            <v>30</v>
          </cell>
          <cell r="L106" t="str">
            <v>호표</v>
          </cell>
        </row>
        <row r="107">
          <cell r="A107">
            <v>104</v>
          </cell>
          <cell r="B107">
            <v>104</v>
          </cell>
          <cell r="E107">
            <v>1</v>
          </cell>
          <cell r="F107" t="str">
            <v>㎡</v>
          </cell>
          <cell r="G107">
            <v>49686</v>
          </cell>
          <cell r="H107">
            <v>32475.16</v>
          </cell>
          <cell r="I107">
            <v>6936.18</v>
          </cell>
          <cell r="J107">
            <v>10274.82</v>
          </cell>
        </row>
        <row r="108">
          <cell r="A108">
            <v>105</v>
          </cell>
          <cell r="B108">
            <v>105</v>
          </cell>
          <cell r="C108" t="str">
            <v>앞사석</v>
          </cell>
          <cell r="D108" t="str">
            <v>0.5㎥이상</v>
          </cell>
          <cell r="E108">
            <v>1</v>
          </cell>
          <cell r="F108" t="str">
            <v>㎥</v>
          </cell>
          <cell r="G108">
            <v>36556</v>
          </cell>
          <cell r="H108">
            <v>26424.251</v>
          </cell>
          <cell r="I108">
            <v>4109.3599999999997</v>
          </cell>
          <cell r="J108">
            <v>6022.8980000000001</v>
          </cell>
          <cell r="K108">
            <v>31</v>
          </cell>
          <cell r="L108" t="str">
            <v>호표</v>
          </cell>
        </row>
        <row r="109">
          <cell r="A109">
            <v>106</v>
          </cell>
          <cell r="B109">
            <v>106</v>
          </cell>
          <cell r="E109">
            <v>1</v>
          </cell>
          <cell r="F109" t="str">
            <v>㎥</v>
          </cell>
          <cell r="G109">
            <v>37043</v>
          </cell>
          <cell r="H109">
            <v>25720.222999999998</v>
          </cell>
          <cell r="I109">
            <v>5182.826</v>
          </cell>
          <cell r="J109">
            <v>6140.8980000000001</v>
          </cell>
        </row>
        <row r="110">
          <cell r="A110">
            <v>107</v>
          </cell>
          <cell r="B110">
            <v>107</v>
          </cell>
          <cell r="C110" t="str">
            <v>사석고르기</v>
          </cell>
          <cell r="D110" t="str">
            <v>피복석</v>
          </cell>
          <cell r="E110">
            <v>1</v>
          </cell>
          <cell r="F110" t="str">
            <v>㎡</v>
          </cell>
          <cell r="G110">
            <v>9517</v>
          </cell>
          <cell r="H110">
            <v>9517.9500000000007</v>
          </cell>
          <cell r="I110">
            <v>0</v>
          </cell>
          <cell r="J110">
            <v>0</v>
          </cell>
          <cell r="K110">
            <v>32</v>
          </cell>
          <cell r="L110" t="str">
            <v>호표</v>
          </cell>
        </row>
        <row r="111">
          <cell r="A111">
            <v>108</v>
          </cell>
          <cell r="B111">
            <v>108</v>
          </cell>
          <cell r="E111">
            <v>1</v>
          </cell>
          <cell r="F111" t="str">
            <v>㎡</v>
          </cell>
          <cell r="G111">
            <v>9681</v>
          </cell>
          <cell r="H111">
            <v>9681.1500000000015</v>
          </cell>
          <cell r="I111">
            <v>0</v>
          </cell>
          <cell r="J111">
            <v>0</v>
          </cell>
        </row>
        <row r="112">
          <cell r="A112">
            <v>109</v>
          </cell>
          <cell r="B112">
            <v>109</v>
          </cell>
          <cell r="C112" t="str">
            <v>사면매트</v>
          </cell>
          <cell r="D112" t="str">
            <v>TG400g(인장 5T/M)</v>
          </cell>
          <cell r="E112">
            <v>1</v>
          </cell>
          <cell r="F112" t="str">
            <v>㎡</v>
          </cell>
          <cell r="G112">
            <v>1664</v>
          </cell>
          <cell r="H112">
            <v>114.96300000000001</v>
          </cell>
          <cell r="I112">
            <v>1550</v>
          </cell>
          <cell r="J112">
            <v>0</v>
          </cell>
          <cell r="K112">
            <v>33</v>
          </cell>
          <cell r="L112" t="str">
            <v>호표</v>
          </cell>
        </row>
        <row r="113">
          <cell r="A113">
            <v>110</v>
          </cell>
          <cell r="B113">
            <v>110</v>
          </cell>
          <cell r="E113">
            <v>1</v>
          </cell>
          <cell r="F113" t="str">
            <v>㎡</v>
          </cell>
          <cell r="G113">
            <v>1679</v>
          </cell>
          <cell r="H113">
            <v>129.315</v>
          </cell>
          <cell r="I113">
            <v>1550</v>
          </cell>
          <cell r="J113">
            <v>0</v>
          </cell>
        </row>
        <row r="114">
          <cell r="A114">
            <v>111</v>
          </cell>
          <cell r="B114">
            <v>111</v>
          </cell>
          <cell r="C114" t="str">
            <v>매트부설(연약)</v>
          </cell>
          <cell r="D114" t="str">
            <v>TG400g(인장 6T/M)</v>
          </cell>
          <cell r="E114">
            <v>1</v>
          </cell>
          <cell r="F114" t="str">
            <v>㎡</v>
          </cell>
          <cell r="G114">
            <v>1814</v>
          </cell>
          <cell r="H114">
            <v>114.96300000000001</v>
          </cell>
          <cell r="I114">
            <v>1700</v>
          </cell>
          <cell r="J114">
            <v>0</v>
          </cell>
          <cell r="K114">
            <v>34</v>
          </cell>
          <cell r="L114" t="str">
            <v>호표</v>
          </cell>
        </row>
        <row r="115">
          <cell r="A115">
            <v>112</v>
          </cell>
          <cell r="B115">
            <v>112</v>
          </cell>
          <cell r="E115">
            <v>1</v>
          </cell>
          <cell r="F115" t="str">
            <v>㎡</v>
          </cell>
          <cell r="G115">
            <v>1829</v>
          </cell>
          <cell r="H115">
            <v>129.315</v>
          </cell>
          <cell r="I115">
            <v>1700</v>
          </cell>
          <cell r="J115">
            <v>0</v>
          </cell>
        </row>
        <row r="116">
          <cell r="A116">
            <v>113</v>
          </cell>
          <cell r="B116">
            <v>113</v>
          </cell>
          <cell r="C116" t="str">
            <v>파일박기</v>
          </cell>
          <cell r="D116" t="str">
            <v>D=350mm L=12m</v>
          </cell>
          <cell r="E116">
            <v>1</v>
          </cell>
          <cell r="F116" t="str">
            <v>본</v>
          </cell>
          <cell r="G116">
            <v>353432</v>
          </cell>
          <cell r="H116">
            <v>86567</v>
          </cell>
          <cell r="I116">
            <v>244528.679</v>
          </cell>
          <cell r="J116">
            <v>22337</v>
          </cell>
          <cell r="K116">
            <v>35</v>
          </cell>
          <cell r="L116" t="str">
            <v>호표</v>
          </cell>
        </row>
        <row r="117">
          <cell r="A117">
            <v>114</v>
          </cell>
          <cell r="B117">
            <v>114</v>
          </cell>
          <cell r="E117">
            <v>1</v>
          </cell>
          <cell r="F117" t="str">
            <v>본</v>
          </cell>
          <cell r="G117">
            <v>381266</v>
          </cell>
          <cell r="H117">
            <v>87382</v>
          </cell>
          <cell r="I117">
            <v>270474.679</v>
          </cell>
          <cell r="J117">
            <v>23410</v>
          </cell>
        </row>
        <row r="118">
          <cell r="A118">
            <v>115</v>
          </cell>
          <cell r="B118">
            <v>115</v>
          </cell>
          <cell r="C118" t="str">
            <v>모르터(1:2)</v>
          </cell>
          <cell r="E118">
            <v>1</v>
          </cell>
          <cell r="F118" t="str">
            <v>㎥</v>
          </cell>
          <cell r="G118">
            <v>92112</v>
          </cell>
          <cell r="H118">
            <v>66639.72</v>
          </cell>
          <cell r="I118">
            <v>2882.5</v>
          </cell>
          <cell r="J118">
            <v>22590.560000000001</v>
          </cell>
          <cell r="K118">
            <v>36</v>
          </cell>
          <cell r="L118" t="str">
            <v>호표</v>
          </cell>
        </row>
        <row r="119">
          <cell r="A119">
            <v>116</v>
          </cell>
          <cell r="B119">
            <v>116</v>
          </cell>
          <cell r="E119">
            <v>1</v>
          </cell>
          <cell r="F119" t="str">
            <v>㎥</v>
          </cell>
          <cell r="G119">
            <v>97528</v>
          </cell>
          <cell r="H119">
            <v>71226.66</v>
          </cell>
          <cell r="I119">
            <v>3618.48</v>
          </cell>
          <cell r="J119">
            <v>22683.66</v>
          </cell>
        </row>
        <row r="120">
          <cell r="A120">
            <v>117</v>
          </cell>
          <cell r="B120">
            <v>117</v>
          </cell>
          <cell r="C120" t="str">
            <v>모르터(1:3)</v>
          </cell>
          <cell r="E120">
            <v>1</v>
          </cell>
          <cell r="F120" t="str">
            <v>㎥</v>
          </cell>
          <cell r="G120">
            <v>89002</v>
          </cell>
          <cell r="H120">
            <v>67694.240000000005</v>
          </cell>
          <cell r="I120">
            <v>3207.6000000000004</v>
          </cell>
          <cell r="J120">
            <v>18100.7</v>
          </cell>
          <cell r="K120">
            <v>37</v>
          </cell>
          <cell r="L120" t="str">
            <v>호표</v>
          </cell>
        </row>
        <row r="121">
          <cell r="A121">
            <v>118</v>
          </cell>
          <cell r="B121">
            <v>118</v>
          </cell>
          <cell r="E121">
            <v>1</v>
          </cell>
          <cell r="F121" t="str">
            <v>㎥</v>
          </cell>
          <cell r="G121">
            <v>94247</v>
          </cell>
          <cell r="H121">
            <v>72008.94</v>
          </cell>
          <cell r="I121">
            <v>4033.7000000000003</v>
          </cell>
          <cell r="J121">
            <v>18205.2</v>
          </cell>
        </row>
        <row r="122">
          <cell r="A122">
            <v>119</v>
          </cell>
          <cell r="B122">
            <v>119</v>
          </cell>
          <cell r="C122" t="str">
            <v>모르터(1:5)</v>
          </cell>
          <cell r="E122">
            <v>1</v>
          </cell>
          <cell r="F122" t="str">
            <v>㎥</v>
          </cell>
          <cell r="G122">
            <v>79204</v>
          </cell>
          <cell r="H122">
            <v>63058.476000000002</v>
          </cell>
          <cell r="I122">
            <v>3329.9499999999994</v>
          </cell>
          <cell r="J122">
            <v>12815.8</v>
          </cell>
          <cell r="K122">
            <v>38</v>
          </cell>
          <cell r="L122" t="str">
            <v>호표</v>
          </cell>
        </row>
        <row r="123">
          <cell r="A123">
            <v>120</v>
          </cell>
          <cell r="B123">
            <v>120</v>
          </cell>
          <cell r="E123">
            <v>1</v>
          </cell>
          <cell r="F123" t="str">
            <v>㎥</v>
          </cell>
          <cell r="G123">
            <v>83779</v>
          </cell>
          <cell r="H123">
            <v>66661.125999999989</v>
          </cell>
          <cell r="I123">
            <v>4193.5999999999995</v>
          </cell>
          <cell r="J123">
            <v>12925.05</v>
          </cell>
        </row>
        <row r="124">
          <cell r="A124">
            <v>121</v>
          </cell>
          <cell r="B124">
            <v>121</v>
          </cell>
          <cell r="C124" t="str">
            <v>콘크리트(B-130)</v>
          </cell>
          <cell r="D124" t="str">
            <v>기계무근(10㎥이상)</v>
          </cell>
          <cell r="E124">
            <v>1</v>
          </cell>
          <cell r="F124" t="str">
            <v>㎥</v>
          </cell>
          <cell r="G124">
            <v>89709</v>
          </cell>
          <cell r="H124">
            <v>69481.899999999994</v>
          </cell>
          <cell r="I124">
            <v>5223.7899999999991</v>
          </cell>
          <cell r="J124">
            <v>15004.11</v>
          </cell>
          <cell r="K124">
            <v>39</v>
          </cell>
          <cell r="L124" t="str">
            <v>호표</v>
          </cell>
        </row>
        <row r="125">
          <cell r="A125">
            <v>122</v>
          </cell>
          <cell r="B125">
            <v>122</v>
          </cell>
          <cell r="E125">
            <v>1</v>
          </cell>
          <cell r="F125" t="str">
            <v>㎥</v>
          </cell>
          <cell r="G125">
            <v>93332</v>
          </cell>
          <cell r="H125">
            <v>71724.98</v>
          </cell>
          <cell r="I125">
            <v>6400.67</v>
          </cell>
          <cell r="J125">
            <v>15206.51</v>
          </cell>
        </row>
        <row r="126">
          <cell r="A126">
            <v>123</v>
          </cell>
          <cell r="B126">
            <v>123</v>
          </cell>
          <cell r="C126" t="str">
            <v>콘크리트(B-180)</v>
          </cell>
          <cell r="D126" t="str">
            <v>기계소형(10㎥미만)</v>
          </cell>
          <cell r="E126">
            <v>1</v>
          </cell>
          <cell r="F126" t="str">
            <v>㎥</v>
          </cell>
          <cell r="G126">
            <v>113939</v>
          </cell>
          <cell r="H126">
            <v>93340.96</v>
          </cell>
          <cell r="I126">
            <v>5076.43</v>
          </cell>
          <cell r="J126">
            <v>15521.65</v>
          </cell>
          <cell r="K126">
            <v>40</v>
          </cell>
          <cell r="L126" t="str">
            <v>호표</v>
          </cell>
        </row>
        <row r="127">
          <cell r="A127">
            <v>124</v>
          </cell>
          <cell r="B127">
            <v>124</v>
          </cell>
          <cell r="E127">
            <v>1</v>
          </cell>
          <cell r="F127" t="str">
            <v>㎥</v>
          </cell>
          <cell r="G127">
            <v>120070</v>
          </cell>
          <cell r="H127">
            <v>98138.660000000018</v>
          </cell>
          <cell r="I127">
            <v>6213.87</v>
          </cell>
          <cell r="J127">
            <v>15717.689999999999</v>
          </cell>
        </row>
        <row r="128">
          <cell r="A128">
            <v>125</v>
          </cell>
          <cell r="B128">
            <v>125</v>
          </cell>
          <cell r="C128" t="str">
            <v>콘크리트(B-180)</v>
          </cell>
          <cell r="D128" t="str">
            <v>기계철근(10㎥이상)</v>
          </cell>
          <cell r="E128">
            <v>1</v>
          </cell>
          <cell r="F128" t="str">
            <v>㎥</v>
          </cell>
          <cell r="G128">
            <v>99022</v>
          </cell>
          <cell r="H128">
            <v>78424.44</v>
          </cell>
          <cell r="I128">
            <v>5076.43</v>
          </cell>
          <cell r="J128">
            <v>15521.65</v>
          </cell>
          <cell r="K128">
            <v>41</v>
          </cell>
          <cell r="L128" t="str">
            <v>호표</v>
          </cell>
        </row>
        <row r="129">
          <cell r="A129">
            <v>126</v>
          </cell>
          <cell r="B129">
            <v>126</v>
          </cell>
          <cell r="E129">
            <v>1</v>
          </cell>
          <cell r="F129" t="str">
            <v>㎥</v>
          </cell>
          <cell r="G129">
            <v>103762</v>
          </cell>
          <cell r="H129">
            <v>81831.3</v>
          </cell>
          <cell r="I129">
            <v>6213.87</v>
          </cell>
          <cell r="J129">
            <v>15717.689999999999</v>
          </cell>
        </row>
        <row r="130">
          <cell r="A130">
            <v>127</v>
          </cell>
          <cell r="B130">
            <v>127</v>
          </cell>
          <cell r="C130" t="str">
            <v>콘크리트(B-210)</v>
          </cell>
          <cell r="D130" t="str">
            <v>기계소형(10㎥미만)</v>
          </cell>
          <cell r="E130">
            <v>1</v>
          </cell>
          <cell r="F130" t="str">
            <v>㎥</v>
          </cell>
          <cell r="G130">
            <v>114432</v>
          </cell>
          <cell r="H130">
            <v>93297.88</v>
          </cell>
          <cell r="I130">
            <v>5049.1100000000006</v>
          </cell>
          <cell r="J130">
            <v>16085.85</v>
          </cell>
          <cell r="K130">
            <v>42</v>
          </cell>
          <cell r="L130" t="str">
            <v>호표</v>
          </cell>
        </row>
        <row r="131">
          <cell r="A131">
            <v>128</v>
          </cell>
          <cell r="B131">
            <v>128</v>
          </cell>
          <cell r="E131">
            <v>1</v>
          </cell>
          <cell r="F131" t="str">
            <v>㎥</v>
          </cell>
          <cell r="G131">
            <v>120584</v>
          </cell>
          <cell r="H131">
            <v>98124.54</v>
          </cell>
          <cell r="I131">
            <v>6178.77</v>
          </cell>
          <cell r="J131">
            <v>16280.710000000001</v>
          </cell>
        </row>
        <row r="132">
          <cell r="A132">
            <v>129</v>
          </cell>
          <cell r="B132">
            <v>129</v>
          </cell>
          <cell r="C132" t="str">
            <v>콘크리트(B-210)</v>
          </cell>
          <cell r="D132" t="str">
            <v>기계철근(10㎥이상)</v>
          </cell>
          <cell r="E132">
            <v>1</v>
          </cell>
          <cell r="F132" t="str">
            <v>㎥</v>
          </cell>
          <cell r="G132">
            <v>99516</v>
          </cell>
          <cell r="H132">
            <v>78381.36</v>
          </cell>
          <cell r="I132">
            <v>5049.1100000000006</v>
          </cell>
          <cell r="J132">
            <v>16085.85</v>
          </cell>
          <cell r="K132">
            <v>43</v>
          </cell>
          <cell r="L132" t="str">
            <v>호표</v>
          </cell>
        </row>
        <row r="133">
          <cell r="A133">
            <v>130</v>
          </cell>
          <cell r="B133">
            <v>130</v>
          </cell>
          <cell r="E133">
            <v>1</v>
          </cell>
          <cell r="F133" t="str">
            <v>㎥</v>
          </cell>
          <cell r="G133">
            <v>104276</v>
          </cell>
          <cell r="H133">
            <v>81817.179999999993</v>
          </cell>
          <cell r="I133">
            <v>6178.77</v>
          </cell>
          <cell r="J133">
            <v>16280.710000000001</v>
          </cell>
        </row>
        <row r="134">
          <cell r="A134">
            <v>131</v>
          </cell>
          <cell r="B134">
            <v>131</v>
          </cell>
          <cell r="C134" t="str">
            <v>구조물헐기(철근)</v>
          </cell>
          <cell r="D134" t="str">
            <v>브레이커</v>
          </cell>
          <cell r="E134">
            <v>1</v>
          </cell>
          <cell r="F134" t="str">
            <v>㎥</v>
          </cell>
          <cell r="G134">
            <v>84138</v>
          </cell>
          <cell r="H134">
            <v>73928.202600000004</v>
          </cell>
          <cell r="I134">
            <v>5589.1280000000006</v>
          </cell>
          <cell r="J134">
            <v>4620.8</v>
          </cell>
          <cell r="K134">
            <v>44</v>
          </cell>
          <cell r="L134" t="str">
            <v>호표</v>
          </cell>
        </row>
        <row r="135">
          <cell r="A135">
            <v>132</v>
          </cell>
          <cell r="B135">
            <v>132</v>
          </cell>
          <cell r="E135">
            <v>1</v>
          </cell>
          <cell r="F135" t="str">
            <v>㎥</v>
          </cell>
          <cell r="G135">
            <v>88285</v>
          </cell>
          <cell r="H135">
            <v>76539.981800000009</v>
          </cell>
          <cell r="I135">
            <v>7124.9280000000008</v>
          </cell>
          <cell r="J135">
            <v>4620.8</v>
          </cell>
        </row>
        <row r="136">
          <cell r="A136">
            <v>133</v>
          </cell>
          <cell r="B136">
            <v>133</v>
          </cell>
          <cell r="C136" t="str">
            <v>구조물헐기 철근절단</v>
          </cell>
          <cell r="E136">
            <v>1</v>
          </cell>
          <cell r="F136" t="str">
            <v>㎥</v>
          </cell>
          <cell r="G136">
            <v>11</v>
          </cell>
          <cell r="H136">
            <v>8.5326000000000004</v>
          </cell>
          <cell r="I136">
            <v>2.528</v>
          </cell>
          <cell r="J136">
            <v>0</v>
          </cell>
          <cell r="K136">
            <v>45</v>
          </cell>
          <cell r="L136" t="str">
            <v>호표</v>
          </cell>
        </row>
        <row r="137">
          <cell r="A137">
            <v>134</v>
          </cell>
          <cell r="B137">
            <v>134</v>
          </cell>
          <cell r="E137">
            <v>1</v>
          </cell>
          <cell r="F137" t="str">
            <v>㎥</v>
          </cell>
          <cell r="G137">
            <v>11</v>
          </cell>
          <cell r="H137">
            <v>8.851799999999999</v>
          </cell>
          <cell r="I137">
            <v>2.528</v>
          </cell>
          <cell r="J137">
            <v>0</v>
          </cell>
        </row>
        <row r="138">
          <cell r="A138">
            <v>135</v>
          </cell>
          <cell r="B138">
            <v>135</v>
          </cell>
          <cell r="C138" t="str">
            <v>거푸집4회</v>
          </cell>
          <cell r="D138" t="str">
            <v>Con'c 10㎥미만</v>
          </cell>
          <cell r="E138">
            <v>1</v>
          </cell>
          <cell r="F138" t="str">
            <v>㎡</v>
          </cell>
          <cell r="G138">
            <v>19604</v>
          </cell>
          <cell r="H138">
            <v>15142</v>
          </cell>
          <cell r="I138">
            <v>4173</v>
          </cell>
          <cell r="J138">
            <v>289</v>
          </cell>
          <cell r="K138">
            <v>46</v>
          </cell>
          <cell r="L138" t="str">
            <v>호표</v>
          </cell>
        </row>
        <row r="139">
          <cell r="A139">
            <v>136</v>
          </cell>
          <cell r="B139">
            <v>136</v>
          </cell>
          <cell r="E139">
            <v>1</v>
          </cell>
          <cell r="F139" t="str">
            <v>㎡</v>
          </cell>
          <cell r="G139">
            <v>20493</v>
          </cell>
          <cell r="H139">
            <v>16154</v>
          </cell>
          <cell r="I139">
            <v>4063</v>
          </cell>
          <cell r="J139">
            <v>276</v>
          </cell>
        </row>
        <row r="140">
          <cell r="A140">
            <v>137</v>
          </cell>
          <cell r="B140">
            <v>137</v>
          </cell>
          <cell r="C140" t="str">
            <v>거푸집6회</v>
          </cell>
          <cell r="D140" t="str">
            <v>Con'c 10㎥미만</v>
          </cell>
          <cell r="E140">
            <v>1</v>
          </cell>
          <cell r="F140" t="str">
            <v>㎡</v>
          </cell>
          <cell r="G140">
            <v>15975</v>
          </cell>
          <cell r="H140">
            <v>12119</v>
          </cell>
          <cell r="I140">
            <v>3611</v>
          </cell>
          <cell r="J140">
            <v>245</v>
          </cell>
          <cell r="K140">
            <v>47</v>
          </cell>
          <cell r="L140" t="str">
            <v>호표</v>
          </cell>
        </row>
        <row r="141">
          <cell r="A141">
            <v>138</v>
          </cell>
          <cell r="B141">
            <v>138</v>
          </cell>
          <cell r="E141">
            <v>1</v>
          </cell>
          <cell r="F141" t="str">
            <v>㎡</v>
          </cell>
          <cell r="G141">
            <v>16680</v>
          </cell>
          <cell r="H141">
            <v>12930</v>
          </cell>
          <cell r="I141">
            <v>3515</v>
          </cell>
          <cell r="J141">
            <v>235</v>
          </cell>
        </row>
        <row r="142">
          <cell r="A142">
            <v>139</v>
          </cell>
          <cell r="B142">
            <v>139</v>
          </cell>
          <cell r="C142" t="str">
            <v>거푸집4회</v>
          </cell>
          <cell r="D142" t="str">
            <v>Con'c 10㎥이상</v>
          </cell>
          <cell r="E142">
            <v>1</v>
          </cell>
          <cell r="F142" t="str">
            <v>㎡</v>
          </cell>
          <cell r="G142">
            <v>16136</v>
          </cell>
          <cell r="H142">
            <v>11674</v>
          </cell>
          <cell r="I142">
            <v>4173</v>
          </cell>
          <cell r="J142">
            <v>289</v>
          </cell>
          <cell r="K142">
            <v>48</v>
          </cell>
          <cell r="L142" t="str">
            <v>호표</v>
          </cell>
        </row>
        <row r="143">
          <cell r="A143">
            <v>140</v>
          </cell>
          <cell r="B143">
            <v>140</v>
          </cell>
          <cell r="E143">
            <v>1</v>
          </cell>
          <cell r="F143" t="str">
            <v>㎡</v>
          </cell>
          <cell r="G143">
            <v>16794</v>
          </cell>
          <cell r="H143">
            <v>12455</v>
          </cell>
          <cell r="I143">
            <v>4063</v>
          </cell>
          <cell r="J143">
            <v>276</v>
          </cell>
        </row>
        <row r="144">
          <cell r="A144">
            <v>141</v>
          </cell>
          <cell r="B144">
            <v>141</v>
          </cell>
          <cell r="C144" t="str">
            <v>거푸집6회</v>
          </cell>
          <cell r="D144" t="str">
            <v>Con'c 10㎥이상</v>
          </cell>
          <cell r="E144">
            <v>1</v>
          </cell>
          <cell r="F144" t="str">
            <v>㎡</v>
          </cell>
          <cell r="G144">
            <v>13201</v>
          </cell>
          <cell r="H144">
            <v>9345</v>
          </cell>
          <cell r="I144">
            <v>3611</v>
          </cell>
          <cell r="J144">
            <v>245</v>
          </cell>
          <cell r="K144">
            <v>49</v>
          </cell>
          <cell r="L144" t="str">
            <v>호표</v>
          </cell>
        </row>
        <row r="145">
          <cell r="A145">
            <v>142</v>
          </cell>
          <cell r="B145">
            <v>142</v>
          </cell>
          <cell r="E145">
            <v>1</v>
          </cell>
          <cell r="F145" t="str">
            <v>㎡</v>
          </cell>
          <cell r="G145">
            <v>13720</v>
          </cell>
          <cell r="H145">
            <v>9970</v>
          </cell>
          <cell r="I145">
            <v>3515</v>
          </cell>
          <cell r="J145">
            <v>235</v>
          </cell>
        </row>
        <row r="146">
          <cell r="A146">
            <v>143</v>
          </cell>
          <cell r="B146">
            <v>143</v>
          </cell>
          <cell r="C146" t="str">
            <v>현장사무실(조립식)</v>
          </cell>
          <cell r="E146">
            <v>1</v>
          </cell>
          <cell r="F146" t="str">
            <v>㎡</v>
          </cell>
          <cell r="G146">
            <v>56012</v>
          </cell>
          <cell r="H146">
            <v>42731.4</v>
          </cell>
          <cell r="I146">
            <v>11538.2</v>
          </cell>
          <cell r="J146">
            <v>1743.3879999999999</v>
          </cell>
          <cell r="K146">
            <v>50</v>
          </cell>
          <cell r="L146" t="str">
            <v>호표</v>
          </cell>
        </row>
        <row r="147">
          <cell r="A147">
            <v>144</v>
          </cell>
          <cell r="B147">
            <v>144</v>
          </cell>
          <cell r="E147">
            <v>1</v>
          </cell>
          <cell r="F147" t="str">
            <v>㎡</v>
          </cell>
          <cell r="G147">
            <v>58815</v>
          </cell>
          <cell r="H147">
            <v>44866.600000000006</v>
          </cell>
          <cell r="I147">
            <v>12163.2</v>
          </cell>
          <cell r="J147">
            <v>1786.0920000000001</v>
          </cell>
        </row>
        <row r="148">
          <cell r="A148">
            <v>145</v>
          </cell>
          <cell r="B148">
            <v>145</v>
          </cell>
          <cell r="C148" t="str">
            <v>창      고(조립식)</v>
          </cell>
          <cell r="E148">
            <v>1</v>
          </cell>
          <cell r="F148" t="str">
            <v>㎡</v>
          </cell>
          <cell r="G148">
            <v>43661</v>
          </cell>
          <cell r="H148">
            <v>33575.397599999997</v>
          </cell>
          <cell r="I148">
            <v>8258.9950000000008</v>
          </cell>
          <cell r="J148">
            <v>1826.971</v>
          </cell>
          <cell r="K148">
            <v>51</v>
          </cell>
          <cell r="L148" t="str">
            <v>호표</v>
          </cell>
        </row>
        <row r="149">
          <cell r="A149">
            <v>146</v>
          </cell>
          <cell r="B149">
            <v>146</v>
          </cell>
          <cell r="E149">
            <v>1</v>
          </cell>
          <cell r="F149" t="str">
            <v>㎡</v>
          </cell>
          <cell r="G149">
            <v>46413</v>
          </cell>
          <cell r="H149">
            <v>35537.062599999997</v>
          </cell>
          <cell r="I149">
            <v>9006.36</v>
          </cell>
          <cell r="J149">
            <v>1869.924</v>
          </cell>
        </row>
        <row r="150">
          <cell r="A150">
            <v>147</v>
          </cell>
          <cell r="B150">
            <v>147</v>
          </cell>
          <cell r="C150" t="str">
            <v>작  업  소(조립식)</v>
          </cell>
          <cell r="E150">
            <v>1</v>
          </cell>
          <cell r="F150" t="str">
            <v>㎡</v>
          </cell>
          <cell r="G150">
            <v>43661</v>
          </cell>
          <cell r="H150">
            <v>33575.397599999997</v>
          </cell>
          <cell r="I150">
            <v>8258.9950000000008</v>
          </cell>
          <cell r="J150">
            <v>1826.971</v>
          </cell>
          <cell r="K150">
            <v>52</v>
          </cell>
          <cell r="L150" t="str">
            <v>호표</v>
          </cell>
        </row>
        <row r="151">
          <cell r="A151">
            <v>148</v>
          </cell>
          <cell r="B151">
            <v>148</v>
          </cell>
          <cell r="E151">
            <v>1</v>
          </cell>
          <cell r="F151" t="str">
            <v>㎡</v>
          </cell>
          <cell r="G151">
            <v>46413</v>
          </cell>
          <cell r="H151">
            <v>35537.062599999997</v>
          </cell>
          <cell r="I151">
            <v>9006.36</v>
          </cell>
          <cell r="J151">
            <v>1869.924</v>
          </cell>
        </row>
        <row r="152">
          <cell r="A152">
            <v>149</v>
          </cell>
          <cell r="B152">
            <v>149</v>
          </cell>
          <cell r="C152" t="str">
            <v>숙      소(조립식)</v>
          </cell>
          <cell r="E152">
            <v>1</v>
          </cell>
          <cell r="F152" t="str">
            <v>㎡</v>
          </cell>
          <cell r="G152">
            <v>43661</v>
          </cell>
          <cell r="H152">
            <v>33575.397599999997</v>
          </cell>
          <cell r="I152">
            <v>8258.9950000000008</v>
          </cell>
          <cell r="J152">
            <v>1826.971</v>
          </cell>
          <cell r="K152">
            <v>53</v>
          </cell>
          <cell r="L152" t="str">
            <v>호표</v>
          </cell>
        </row>
        <row r="153">
          <cell r="A153">
            <v>150</v>
          </cell>
          <cell r="B153">
            <v>150</v>
          </cell>
          <cell r="E153">
            <v>1</v>
          </cell>
          <cell r="F153" t="str">
            <v>㎡</v>
          </cell>
          <cell r="G153">
            <v>46413</v>
          </cell>
          <cell r="H153">
            <v>35537.062599999997</v>
          </cell>
          <cell r="I153">
            <v>9006.36</v>
          </cell>
          <cell r="J153">
            <v>1869.924</v>
          </cell>
        </row>
        <row r="154">
          <cell r="A154">
            <v>151</v>
          </cell>
          <cell r="B154">
            <v>151</v>
          </cell>
          <cell r="C154" t="str">
            <v>변      소(조립식)</v>
          </cell>
          <cell r="E154">
            <v>1</v>
          </cell>
          <cell r="F154" t="str">
            <v>㎡</v>
          </cell>
          <cell r="G154">
            <v>43661</v>
          </cell>
          <cell r="H154">
            <v>33575.397599999997</v>
          </cell>
          <cell r="I154">
            <v>8258.9950000000008</v>
          </cell>
          <cell r="J154">
            <v>1826.971</v>
          </cell>
          <cell r="K154">
            <v>54</v>
          </cell>
          <cell r="L154" t="str">
            <v>호표</v>
          </cell>
        </row>
        <row r="155">
          <cell r="A155">
            <v>152</v>
          </cell>
          <cell r="B155">
            <v>152</v>
          </cell>
          <cell r="E155">
            <v>1</v>
          </cell>
          <cell r="F155" t="str">
            <v>㎡</v>
          </cell>
          <cell r="G155">
            <v>46413</v>
          </cell>
          <cell r="H155">
            <v>35537.062599999997</v>
          </cell>
          <cell r="I155">
            <v>9006.36</v>
          </cell>
          <cell r="J155">
            <v>1869.924</v>
          </cell>
        </row>
        <row r="156">
          <cell r="A156">
            <v>153</v>
          </cell>
          <cell r="B156">
            <v>153</v>
          </cell>
          <cell r="C156" t="str">
            <v>강관비계공</v>
          </cell>
          <cell r="D156" t="str">
            <v>3개월</v>
          </cell>
          <cell r="E156">
            <v>1</v>
          </cell>
          <cell r="F156" t="str">
            <v>㎡</v>
          </cell>
          <cell r="G156">
            <v>9105</v>
          </cell>
          <cell r="H156">
            <v>7731.7452000000003</v>
          </cell>
          <cell r="I156">
            <v>711.13200000000006</v>
          </cell>
          <cell r="J156">
            <v>662.45839999999998</v>
          </cell>
          <cell r="K156">
            <v>55</v>
          </cell>
          <cell r="L156" t="str">
            <v>호표</v>
          </cell>
        </row>
        <row r="157">
          <cell r="A157">
            <v>154</v>
          </cell>
          <cell r="B157">
            <v>154</v>
          </cell>
          <cell r="E157">
            <v>1</v>
          </cell>
          <cell r="F157" t="str">
            <v>㎡</v>
          </cell>
          <cell r="G157">
            <v>9422</v>
          </cell>
          <cell r="H157">
            <v>8021.2424000000001</v>
          </cell>
          <cell r="I157">
            <v>713.66039999999998</v>
          </cell>
          <cell r="J157">
            <v>687.89639999999997</v>
          </cell>
        </row>
        <row r="158">
          <cell r="A158">
            <v>155</v>
          </cell>
          <cell r="B158">
            <v>155</v>
          </cell>
          <cell r="C158" t="str">
            <v>강관동바리(암거용)</v>
          </cell>
          <cell r="D158" t="str">
            <v>3개월</v>
          </cell>
          <cell r="E158">
            <v>1</v>
          </cell>
          <cell r="F158" t="str">
            <v>G/㎥</v>
          </cell>
          <cell r="G158">
            <v>8620</v>
          </cell>
          <cell r="H158">
            <v>6939.8767500000013</v>
          </cell>
          <cell r="I158">
            <v>1675.1912500000001</v>
          </cell>
          <cell r="J158">
            <v>5</v>
          </cell>
          <cell r="K158">
            <v>56</v>
          </cell>
          <cell r="L158" t="str">
            <v>호표</v>
          </cell>
        </row>
        <row r="159">
          <cell r="A159">
            <v>156</v>
          </cell>
          <cell r="B159">
            <v>156</v>
          </cell>
          <cell r="E159">
            <v>1</v>
          </cell>
          <cell r="F159" t="str">
            <v>G/㎥</v>
          </cell>
          <cell r="G159">
            <v>9065</v>
          </cell>
          <cell r="H159">
            <v>7385.5060000000003</v>
          </cell>
          <cell r="I159">
            <v>1675.2384999999999</v>
          </cell>
          <cell r="J159">
            <v>5</v>
          </cell>
        </row>
        <row r="160">
          <cell r="A160">
            <v>157</v>
          </cell>
          <cell r="B160">
            <v>157</v>
          </cell>
          <cell r="C160" t="str">
            <v>FRP인양식문비JFS5-5</v>
          </cell>
          <cell r="D160" t="str">
            <v>3.0*2.5(파워핀팩)</v>
          </cell>
          <cell r="E160">
            <v>1</v>
          </cell>
          <cell r="F160" t="str">
            <v>조</v>
          </cell>
          <cell r="G160">
            <v>18039000</v>
          </cell>
          <cell r="H160">
            <v>859000</v>
          </cell>
          <cell r="I160">
            <v>17180000</v>
          </cell>
          <cell r="J160">
            <v>0</v>
          </cell>
          <cell r="K160">
            <v>57</v>
          </cell>
          <cell r="L160" t="str">
            <v>호표</v>
          </cell>
        </row>
        <row r="161">
          <cell r="A161">
            <v>158</v>
          </cell>
          <cell r="B161">
            <v>158</v>
          </cell>
          <cell r="E161">
            <v>1</v>
          </cell>
          <cell r="F161" t="str">
            <v>조</v>
          </cell>
          <cell r="G161">
            <v>18039000</v>
          </cell>
          <cell r="H161">
            <v>859000</v>
          </cell>
          <cell r="I161">
            <v>17180000</v>
          </cell>
          <cell r="J161">
            <v>0</v>
          </cell>
        </row>
        <row r="162">
          <cell r="A162">
            <v>159</v>
          </cell>
          <cell r="B162">
            <v>159</v>
          </cell>
          <cell r="C162" t="str">
            <v>FRP인양식문비JFS3-1</v>
          </cell>
          <cell r="D162" t="str">
            <v>3.0*2.5(핸들식)</v>
          </cell>
          <cell r="E162">
            <v>1</v>
          </cell>
          <cell r="F162" t="str">
            <v>조</v>
          </cell>
          <cell r="G162">
            <v>17623200</v>
          </cell>
          <cell r="H162">
            <v>839200</v>
          </cell>
          <cell r="I162">
            <v>16784000</v>
          </cell>
          <cell r="J162">
            <v>0</v>
          </cell>
          <cell r="K162">
            <v>58</v>
          </cell>
          <cell r="L162" t="str">
            <v>호표</v>
          </cell>
        </row>
        <row r="163">
          <cell r="A163">
            <v>160</v>
          </cell>
          <cell r="B163">
            <v>160</v>
          </cell>
          <cell r="E163">
            <v>1</v>
          </cell>
          <cell r="F163" t="str">
            <v>조</v>
          </cell>
          <cell r="G163">
            <v>18448500</v>
          </cell>
          <cell r="H163">
            <v>878500</v>
          </cell>
          <cell r="I163">
            <v>17570000</v>
          </cell>
          <cell r="J163">
            <v>0</v>
          </cell>
        </row>
        <row r="164">
          <cell r="A164">
            <v>161</v>
          </cell>
          <cell r="B164">
            <v>161</v>
          </cell>
          <cell r="C164" t="str">
            <v>스텐레스난간</v>
          </cell>
          <cell r="D164" t="str">
            <v>H=1.2, L=3.6</v>
          </cell>
          <cell r="E164">
            <v>1</v>
          </cell>
          <cell r="F164" t="str">
            <v>m</v>
          </cell>
          <cell r="G164">
            <v>44625</v>
          </cell>
          <cell r="H164">
            <v>13405</v>
          </cell>
          <cell r="I164">
            <v>30124.166666666664</v>
          </cell>
          <cell r="J164">
            <v>1096.1111111111111</v>
          </cell>
          <cell r="K164">
            <v>59</v>
          </cell>
          <cell r="L164" t="str">
            <v>호표</v>
          </cell>
        </row>
        <row r="165">
          <cell r="A165">
            <v>162</v>
          </cell>
          <cell r="B165">
            <v>162</v>
          </cell>
          <cell r="E165">
            <v>1</v>
          </cell>
          <cell r="F165" t="str">
            <v>m</v>
          </cell>
          <cell r="G165">
            <v>52876</v>
          </cell>
          <cell r="H165">
            <v>13410.277777777777</v>
          </cell>
          <cell r="I165">
            <v>38364.444444444445</v>
          </cell>
          <cell r="J165">
            <v>1101.3888888888889</v>
          </cell>
        </row>
        <row r="166">
          <cell r="A166">
            <v>163</v>
          </cell>
          <cell r="B166">
            <v>163</v>
          </cell>
          <cell r="C166" t="str">
            <v>배수공</v>
          </cell>
          <cell r="D166" t="str">
            <v>PVC Φ50m/m</v>
          </cell>
          <cell r="E166">
            <v>1</v>
          </cell>
          <cell r="F166" t="str">
            <v>m</v>
          </cell>
          <cell r="G166">
            <v>1850</v>
          </cell>
          <cell r="H166">
            <v>168.25</v>
          </cell>
          <cell r="I166">
            <v>1682.5</v>
          </cell>
          <cell r="J166">
            <v>0</v>
          </cell>
          <cell r="K166">
            <v>60</v>
          </cell>
          <cell r="L166" t="str">
            <v>호표</v>
          </cell>
        </row>
        <row r="167">
          <cell r="A167">
            <v>164</v>
          </cell>
          <cell r="B167">
            <v>164</v>
          </cell>
          <cell r="E167">
            <v>1</v>
          </cell>
          <cell r="F167" t="str">
            <v>m</v>
          </cell>
          <cell r="G167">
            <v>2178</v>
          </cell>
          <cell r="H167">
            <v>198</v>
          </cell>
          <cell r="I167">
            <v>1980</v>
          </cell>
          <cell r="J167">
            <v>0</v>
          </cell>
        </row>
        <row r="168">
          <cell r="A168">
            <v>165</v>
          </cell>
          <cell r="B168">
            <v>165</v>
          </cell>
          <cell r="C168" t="str">
            <v>사다리</v>
          </cell>
          <cell r="E168">
            <v>1</v>
          </cell>
          <cell r="F168" t="str">
            <v>m</v>
          </cell>
          <cell r="G168">
            <v>37437</v>
          </cell>
          <cell r="H168">
            <v>11968.666666666666</v>
          </cell>
          <cell r="I168">
            <v>24501.5</v>
          </cell>
          <cell r="J168">
            <v>967.16666666666663</v>
          </cell>
          <cell r="K168">
            <v>61</v>
          </cell>
          <cell r="L168" t="str">
            <v>호표</v>
          </cell>
        </row>
        <row r="169">
          <cell r="A169">
            <v>166</v>
          </cell>
          <cell r="B169">
            <v>166</v>
          </cell>
          <cell r="E169">
            <v>1</v>
          </cell>
          <cell r="F169" t="str">
            <v>m</v>
          </cell>
          <cell r="G169">
            <v>40829</v>
          </cell>
          <cell r="H169">
            <v>12001</v>
          </cell>
          <cell r="I169">
            <v>27856</v>
          </cell>
          <cell r="J169">
            <v>972</v>
          </cell>
        </row>
        <row r="170">
          <cell r="A170">
            <v>167</v>
          </cell>
          <cell r="B170">
            <v>167</v>
          </cell>
          <cell r="K170">
            <v>62</v>
          </cell>
          <cell r="L170" t="str">
            <v>호표</v>
          </cell>
        </row>
        <row r="171">
          <cell r="A171">
            <v>168</v>
          </cell>
          <cell r="B171">
            <v>168</v>
          </cell>
        </row>
        <row r="172">
          <cell r="A172">
            <v>169</v>
          </cell>
          <cell r="B172">
            <v>169</v>
          </cell>
          <cell r="K172">
            <v>63</v>
          </cell>
          <cell r="L172" t="str">
            <v>호표</v>
          </cell>
        </row>
        <row r="173">
          <cell r="A173">
            <v>170</v>
          </cell>
          <cell r="B173">
            <v>170</v>
          </cell>
        </row>
        <row r="174">
          <cell r="A174">
            <v>171</v>
          </cell>
          <cell r="B174">
            <v>171</v>
          </cell>
          <cell r="K174">
            <v>64</v>
          </cell>
          <cell r="L174" t="str">
            <v>호표</v>
          </cell>
        </row>
        <row r="175">
          <cell r="A175">
            <v>172</v>
          </cell>
          <cell r="B175">
            <v>172</v>
          </cell>
        </row>
        <row r="176">
          <cell r="A176">
            <v>173</v>
          </cell>
          <cell r="B176">
            <v>173</v>
          </cell>
          <cell r="K176">
            <v>65</v>
          </cell>
          <cell r="L176" t="str">
            <v>호표</v>
          </cell>
        </row>
        <row r="177">
          <cell r="A177">
            <v>174</v>
          </cell>
          <cell r="B177">
            <v>174</v>
          </cell>
        </row>
        <row r="178">
          <cell r="A178">
            <v>175</v>
          </cell>
          <cell r="B178">
            <v>175</v>
          </cell>
          <cell r="K178">
            <v>66</v>
          </cell>
          <cell r="L178" t="str">
            <v>호표</v>
          </cell>
        </row>
        <row r="179">
          <cell r="A179">
            <v>176</v>
          </cell>
          <cell r="B179">
            <v>176</v>
          </cell>
        </row>
        <row r="180">
          <cell r="A180">
            <v>177</v>
          </cell>
          <cell r="B180">
            <v>177</v>
          </cell>
          <cell r="K180">
            <v>67</v>
          </cell>
          <cell r="L180" t="str">
            <v>호표</v>
          </cell>
        </row>
        <row r="181">
          <cell r="A181">
            <v>178</v>
          </cell>
          <cell r="B181">
            <v>178</v>
          </cell>
        </row>
        <row r="182">
          <cell r="A182">
            <v>179</v>
          </cell>
          <cell r="B182">
            <v>179</v>
          </cell>
          <cell r="K182">
            <v>68</v>
          </cell>
          <cell r="L182" t="str">
            <v>호표</v>
          </cell>
        </row>
        <row r="183">
          <cell r="A183">
            <v>180</v>
          </cell>
          <cell r="B183">
            <v>180</v>
          </cell>
        </row>
        <row r="184">
          <cell r="A184">
            <v>181</v>
          </cell>
          <cell r="B184">
            <v>181</v>
          </cell>
          <cell r="C184" t="str">
            <v>토취장보상비</v>
          </cell>
          <cell r="E184">
            <v>1</v>
          </cell>
          <cell r="F184" t="str">
            <v>㎥</v>
          </cell>
          <cell r="G184">
            <v>458</v>
          </cell>
          <cell r="J184">
            <v>458</v>
          </cell>
          <cell r="K184">
            <v>69</v>
          </cell>
          <cell r="L184" t="str">
            <v>호표</v>
          </cell>
        </row>
        <row r="185">
          <cell r="A185">
            <v>182</v>
          </cell>
          <cell r="B185">
            <v>182</v>
          </cell>
          <cell r="E185">
            <v>1</v>
          </cell>
          <cell r="F185" t="str">
            <v>㎥</v>
          </cell>
          <cell r="G185">
            <v>458</v>
          </cell>
          <cell r="J185">
            <v>458</v>
          </cell>
        </row>
        <row r="186">
          <cell r="A186">
            <v>183</v>
          </cell>
          <cell r="B186">
            <v>183</v>
          </cell>
          <cell r="C186" t="str">
            <v>슬럼프시험비</v>
          </cell>
          <cell r="D186" t="str">
            <v>관리시험(현장)</v>
          </cell>
          <cell r="E186">
            <v>1</v>
          </cell>
          <cell r="F186" t="str">
            <v>회</v>
          </cell>
          <cell r="G186">
            <v>300</v>
          </cell>
          <cell r="H186">
            <v>300</v>
          </cell>
          <cell r="K186">
            <v>70</v>
          </cell>
          <cell r="L186" t="str">
            <v>호표</v>
          </cell>
        </row>
        <row r="187">
          <cell r="A187">
            <v>184</v>
          </cell>
          <cell r="B187">
            <v>184</v>
          </cell>
          <cell r="E187">
            <v>1</v>
          </cell>
          <cell r="F187" t="str">
            <v>회</v>
          </cell>
          <cell r="G187">
            <v>300</v>
          </cell>
          <cell r="H187">
            <v>300</v>
          </cell>
        </row>
        <row r="188">
          <cell r="A188">
            <v>185</v>
          </cell>
          <cell r="B188">
            <v>185</v>
          </cell>
          <cell r="C188" t="str">
            <v>압축강도시험비</v>
          </cell>
          <cell r="D188" t="str">
            <v>관리시험(현장)</v>
          </cell>
          <cell r="E188">
            <v>1</v>
          </cell>
          <cell r="F188" t="str">
            <v>회</v>
          </cell>
          <cell r="G188">
            <v>1300</v>
          </cell>
          <cell r="H188">
            <v>1300</v>
          </cell>
          <cell r="K188">
            <v>71</v>
          </cell>
          <cell r="L188" t="str">
            <v>호표</v>
          </cell>
        </row>
        <row r="189">
          <cell r="A189">
            <v>186</v>
          </cell>
          <cell r="B189">
            <v>186</v>
          </cell>
          <cell r="E189">
            <v>1</v>
          </cell>
          <cell r="F189" t="str">
            <v>회</v>
          </cell>
          <cell r="G189">
            <v>1300</v>
          </cell>
          <cell r="H189">
            <v>1300</v>
          </cell>
        </row>
        <row r="190">
          <cell r="A190">
            <v>187</v>
          </cell>
          <cell r="B190">
            <v>187</v>
          </cell>
          <cell r="C190" t="str">
            <v>압축강도시험비</v>
          </cell>
          <cell r="D190" t="str">
            <v>선정시험(의뢰)</v>
          </cell>
          <cell r="E190">
            <v>1</v>
          </cell>
          <cell r="F190" t="str">
            <v>회</v>
          </cell>
          <cell r="G190">
            <v>18800</v>
          </cell>
          <cell r="J190">
            <v>18800</v>
          </cell>
          <cell r="K190">
            <v>72</v>
          </cell>
          <cell r="L190" t="str">
            <v>호표</v>
          </cell>
        </row>
        <row r="191">
          <cell r="A191">
            <v>188</v>
          </cell>
          <cell r="B191">
            <v>188</v>
          </cell>
          <cell r="E191">
            <v>1</v>
          </cell>
          <cell r="F191" t="str">
            <v>회</v>
          </cell>
          <cell r="G191">
            <v>18800</v>
          </cell>
          <cell r="J191">
            <v>18800</v>
          </cell>
        </row>
        <row r="192">
          <cell r="A192">
            <v>189</v>
          </cell>
          <cell r="B192">
            <v>189</v>
          </cell>
          <cell r="C192" t="str">
            <v>현장밀도시험</v>
          </cell>
          <cell r="D192" t="str">
            <v>선정시험(의뢰)</v>
          </cell>
          <cell r="E192">
            <v>1</v>
          </cell>
          <cell r="F192" t="str">
            <v>회</v>
          </cell>
          <cell r="G192">
            <v>94100</v>
          </cell>
          <cell r="J192">
            <v>94100</v>
          </cell>
          <cell r="K192">
            <v>73</v>
          </cell>
          <cell r="L192" t="str">
            <v>호표</v>
          </cell>
        </row>
        <row r="193">
          <cell r="A193">
            <v>190</v>
          </cell>
          <cell r="B193">
            <v>190</v>
          </cell>
          <cell r="E193">
            <v>1</v>
          </cell>
          <cell r="F193" t="str">
            <v>회</v>
          </cell>
          <cell r="G193">
            <v>94100</v>
          </cell>
          <cell r="J193">
            <v>94100</v>
          </cell>
        </row>
        <row r="194">
          <cell r="A194">
            <v>191</v>
          </cell>
          <cell r="B194">
            <v>191</v>
          </cell>
          <cell r="C194" t="str">
            <v>현장밀도시험</v>
          </cell>
          <cell r="D194" t="str">
            <v>관리시험(현장)</v>
          </cell>
          <cell r="E194">
            <v>1</v>
          </cell>
          <cell r="F194" t="str">
            <v>대</v>
          </cell>
          <cell r="G194">
            <v>4300</v>
          </cell>
          <cell r="H194">
            <v>4300</v>
          </cell>
          <cell r="K194">
            <v>74</v>
          </cell>
          <cell r="L194" t="str">
            <v>호표</v>
          </cell>
        </row>
        <row r="195">
          <cell r="A195">
            <v>192</v>
          </cell>
          <cell r="B195">
            <v>192</v>
          </cell>
          <cell r="E195">
            <v>1</v>
          </cell>
          <cell r="F195" t="str">
            <v>대</v>
          </cell>
          <cell r="G195">
            <v>4300</v>
          </cell>
          <cell r="H195">
            <v>4300</v>
          </cell>
        </row>
        <row r="196">
          <cell r="A196">
            <v>193</v>
          </cell>
          <cell r="B196">
            <v>193</v>
          </cell>
          <cell r="C196" t="str">
            <v>현장다짐시험</v>
          </cell>
          <cell r="D196" t="str">
            <v>선정시험(의뢰)</v>
          </cell>
          <cell r="E196">
            <v>1</v>
          </cell>
          <cell r="F196" t="str">
            <v>조</v>
          </cell>
          <cell r="G196">
            <v>104700</v>
          </cell>
          <cell r="J196">
            <v>104700</v>
          </cell>
          <cell r="K196">
            <v>75</v>
          </cell>
          <cell r="L196" t="str">
            <v>호표</v>
          </cell>
        </row>
        <row r="197">
          <cell r="A197">
            <v>194</v>
          </cell>
          <cell r="B197">
            <v>194</v>
          </cell>
          <cell r="E197">
            <v>1</v>
          </cell>
          <cell r="F197" t="str">
            <v>조</v>
          </cell>
          <cell r="G197">
            <v>104700</v>
          </cell>
          <cell r="J197">
            <v>104700</v>
          </cell>
        </row>
        <row r="198">
          <cell r="A198">
            <v>195</v>
          </cell>
          <cell r="B198">
            <v>195</v>
          </cell>
          <cell r="C198" t="str">
            <v>현장다짐시험</v>
          </cell>
          <cell r="D198" t="str">
            <v>관리시험(현장)</v>
          </cell>
          <cell r="E198">
            <v>1</v>
          </cell>
          <cell r="F198" t="str">
            <v>㎡</v>
          </cell>
          <cell r="G198">
            <v>8100</v>
          </cell>
          <cell r="H198">
            <v>8100</v>
          </cell>
          <cell r="K198">
            <v>76</v>
          </cell>
          <cell r="L198" t="str">
            <v>호표</v>
          </cell>
        </row>
        <row r="199">
          <cell r="A199">
            <v>196</v>
          </cell>
          <cell r="B199">
            <v>196</v>
          </cell>
          <cell r="E199">
            <v>1</v>
          </cell>
          <cell r="F199" t="str">
            <v>㎡</v>
          </cell>
          <cell r="G199">
            <v>8100</v>
          </cell>
          <cell r="H199">
            <v>8100</v>
          </cell>
        </row>
        <row r="200">
          <cell r="A200">
            <v>197</v>
          </cell>
          <cell r="B200">
            <v>197</v>
          </cell>
          <cell r="E200">
            <v>1</v>
          </cell>
          <cell r="F200" t="str">
            <v>조</v>
          </cell>
          <cell r="G200">
            <v>0</v>
          </cell>
          <cell r="K200">
            <v>77</v>
          </cell>
          <cell r="L200" t="str">
            <v>호표</v>
          </cell>
        </row>
        <row r="201">
          <cell r="A201">
            <v>198</v>
          </cell>
          <cell r="B201">
            <v>198</v>
          </cell>
          <cell r="E201">
            <v>1</v>
          </cell>
          <cell r="F201" t="str">
            <v>조</v>
          </cell>
          <cell r="G201">
            <v>0</v>
          </cell>
        </row>
        <row r="202">
          <cell r="A202">
            <v>199</v>
          </cell>
          <cell r="B202">
            <v>199</v>
          </cell>
          <cell r="E202">
            <v>1</v>
          </cell>
          <cell r="F202" t="str">
            <v>조</v>
          </cell>
          <cell r="G202">
            <v>0</v>
          </cell>
          <cell r="K202">
            <v>78</v>
          </cell>
          <cell r="L202" t="str">
            <v>호표</v>
          </cell>
        </row>
        <row r="203">
          <cell r="A203">
            <v>200</v>
          </cell>
          <cell r="B203">
            <v>200</v>
          </cell>
          <cell r="E203">
            <v>1</v>
          </cell>
          <cell r="F203" t="str">
            <v>조</v>
          </cell>
          <cell r="G203">
            <v>0</v>
          </cell>
        </row>
        <row r="204">
          <cell r="A204">
            <v>201</v>
          </cell>
          <cell r="B204">
            <v>201</v>
          </cell>
          <cell r="C204" t="str">
            <v>양회(수,부가세포함)</v>
          </cell>
          <cell r="D204" t="str">
            <v>KSL-5201 40Kg입</v>
          </cell>
          <cell r="E204">
            <v>1</v>
          </cell>
          <cell r="F204" t="str">
            <v>대</v>
          </cell>
          <cell r="G204">
            <v>2304</v>
          </cell>
          <cell r="I204">
            <v>2304</v>
          </cell>
          <cell r="K204">
            <v>79</v>
          </cell>
          <cell r="L204" t="str">
            <v>호표</v>
          </cell>
        </row>
        <row r="205">
          <cell r="A205">
            <v>202</v>
          </cell>
          <cell r="B205">
            <v>202</v>
          </cell>
          <cell r="E205">
            <v>1</v>
          </cell>
          <cell r="F205" t="str">
            <v>대</v>
          </cell>
          <cell r="G205">
            <v>3100</v>
          </cell>
          <cell r="I205">
            <v>3100</v>
          </cell>
        </row>
        <row r="206">
          <cell r="A206">
            <v>203</v>
          </cell>
          <cell r="B206">
            <v>203</v>
          </cell>
          <cell r="C206" t="str">
            <v>철근(수,부가세포함)</v>
          </cell>
          <cell r="D206" t="str">
            <v>SD 30A KS 10m/m</v>
          </cell>
          <cell r="E206">
            <v>1</v>
          </cell>
          <cell r="F206" t="str">
            <v>ton</v>
          </cell>
          <cell r="G206">
            <v>359925</v>
          </cell>
          <cell r="I206">
            <v>359925</v>
          </cell>
          <cell r="K206">
            <v>80</v>
          </cell>
          <cell r="L206" t="str">
            <v>호표</v>
          </cell>
        </row>
        <row r="207">
          <cell r="A207">
            <v>204</v>
          </cell>
          <cell r="B207">
            <v>204</v>
          </cell>
          <cell r="E207">
            <v>1</v>
          </cell>
          <cell r="F207" t="str">
            <v>ton</v>
          </cell>
          <cell r="G207">
            <v>325000</v>
          </cell>
          <cell r="I207">
            <v>325000</v>
          </cell>
        </row>
        <row r="208">
          <cell r="A208">
            <v>205</v>
          </cell>
          <cell r="B208">
            <v>205</v>
          </cell>
          <cell r="C208" t="str">
            <v>철근(수,부가세포함)</v>
          </cell>
          <cell r="D208" t="str">
            <v>SD 30A KS 13m/m</v>
          </cell>
          <cell r="E208">
            <v>1</v>
          </cell>
          <cell r="F208" t="str">
            <v>ton</v>
          </cell>
          <cell r="G208">
            <v>354068</v>
          </cell>
          <cell r="I208">
            <v>354068</v>
          </cell>
          <cell r="K208">
            <v>81</v>
          </cell>
          <cell r="L208" t="str">
            <v>호표</v>
          </cell>
        </row>
        <row r="209">
          <cell r="A209">
            <v>206</v>
          </cell>
          <cell r="B209">
            <v>206</v>
          </cell>
          <cell r="E209">
            <v>1</v>
          </cell>
          <cell r="F209" t="str">
            <v>ton</v>
          </cell>
          <cell r="G209">
            <v>320000</v>
          </cell>
          <cell r="I209">
            <v>320000</v>
          </cell>
        </row>
        <row r="210">
          <cell r="A210">
            <v>207</v>
          </cell>
          <cell r="B210">
            <v>207</v>
          </cell>
          <cell r="C210" t="str">
            <v>철근(수,부가세포함)</v>
          </cell>
          <cell r="D210" t="str">
            <v>SD 30A KS 16m/m이상</v>
          </cell>
          <cell r="E210">
            <v>1</v>
          </cell>
          <cell r="F210" t="str">
            <v>ton</v>
          </cell>
          <cell r="G210">
            <v>349570</v>
          </cell>
          <cell r="I210">
            <v>349570</v>
          </cell>
          <cell r="K210">
            <v>82</v>
          </cell>
          <cell r="L210" t="str">
            <v>호표</v>
          </cell>
        </row>
        <row r="211">
          <cell r="A211">
            <v>208</v>
          </cell>
          <cell r="B211">
            <v>208</v>
          </cell>
          <cell r="E211">
            <v>1</v>
          </cell>
          <cell r="F211" t="str">
            <v>ton</v>
          </cell>
          <cell r="G211">
            <v>315000</v>
          </cell>
          <cell r="I211">
            <v>315000</v>
          </cell>
        </row>
        <row r="212">
          <cell r="A212">
            <v>209</v>
          </cell>
          <cell r="B212">
            <v>209</v>
          </cell>
          <cell r="E212">
            <v>1</v>
          </cell>
          <cell r="G212">
            <v>0</v>
          </cell>
          <cell r="K212">
            <v>83</v>
          </cell>
          <cell r="L212" t="str">
            <v>호표</v>
          </cell>
        </row>
        <row r="213">
          <cell r="A213">
            <v>210</v>
          </cell>
          <cell r="B213">
            <v>210</v>
          </cell>
          <cell r="E213">
            <v>1</v>
          </cell>
          <cell r="G213">
            <v>0</v>
          </cell>
        </row>
        <row r="214">
          <cell r="A214">
            <v>211</v>
          </cell>
          <cell r="B214">
            <v>211</v>
          </cell>
          <cell r="E214">
            <v>1</v>
          </cell>
          <cell r="G214">
            <v>0</v>
          </cell>
          <cell r="K214">
            <v>84</v>
          </cell>
          <cell r="L214" t="str">
            <v>호표</v>
          </cell>
        </row>
        <row r="215">
          <cell r="A215">
            <v>212</v>
          </cell>
          <cell r="B215">
            <v>212</v>
          </cell>
          <cell r="E215">
            <v>1</v>
          </cell>
          <cell r="G215">
            <v>0</v>
          </cell>
        </row>
        <row r="216">
          <cell r="A216">
            <v>213</v>
          </cell>
          <cell r="B216">
            <v>213</v>
          </cell>
          <cell r="C216" t="str">
            <v>모래(선적료포함)</v>
          </cell>
          <cell r="D216" t="str">
            <v>세척사</v>
          </cell>
          <cell r="E216">
            <v>1</v>
          </cell>
          <cell r="F216" t="str">
            <v>㎥</v>
          </cell>
          <cell r="G216">
            <v>9500</v>
          </cell>
          <cell r="I216">
            <v>9500</v>
          </cell>
          <cell r="K216">
            <v>85</v>
          </cell>
          <cell r="L216" t="str">
            <v>호표</v>
          </cell>
        </row>
        <row r="217">
          <cell r="A217">
            <v>214</v>
          </cell>
          <cell r="B217">
            <v>214</v>
          </cell>
          <cell r="E217">
            <v>1</v>
          </cell>
          <cell r="F217" t="str">
            <v>㎥</v>
          </cell>
          <cell r="G217">
            <v>9000</v>
          </cell>
          <cell r="I217">
            <v>9000</v>
          </cell>
        </row>
        <row r="218">
          <cell r="A218">
            <v>215</v>
          </cell>
          <cell r="B218">
            <v>215</v>
          </cell>
          <cell r="C218" t="str">
            <v>자갈(선적료포함)</v>
          </cell>
          <cell r="D218" t="str">
            <v>40m/m이하</v>
          </cell>
          <cell r="E218">
            <v>1</v>
          </cell>
          <cell r="F218" t="str">
            <v>㎥</v>
          </cell>
          <cell r="G218">
            <v>10500</v>
          </cell>
          <cell r="I218">
            <v>10500</v>
          </cell>
          <cell r="K218">
            <v>86</v>
          </cell>
          <cell r="L218" t="str">
            <v>호표</v>
          </cell>
        </row>
        <row r="219">
          <cell r="A219">
            <v>216</v>
          </cell>
          <cell r="B219">
            <v>216</v>
          </cell>
          <cell r="E219">
            <v>1</v>
          </cell>
          <cell r="F219" t="str">
            <v>㎥</v>
          </cell>
          <cell r="G219">
            <v>12000</v>
          </cell>
          <cell r="I219">
            <v>12000</v>
          </cell>
        </row>
        <row r="220">
          <cell r="A220">
            <v>217</v>
          </cell>
          <cell r="B220">
            <v>217</v>
          </cell>
          <cell r="C220" t="str">
            <v>막자갈(선적료포함)</v>
          </cell>
          <cell r="D220" t="str">
            <v>80m/m이하</v>
          </cell>
          <cell r="E220">
            <v>1</v>
          </cell>
          <cell r="F220" t="str">
            <v>㎥</v>
          </cell>
          <cell r="G220">
            <v>9500</v>
          </cell>
          <cell r="I220">
            <v>9500</v>
          </cell>
          <cell r="K220">
            <v>87</v>
          </cell>
          <cell r="L220" t="str">
            <v>호표</v>
          </cell>
        </row>
        <row r="221">
          <cell r="A221">
            <v>218</v>
          </cell>
          <cell r="B221">
            <v>218</v>
          </cell>
          <cell r="E221">
            <v>1</v>
          </cell>
          <cell r="F221" t="str">
            <v>㎥</v>
          </cell>
          <cell r="G221">
            <v>11000</v>
          </cell>
          <cell r="I221">
            <v>11000</v>
          </cell>
        </row>
        <row r="222">
          <cell r="A222">
            <v>219</v>
          </cell>
          <cell r="B222">
            <v>219</v>
          </cell>
          <cell r="C222" t="str">
            <v>견치석</v>
          </cell>
          <cell r="D222" t="str">
            <v>0.30*0.30*0.45</v>
          </cell>
          <cell r="E222">
            <v>1</v>
          </cell>
          <cell r="F222" t="str">
            <v>㎡</v>
          </cell>
          <cell r="G222">
            <v>20400</v>
          </cell>
          <cell r="I222">
            <v>20400</v>
          </cell>
          <cell r="K222">
            <v>88</v>
          </cell>
          <cell r="L222" t="str">
            <v>호표</v>
          </cell>
        </row>
        <row r="223">
          <cell r="A223">
            <v>220</v>
          </cell>
          <cell r="B223">
            <v>220</v>
          </cell>
          <cell r="E223">
            <v>1</v>
          </cell>
          <cell r="F223" t="str">
            <v>㎡</v>
          </cell>
          <cell r="G223">
            <v>20400</v>
          </cell>
          <cell r="I223">
            <v>20400</v>
          </cell>
        </row>
        <row r="224">
          <cell r="A224">
            <v>221</v>
          </cell>
          <cell r="B224">
            <v>221</v>
          </cell>
          <cell r="C224" t="str">
            <v>사  석(상선도)</v>
          </cell>
          <cell r="D224" t="str">
            <v>0.5㎥이상</v>
          </cell>
          <cell r="E224">
            <v>1</v>
          </cell>
          <cell r="F224" t="str">
            <v>㎥</v>
          </cell>
          <cell r="G224">
            <v>12000</v>
          </cell>
          <cell r="I224">
            <v>12000</v>
          </cell>
          <cell r="K224">
            <v>89</v>
          </cell>
          <cell r="L224" t="str">
            <v>호표</v>
          </cell>
        </row>
        <row r="225">
          <cell r="A225">
            <v>222</v>
          </cell>
          <cell r="B225">
            <v>222</v>
          </cell>
          <cell r="E225">
            <v>1</v>
          </cell>
          <cell r="F225" t="str">
            <v>㎥</v>
          </cell>
          <cell r="G225">
            <v>14000</v>
          </cell>
          <cell r="I225">
            <v>14000</v>
          </cell>
        </row>
        <row r="226">
          <cell r="A226">
            <v>223</v>
          </cell>
        </row>
        <row r="227">
          <cell r="A227">
            <v>224</v>
          </cell>
        </row>
        <row r="228">
          <cell r="A228">
            <v>225</v>
          </cell>
        </row>
        <row r="229">
          <cell r="A229">
            <v>226</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_공정입력"/>
      <sheetName val="공정집계_롯드별"/>
      <sheetName val="공정집계_국별"/>
      <sheetName val="자재집계_국별"/>
      <sheetName val="자재집계"/>
      <sheetName val="사급자재"/>
      <sheetName val="집중자재"/>
      <sheetName val="피스표"/>
      <sheetName val="내역서"/>
      <sheetName val="소요노력"/>
      <sheetName val="지입자재"/>
      <sheetName val="일위대가"/>
      <sheetName val="피스표총괄"/>
      <sheetName val="공구손료"/>
      <sheetName val="품_산출근거"/>
      <sheetName val="피스표_File"/>
      <sheetName val="중량산출서"/>
      <sheetName val="회수물자"/>
      <sheetName val="지하포설"/>
      <sheetName val="가공가설"/>
      <sheetName val="전주건식"/>
      <sheetName val="강연선가설"/>
      <sheetName val="지선설치"/>
      <sheetName val="지하철거"/>
      <sheetName val="가공철거"/>
      <sheetName val="전주철거"/>
      <sheetName val="지선철거"/>
      <sheetName val="단자철거"/>
      <sheetName val="Sheet2"/>
      <sheetName val="sheet1"/>
      <sheetName val="공통(20-91)"/>
      <sheetName val="감가상각"/>
      <sheetName val="내역서2안"/>
      <sheetName val="관급"/>
      <sheetName val="실행철강하도"/>
      <sheetName val="케이블-양식,전송용"/>
      <sheetName val="설계"/>
      <sheetName val="단가"/>
      <sheetName val="당사실시1"/>
      <sheetName val="자재단가"/>
      <sheetName val="sh1"/>
      <sheetName val="제직재"/>
      <sheetName val="설직재-1"/>
      <sheetName val="원가계산서"/>
      <sheetName val="우성교간선"/>
      <sheetName val="중기사용료"/>
      <sheetName val="수량산출"/>
      <sheetName val="방수"/>
      <sheetName val="노임"/>
      <sheetName val="I一般比"/>
      <sheetName val="1단계"/>
      <sheetName val="노무비"/>
      <sheetName val="차액보증"/>
      <sheetName val="기계경비산출기준"/>
      <sheetName val="재료비"/>
      <sheetName val="호표"/>
      <sheetName val="공사비"/>
      <sheetName val="#REF"/>
      <sheetName val="제품별"/>
      <sheetName val="제36-40호표"/>
      <sheetName val="직재"/>
      <sheetName val="일위"/>
      <sheetName val="단가산출"/>
      <sheetName val="원가계산"/>
      <sheetName val="N賃率-職"/>
      <sheetName val="토적계산"/>
      <sheetName val="원도급"/>
      <sheetName val="하도급"/>
      <sheetName val="유림총괄"/>
      <sheetName val="기본일위"/>
      <sheetName val="통합자료_업체모델장애분류하반기"/>
      <sheetName val="갑지"/>
      <sheetName val="집계표"/>
      <sheetName val="예산조서"/>
      <sheetName val="J直材4"/>
      <sheetName val="화재 탐지 설비"/>
      <sheetName val="간접비계산"/>
      <sheetName val="목록"/>
      <sheetName val="공통가설"/>
      <sheetName val="총괄내역서"/>
      <sheetName val="DANGA"/>
      <sheetName val="노무비 근거"/>
      <sheetName val="견적서 N"/>
      <sheetName val="추가예산"/>
      <sheetName val="참조"/>
      <sheetName val="지급자재"/>
      <sheetName val="갑"/>
      <sheetName val="제품현황"/>
      <sheetName val="환경평가"/>
      <sheetName val="인구"/>
      <sheetName val="9GNG운반"/>
      <sheetName val="단가표"/>
    </sheetNames>
    <sheetDataSet>
      <sheetData sheetId="0"/>
      <sheetData sheetId="1"/>
      <sheetData sheetId="2" refreshError="1">
        <row r="3">
          <cell r="G3" t="str">
            <v>호  표</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관리"/>
      <sheetName val="직재"/>
      <sheetName val="공정집계_국별"/>
      <sheetName val=""/>
    </sheetNames>
    <definedNames>
      <definedName name="이동"/>
    </definedNames>
    <sheetDataSet>
      <sheetData sheetId="0" refreshError="1"/>
      <sheetData sheetId="1" refreshError="1"/>
      <sheetData sheetId="2" refreshError="1"/>
      <sheetData sheetId="3"/>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直材4"/>
      <sheetName val="경산"/>
      <sheetName val="N賃率-職"/>
      <sheetName val="I一般比"/>
      <sheetName val="단"/>
      <sheetName val="연부97-1"/>
      <sheetName val="내역서"/>
      <sheetName val="단가산출"/>
      <sheetName val="설직재-1"/>
      <sheetName val="인건비"/>
      <sheetName val="원본(갑지)"/>
      <sheetName val="철거산출근거"/>
      <sheetName val="⑻동원인원산출서⑧"/>
      <sheetName val="명세서"/>
      <sheetName val="일위"/>
      <sheetName val="배수설비"/>
      <sheetName val="공정집계_국별"/>
      <sheetName val="사당"/>
      <sheetName val="전체"/>
      <sheetName val="전신환매도율"/>
      <sheetName val="현지검측내역"/>
      <sheetName val="간접재료비산출표-27-30"/>
      <sheetName val="토적표"/>
      <sheetName val="신호등일위대가"/>
      <sheetName val="1,2공구원가계산서"/>
      <sheetName val="2공구산출내역"/>
      <sheetName val="1공구산출내역서"/>
      <sheetName val="노무비 근거"/>
      <sheetName val="원가 (2)"/>
      <sheetName val="DATE"/>
      <sheetName val="물가"/>
      <sheetName val="선급금신청서"/>
      <sheetName val="직재"/>
      <sheetName val="1.수인터널"/>
      <sheetName val="96갑지"/>
      <sheetName val="입찰안"/>
      <sheetName val="건축내역"/>
      <sheetName val="20관리비율"/>
      <sheetName val="일위대가(가설)"/>
      <sheetName val="입력"/>
      <sheetName val="C-노임단가"/>
      <sheetName val="노임단가"/>
      <sheetName val="ABUT수량-A1"/>
      <sheetName val="C-직노1"/>
      <sheetName val="금호"/>
      <sheetName val="직노"/>
      <sheetName val="노임"/>
      <sheetName val="Sheet5"/>
      <sheetName val="제직재"/>
      <sheetName val="원가계산서"/>
      <sheetName val="3.1내역서(VDS)"/>
      <sheetName val="수량집계"/>
      <sheetName val="총괄집계표"/>
      <sheetName val="Sheet14"/>
      <sheetName val="Sheet13"/>
      <sheetName val="내역서2안"/>
      <sheetName val="날개벽"/>
      <sheetName val="COPING"/>
      <sheetName val="DATA"/>
      <sheetName val="구의33고"/>
      <sheetName val="한강운반비"/>
      <sheetName val="수량산출"/>
      <sheetName val="danga"/>
      <sheetName val="ilch"/>
      <sheetName val="정부노임단가"/>
      <sheetName val="낙찰표"/>
      <sheetName val="집계표"/>
      <sheetName val="RFP견적물량(60%)"/>
      <sheetName val="일위대가"/>
      <sheetName val="노임조서"/>
      <sheetName val="#REF"/>
      <sheetName val="단가조사"/>
      <sheetName val="설계명세서"/>
      <sheetName val="9GNG운반"/>
      <sheetName val="소요자재"/>
      <sheetName val="일위대가목록"/>
      <sheetName val="G.R300경비"/>
      <sheetName val="관급_File"/>
      <sheetName val="2"/>
      <sheetName val="기본일위"/>
      <sheetName val="C3"/>
      <sheetName val="TANK견적대지"/>
      <sheetName val="일위대가표"/>
      <sheetName val="이월가격"/>
      <sheetName val="단위단가"/>
      <sheetName val="단가"/>
      <sheetName val="인구"/>
      <sheetName val="환경평가"/>
      <sheetName val="일위(설)"/>
      <sheetName val="공량산출서"/>
      <sheetName val="인트라넷시스템근거"/>
      <sheetName val="sheet1"/>
      <sheetName val="자재단가비교표"/>
      <sheetName val="일위대가목차"/>
      <sheetName val="공종코드"/>
      <sheetName val="노무비_근거"/>
      <sheetName val="노무비_근거1"/>
      <sheetName val="원가_(2)"/>
      <sheetName val="1_수인터널"/>
      <sheetName val="3_1내역서(VDS)"/>
      <sheetName val="실행철강하도"/>
      <sheetName val="전기공사일위대가"/>
      <sheetName val="4.장비손료"/>
      <sheetName val="세부내역서"/>
      <sheetName val="일위단가"/>
      <sheetName val="공량산출근거서"/>
      <sheetName val="Data Vol"/>
      <sheetName val="소야공정계획표"/>
      <sheetName val="bid"/>
      <sheetName val="기본DATA"/>
      <sheetName val="자재단가표"/>
      <sheetName val="설계서"/>
      <sheetName val="관급자재"/>
      <sheetName val="기타 정보통신공사"/>
      <sheetName val="저"/>
      <sheetName val="연결관암거"/>
      <sheetName val="시화점실행"/>
      <sheetName val="환율change"/>
      <sheetName val="내역"/>
      <sheetName val="유기공정"/>
      <sheetName val="이월"/>
      <sheetName val="산출내역서"/>
      <sheetName val="감가상각"/>
      <sheetName val="민속촌메뉴"/>
      <sheetName val="Galaxy 소비자가격표"/>
      <sheetName val="2F 회의실견적(5_14 일대)"/>
      <sheetName val="BSD (2)"/>
      <sheetName val="A-4"/>
      <sheetName val="소비자가"/>
      <sheetName val="TABLE"/>
      <sheetName val="원형맨홀수량"/>
      <sheetName val="정SW(원)"/>
      <sheetName val="Sheet2"/>
      <sheetName val="공통부대비"/>
      <sheetName val="2F 회의실견적_5_14 일대_"/>
      <sheetName val="일위대가(4층원격)"/>
      <sheetName val="내역서(총)"/>
      <sheetName val="부대내역"/>
      <sheetName val="단가조사서"/>
      <sheetName val="Y-WORK"/>
      <sheetName val="DATA1"/>
      <sheetName val="Customer Databas"/>
      <sheetName val="을"/>
      <sheetName val="Macro(전기)"/>
      <sheetName val="3BL공동구 수량"/>
      <sheetName val="갑지(추정)"/>
      <sheetName val="차액보증"/>
      <sheetName val="단가표 "/>
      <sheetName val="공사현황"/>
      <sheetName val="을지"/>
      <sheetName val="도급예산내역서봉투"/>
      <sheetName val="공사원가계산서"/>
      <sheetName val="기계경비(시간당)"/>
      <sheetName val="설계산출표지"/>
      <sheetName val="도급예산내역서총괄표"/>
      <sheetName val="램머"/>
      <sheetName val="Baby일위대가"/>
      <sheetName val="분전함신설"/>
      <sheetName val="설계산출기초"/>
      <sheetName val="자재단가"/>
      <sheetName val="을부담운반비"/>
      <sheetName val="운반비산출"/>
      <sheetName val="접지1종"/>
      <sheetName val="조명율표"/>
      <sheetName val="간선계산"/>
      <sheetName val="전기일위대가"/>
      <sheetName val="데이타"/>
      <sheetName val="ITEM"/>
      <sheetName val="Macro(차단기)"/>
      <sheetName val="터널조도"/>
      <sheetName val="실행내역"/>
      <sheetName val="총괄"/>
      <sheetName val="제-노임"/>
      <sheetName val="재집"/>
      <sheetName val="산출내역서집계표"/>
      <sheetName val="토목"/>
      <sheetName val="현장관리비"/>
      <sheetName val="_냉각수펌프"/>
      <sheetName val="AHU집계"/>
      <sheetName val="일위목차"/>
      <sheetName val="제36-40호표"/>
      <sheetName val="을-ATYPE"/>
      <sheetName val="기본사항"/>
      <sheetName val="노무비"/>
      <sheetName val="설비단가표"/>
      <sheetName val="인테리어내역"/>
      <sheetName val="을_ATYPE"/>
      <sheetName val="총괄내역서"/>
      <sheetName val="내역을"/>
      <sheetName val="현금예금"/>
      <sheetName val="환산"/>
      <sheetName val="N賃率_職"/>
      <sheetName val="프로젝트"/>
      <sheetName val="공조기(삭제)"/>
      <sheetName val=" 냉각수펌프"/>
      <sheetName val="건축공사실행"/>
      <sheetName val="맨홀"/>
      <sheetName val="우배수"/>
      <sheetName val="갑지1"/>
      <sheetName val="연습"/>
      <sheetName val="중기사용료"/>
      <sheetName val="Price List"/>
      <sheetName val="기존단가 (2)"/>
      <sheetName val="간접"/>
      <sheetName val="SG"/>
      <sheetName val="예정(3)"/>
      <sheetName val="예산명세서"/>
      <sheetName val="자료입력"/>
      <sheetName val="계정"/>
      <sheetName val="전기"/>
      <sheetName val="계수시트"/>
      <sheetName val="지구단위계획"/>
      <sheetName val="MOTOR"/>
      <sheetName val="data(완전)"/>
      <sheetName val="대창(장성)"/>
      <sheetName val="bm(CIcable)"/>
      <sheetName val="신우"/>
      <sheetName val="물집"/>
      <sheetName val="대치판정"/>
      <sheetName val="주소"/>
      <sheetName val="왕십리방향"/>
      <sheetName val="호남2"/>
      <sheetName val="DATA-UPS"/>
      <sheetName val="잡철물"/>
      <sheetName val="Phantom"/>
      <sheetName val="CAL"/>
      <sheetName val="D-경비1"/>
      <sheetName val="관로부문"/>
      <sheetName val="하조서"/>
      <sheetName val="8.PILE  (돌출)"/>
      <sheetName val="집수정"/>
      <sheetName val="우각부보강"/>
      <sheetName val="CT "/>
      <sheetName val="공조기휀"/>
      <sheetName val="재료"/>
      <sheetName val="설치자재"/>
      <sheetName val="시설물기초"/>
      <sheetName val="단가목록"/>
    </sheetNames>
    <sheetDataSet>
      <sheetData sheetId="0" refreshError="1">
        <row r="5">
          <cell r="G5" t="str">
            <v xml:space="preserve">  수      입      재      료      단      가</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정집계"/>
      <sheetName val="피스표_File"/>
      <sheetName val="피스표"/>
      <sheetName val="내역서"/>
      <sheetName val="소요노력"/>
      <sheetName val="지입자재"/>
      <sheetName val="일위대가"/>
      <sheetName val="피스표총괄"/>
      <sheetName val="공구손료"/>
      <sheetName val="품_산출근거"/>
      <sheetName val="Sheet1"/>
      <sheetName val="관급_File"/>
      <sheetName val="1,2공구원가계산서"/>
      <sheetName val="2공구산출내역"/>
      <sheetName val="1공구산출내역서"/>
      <sheetName val="기본일위"/>
      <sheetName val="간접비계산"/>
      <sheetName val="J直材4"/>
      <sheetName val="공정집계_국별"/>
      <sheetName val="전체"/>
      <sheetName val="케이블-양식"/>
      <sheetName val="토사(PE)"/>
      <sheetName val="일위"/>
      <sheetName val="관로공정"/>
      <sheetName val="일위산출근거"/>
      <sheetName val="일위목록"/>
      <sheetName val="건설실행"/>
      <sheetName val="이월가격"/>
      <sheetName val="참조"/>
      <sheetName val="원가계산서"/>
      <sheetName val="3.1내역서(VDS)"/>
      <sheetName val="단위단가"/>
      <sheetName val="산출기초(기계터파기)3열"/>
      <sheetName val="전송망집계"/>
      <sheetName val="철거수량(전송)"/>
      <sheetName val="신호등일위대가"/>
      <sheetName val="제직재"/>
      <sheetName val="설직재-1"/>
      <sheetName val="갑지"/>
      <sheetName val="1"/>
      <sheetName val="노임조서"/>
      <sheetName val="파일의이용"/>
      <sheetName val="N賃率-職"/>
      <sheetName val="원도급"/>
      <sheetName val="하도급"/>
      <sheetName val="산출내역서"/>
      <sheetName val="전기"/>
      <sheetName val="집계표"/>
      <sheetName val="수량산출"/>
      <sheetName val="#REF"/>
      <sheetName val="노임"/>
      <sheetName val="직노"/>
      <sheetName val="감가상각"/>
      <sheetName val="FACTOR"/>
      <sheetName val="#2_일위대가목록"/>
      <sheetName val=" HIT-&gt;HMC 견적(3900)"/>
      <sheetName val="내역서2안"/>
      <sheetName val="경산"/>
      <sheetName val="현지검측내역"/>
      <sheetName val="자재단가비교표"/>
      <sheetName val="단위일위"/>
      <sheetName val="2003 일위대가"/>
      <sheetName val="일대"/>
      <sheetName val="일위대가목록(기계)"/>
      <sheetName val="명세서"/>
      <sheetName val="공통(20-91)"/>
      <sheetName val="⑻동원인원산출서⑧"/>
      <sheetName val="데이타"/>
      <sheetName val="시약"/>
      <sheetName val="1유리"/>
      <sheetName val="투자효율분석"/>
      <sheetName val="산수배수"/>
      <sheetName val="인부신상자료"/>
      <sheetName val="기계경비산출기준"/>
      <sheetName val="공종목록표"/>
      <sheetName val="요율"/>
      <sheetName val="산출"/>
      <sheetName val="소방"/>
      <sheetName val="하도관리"/>
      <sheetName val="확약서"/>
      <sheetName val="노무비 근거"/>
      <sheetName val="일위CODE"/>
      <sheetName val="원형1호맨홀토공수량"/>
      <sheetName val="실행철강하도"/>
      <sheetName val="일위산출"/>
      <sheetName val="직재"/>
      <sheetName val="인구"/>
      <sheetName val="환경평가"/>
      <sheetName val="가로등기초"/>
      <sheetName val="PAD TR보호대기초"/>
      <sheetName val="6.수량산출서(설치공사)"/>
      <sheetName val="단가산출1"/>
      <sheetName val="단가산출2"/>
      <sheetName val="소요자재"/>
      <sheetName val="인공(케이블100P)"/>
      <sheetName val="CODE"/>
      <sheetName val="호표"/>
      <sheetName val="3_1내역서(VDS)"/>
      <sheetName val="산출금액내역"/>
      <sheetName val="기계경비(시간당)"/>
      <sheetName val="램머"/>
      <sheetName val="BEND LOSS"/>
      <sheetName val="내역"/>
      <sheetName val="노임단가"/>
      <sheetName val="중기일위대가"/>
      <sheetName val="이월"/>
      <sheetName val="품셈"/>
    </sheetNames>
    <sheetDataSet>
      <sheetData sheetId="0"/>
      <sheetData sheetId="1">
        <row r="5">
          <cell r="J5" t="str">
            <v>금  액</v>
          </cell>
        </row>
      </sheetData>
      <sheetData sheetId="2">
        <row r="5">
          <cell r="J5" t="str">
            <v>금  액</v>
          </cell>
        </row>
      </sheetData>
      <sheetData sheetId="3">
        <row r="5">
          <cell r="J5" t="str">
            <v>금  액</v>
          </cell>
        </row>
      </sheetData>
      <sheetData sheetId="4">
        <row r="5">
          <cell r="J5" t="str">
            <v>금  액</v>
          </cell>
        </row>
      </sheetData>
      <sheetData sheetId="5">
        <row r="5">
          <cell r="J5" t="str">
            <v>금  액</v>
          </cell>
        </row>
      </sheetData>
      <sheetData sheetId="6" refreshError="1">
        <row r="5">
          <cell r="J5" t="str">
            <v>금  액</v>
          </cell>
          <cell r="L5" t="str">
            <v>금  액</v>
          </cell>
        </row>
        <row r="6">
          <cell r="J6">
            <v>0</v>
          </cell>
          <cell r="L6">
            <v>0</v>
          </cell>
        </row>
        <row r="7">
          <cell r="J7">
            <v>0</v>
          </cell>
          <cell r="L7">
            <v>0</v>
          </cell>
        </row>
        <row r="8">
          <cell r="J8">
            <v>0</v>
          </cell>
          <cell r="L8">
            <v>0</v>
          </cell>
        </row>
        <row r="9">
          <cell r="J9">
            <v>0</v>
          </cell>
          <cell r="L9">
            <v>0</v>
          </cell>
        </row>
        <row r="10">
          <cell r="J10">
            <v>0</v>
          </cell>
          <cell r="L10">
            <v>0</v>
          </cell>
        </row>
        <row r="11">
          <cell r="J11">
            <v>0</v>
          </cell>
          <cell r="L11">
            <v>0</v>
          </cell>
        </row>
        <row r="12">
          <cell r="J12">
            <v>0</v>
          </cell>
          <cell r="L12">
            <v>0</v>
          </cell>
        </row>
        <row r="13">
          <cell r="J13">
            <v>0</v>
          </cell>
          <cell r="L13">
            <v>0</v>
          </cell>
        </row>
        <row r="14">
          <cell r="J14">
            <v>0</v>
          </cell>
          <cell r="L14">
            <v>0</v>
          </cell>
        </row>
        <row r="15">
          <cell r="J15">
            <v>0</v>
          </cell>
          <cell r="L15">
            <v>0</v>
          </cell>
        </row>
        <row r="16">
          <cell r="J16">
            <v>0</v>
          </cell>
          <cell r="L16">
            <v>0</v>
          </cell>
        </row>
        <row r="17">
          <cell r="J17">
            <v>0</v>
          </cell>
          <cell r="L17">
            <v>0</v>
          </cell>
        </row>
        <row r="18">
          <cell r="J18">
            <v>0</v>
          </cell>
          <cell r="L18">
            <v>0</v>
          </cell>
        </row>
        <row r="19">
          <cell r="J19">
            <v>0</v>
          </cell>
          <cell r="L19">
            <v>0</v>
          </cell>
        </row>
        <row r="20">
          <cell r="J20">
            <v>0</v>
          </cell>
          <cell r="L20">
            <v>0</v>
          </cell>
        </row>
        <row r="21">
          <cell r="J21">
            <v>0</v>
          </cell>
          <cell r="L21">
            <v>0</v>
          </cell>
        </row>
        <row r="22">
          <cell r="J22">
            <v>0</v>
          </cell>
          <cell r="L22">
            <v>0</v>
          </cell>
        </row>
        <row r="27">
          <cell r="J27" t="str">
            <v>금  액</v>
          </cell>
          <cell r="L27" t="str">
            <v>금  액</v>
          </cell>
        </row>
        <row r="28">
          <cell r="J28">
            <v>0</v>
          </cell>
          <cell r="L28">
            <v>0</v>
          </cell>
        </row>
        <row r="29">
          <cell r="J29">
            <v>0</v>
          </cell>
          <cell r="L29">
            <v>0</v>
          </cell>
        </row>
        <row r="30">
          <cell r="J30">
            <v>0</v>
          </cell>
          <cell r="L30">
            <v>0</v>
          </cell>
        </row>
        <row r="31">
          <cell r="J31">
            <v>0</v>
          </cell>
          <cell r="L31">
            <v>0</v>
          </cell>
        </row>
        <row r="32">
          <cell r="J32">
            <v>0</v>
          </cell>
          <cell r="L32">
            <v>0</v>
          </cell>
        </row>
        <row r="33">
          <cell r="J33">
            <v>0</v>
          </cell>
          <cell r="L33">
            <v>0</v>
          </cell>
        </row>
        <row r="34">
          <cell r="J34">
            <v>0</v>
          </cell>
          <cell r="L34">
            <v>0</v>
          </cell>
        </row>
        <row r="35">
          <cell r="J35">
            <v>0</v>
          </cell>
          <cell r="L35">
            <v>0</v>
          </cell>
        </row>
        <row r="36">
          <cell r="J36">
            <v>0</v>
          </cell>
          <cell r="L36">
            <v>0</v>
          </cell>
        </row>
        <row r="37">
          <cell r="J37">
            <v>0</v>
          </cell>
          <cell r="L37">
            <v>0</v>
          </cell>
        </row>
        <row r="38">
          <cell r="J38">
            <v>0</v>
          </cell>
          <cell r="L38">
            <v>0</v>
          </cell>
        </row>
        <row r="39">
          <cell r="J39">
            <v>0</v>
          </cell>
          <cell r="L39">
            <v>0</v>
          </cell>
        </row>
        <row r="40">
          <cell r="J40">
            <v>0</v>
          </cell>
          <cell r="L40">
            <v>0</v>
          </cell>
        </row>
        <row r="41">
          <cell r="J41">
            <v>0</v>
          </cell>
          <cell r="L41">
            <v>0</v>
          </cell>
        </row>
        <row r="42">
          <cell r="J42">
            <v>0</v>
          </cell>
          <cell r="L42">
            <v>0</v>
          </cell>
        </row>
        <row r="43">
          <cell r="J43">
            <v>0</v>
          </cell>
          <cell r="L43">
            <v>0</v>
          </cell>
        </row>
        <row r="44">
          <cell r="J44">
            <v>0</v>
          </cell>
          <cell r="L44">
            <v>0</v>
          </cell>
        </row>
        <row r="49">
          <cell r="J49" t="str">
            <v>금  액</v>
          </cell>
          <cell r="L49" t="str">
            <v>금  액</v>
          </cell>
        </row>
        <row r="50">
          <cell r="J50">
            <v>0</v>
          </cell>
          <cell r="L50">
            <v>0</v>
          </cell>
        </row>
        <row r="51">
          <cell r="J51">
            <v>0</v>
          </cell>
          <cell r="L51">
            <v>0</v>
          </cell>
        </row>
        <row r="52">
          <cell r="J52">
            <v>0</v>
          </cell>
          <cell r="L52">
            <v>0</v>
          </cell>
        </row>
        <row r="53">
          <cell r="J53">
            <v>0</v>
          </cell>
          <cell r="L53">
            <v>0</v>
          </cell>
        </row>
        <row r="54">
          <cell r="J54">
            <v>0</v>
          </cell>
          <cell r="L54">
            <v>0</v>
          </cell>
        </row>
        <row r="55">
          <cell r="J55">
            <v>0</v>
          </cell>
          <cell r="L55">
            <v>0</v>
          </cell>
        </row>
        <row r="56">
          <cell r="J56">
            <v>0</v>
          </cell>
          <cell r="L56">
            <v>0</v>
          </cell>
        </row>
        <row r="57">
          <cell r="J57">
            <v>0</v>
          </cell>
          <cell r="L57">
            <v>0</v>
          </cell>
        </row>
        <row r="58">
          <cell r="J58">
            <v>0</v>
          </cell>
          <cell r="L58">
            <v>0</v>
          </cell>
        </row>
        <row r="59">
          <cell r="J59">
            <v>0</v>
          </cell>
          <cell r="L59">
            <v>0</v>
          </cell>
        </row>
        <row r="60">
          <cell r="J60">
            <v>0</v>
          </cell>
          <cell r="L60">
            <v>0</v>
          </cell>
        </row>
        <row r="61">
          <cell r="J61">
            <v>0</v>
          </cell>
          <cell r="L61">
            <v>0</v>
          </cell>
        </row>
        <row r="62">
          <cell r="J62">
            <v>0</v>
          </cell>
          <cell r="L62">
            <v>0</v>
          </cell>
        </row>
        <row r="63">
          <cell r="J63">
            <v>0</v>
          </cell>
          <cell r="L63">
            <v>0</v>
          </cell>
        </row>
        <row r="64">
          <cell r="J64">
            <v>0</v>
          </cell>
          <cell r="L64">
            <v>0</v>
          </cell>
        </row>
        <row r="65">
          <cell r="J65">
            <v>0</v>
          </cell>
          <cell r="L65">
            <v>0</v>
          </cell>
        </row>
        <row r="66">
          <cell r="J66">
            <v>0</v>
          </cell>
          <cell r="L66">
            <v>0</v>
          </cell>
        </row>
        <row r="71">
          <cell r="J71" t="str">
            <v>금  액</v>
          </cell>
          <cell r="L71" t="str">
            <v>금  액</v>
          </cell>
        </row>
        <row r="72">
          <cell r="J72">
            <v>0</v>
          </cell>
          <cell r="L72">
            <v>0</v>
          </cell>
        </row>
        <row r="73">
          <cell r="J73">
            <v>0</v>
          </cell>
          <cell r="L73">
            <v>0</v>
          </cell>
        </row>
        <row r="74">
          <cell r="J74">
            <v>0</v>
          </cell>
          <cell r="L74">
            <v>0</v>
          </cell>
        </row>
        <row r="75">
          <cell r="J75">
            <v>0</v>
          </cell>
          <cell r="L75">
            <v>0</v>
          </cell>
        </row>
        <row r="76">
          <cell r="J76">
            <v>0</v>
          </cell>
          <cell r="L76">
            <v>0</v>
          </cell>
        </row>
        <row r="77">
          <cell r="J77">
            <v>0</v>
          </cell>
          <cell r="L77">
            <v>0</v>
          </cell>
        </row>
        <row r="78">
          <cell r="J78">
            <v>0</v>
          </cell>
          <cell r="L78">
            <v>0</v>
          </cell>
        </row>
        <row r="79">
          <cell r="J79">
            <v>0</v>
          </cell>
          <cell r="L79">
            <v>0</v>
          </cell>
        </row>
        <row r="80">
          <cell r="J80">
            <v>0</v>
          </cell>
          <cell r="L80">
            <v>0</v>
          </cell>
        </row>
        <row r="81">
          <cell r="J81">
            <v>0</v>
          </cell>
          <cell r="L81">
            <v>0</v>
          </cell>
        </row>
        <row r="82">
          <cell r="J82">
            <v>0</v>
          </cell>
          <cell r="L82">
            <v>0</v>
          </cell>
        </row>
        <row r="83">
          <cell r="J83">
            <v>0</v>
          </cell>
          <cell r="L83">
            <v>0</v>
          </cell>
        </row>
        <row r="84">
          <cell r="J84">
            <v>0</v>
          </cell>
          <cell r="L84">
            <v>0</v>
          </cell>
        </row>
        <row r="85">
          <cell r="J85">
            <v>0</v>
          </cell>
          <cell r="L85">
            <v>0</v>
          </cell>
        </row>
        <row r="86">
          <cell r="J86">
            <v>0</v>
          </cell>
          <cell r="L86">
            <v>0</v>
          </cell>
        </row>
        <row r="87">
          <cell r="J87">
            <v>0</v>
          </cell>
          <cell r="L87">
            <v>0</v>
          </cell>
        </row>
        <row r="88">
          <cell r="J88">
            <v>0</v>
          </cell>
          <cell r="L88">
            <v>0</v>
          </cell>
        </row>
        <row r="93">
          <cell r="J93" t="str">
            <v>금  액</v>
          </cell>
          <cell r="L93" t="str">
            <v>금  액</v>
          </cell>
        </row>
        <row r="94">
          <cell r="J94">
            <v>0</v>
          </cell>
          <cell r="L94">
            <v>0</v>
          </cell>
        </row>
        <row r="95">
          <cell r="J95">
            <v>0</v>
          </cell>
          <cell r="L95">
            <v>0</v>
          </cell>
        </row>
        <row r="96">
          <cell r="J96">
            <v>0</v>
          </cell>
          <cell r="L96">
            <v>0</v>
          </cell>
        </row>
        <row r="97">
          <cell r="J97">
            <v>0</v>
          </cell>
          <cell r="L97">
            <v>0</v>
          </cell>
        </row>
        <row r="98">
          <cell r="J98">
            <v>0</v>
          </cell>
          <cell r="L98">
            <v>0</v>
          </cell>
        </row>
        <row r="99">
          <cell r="J99">
            <v>0</v>
          </cell>
          <cell r="L99">
            <v>0</v>
          </cell>
        </row>
        <row r="100">
          <cell r="J100">
            <v>0</v>
          </cell>
          <cell r="L100">
            <v>0</v>
          </cell>
        </row>
        <row r="101">
          <cell r="J101">
            <v>0</v>
          </cell>
          <cell r="L101">
            <v>0</v>
          </cell>
        </row>
        <row r="102">
          <cell r="J102">
            <v>0</v>
          </cell>
          <cell r="L102">
            <v>0</v>
          </cell>
        </row>
        <row r="103">
          <cell r="J103">
            <v>0</v>
          </cell>
          <cell r="L103">
            <v>0</v>
          </cell>
        </row>
        <row r="104">
          <cell r="J104">
            <v>0</v>
          </cell>
          <cell r="L104">
            <v>0</v>
          </cell>
        </row>
        <row r="105">
          <cell r="J105">
            <v>0</v>
          </cell>
          <cell r="L105">
            <v>0</v>
          </cell>
        </row>
        <row r="106">
          <cell r="J106">
            <v>0</v>
          </cell>
          <cell r="L106">
            <v>0</v>
          </cell>
        </row>
        <row r="107">
          <cell r="J107">
            <v>0</v>
          </cell>
          <cell r="L107">
            <v>0</v>
          </cell>
        </row>
        <row r="108">
          <cell r="J108">
            <v>0</v>
          </cell>
          <cell r="L108">
            <v>0</v>
          </cell>
        </row>
        <row r="109">
          <cell r="J109">
            <v>0</v>
          </cell>
          <cell r="L109">
            <v>0</v>
          </cell>
        </row>
        <row r="110">
          <cell r="J110">
            <v>0</v>
          </cell>
          <cell r="L110">
            <v>0</v>
          </cell>
        </row>
        <row r="115">
          <cell r="J115" t="str">
            <v>금  액</v>
          </cell>
          <cell r="L115" t="str">
            <v>금  액</v>
          </cell>
        </row>
        <row r="116">
          <cell r="J116">
            <v>0</v>
          </cell>
          <cell r="L116">
            <v>0</v>
          </cell>
        </row>
        <row r="117">
          <cell r="J117">
            <v>0</v>
          </cell>
          <cell r="L117">
            <v>0</v>
          </cell>
        </row>
        <row r="118">
          <cell r="J118">
            <v>0</v>
          </cell>
          <cell r="L118">
            <v>0</v>
          </cell>
        </row>
        <row r="119">
          <cell r="J119">
            <v>0</v>
          </cell>
          <cell r="L119">
            <v>0</v>
          </cell>
        </row>
        <row r="120">
          <cell r="J120">
            <v>0</v>
          </cell>
          <cell r="L120">
            <v>0</v>
          </cell>
        </row>
        <row r="121">
          <cell r="J121">
            <v>0</v>
          </cell>
          <cell r="L121">
            <v>0</v>
          </cell>
        </row>
        <row r="122">
          <cell r="J122">
            <v>0</v>
          </cell>
          <cell r="L122">
            <v>0</v>
          </cell>
        </row>
        <row r="123">
          <cell r="J123">
            <v>0</v>
          </cell>
          <cell r="L123">
            <v>0</v>
          </cell>
        </row>
        <row r="124">
          <cell r="J124">
            <v>0</v>
          </cell>
          <cell r="L124">
            <v>0</v>
          </cell>
        </row>
        <row r="125">
          <cell r="J125">
            <v>0</v>
          </cell>
          <cell r="L125">
            <v>0</v>
          </cell>
        </row>
        <row r="126">
          <cell r="J126">
            <v>0</v>
          </cell>
          <cell r="L126">
            <v>0</v>
          </cell>
        </row>
        <row r="127">
          <cell r="J127">
            <v>0</v>
          </cell>
          <cell r="L127">
            <v>0</v>
          </cell>
        </row>
        <row r="128">
          <cell r="J128">
            <v>0</v>
          </cell>
          <cell r="L128">
            <v>0</v>
          </cell>
        </row>
        <row r="129">
          <cell r="J129">
            <v>0</v>
          </cell>
          <cell r="L129">
            <v>0</v>
          </cell>
        </row>
        <row r="130">
          <cell r="J130">
            <v>0</v>
          </cell>
          <cell r="L130">
            <v>0</v>
          </cell>
        </row>
        <row r="131">
          <cell r="J131">
            <v>0</v>
          </cell>
          <cell r="L131">
            <v>0</v>
          </cell>
        </row>
        <row r="132">
          <cell r="J132">
            <v>0</v>
          </cell>
          <cell r="L132">
            <v>0</v>
          </cell>
        </row>
        <row r="137">
          <cell r="J137" t="str">
            <v>금  액</v>
          </cell>
          <cell r="L137" t="str">
            <v>금  액</v>
          </cell>
        </row>
        <row r="138">
          <cell r="J138">
            <v>0</v>
          </cell>
          <cell r="L138">
            <v>0</v>
          </cell>
        </row>
        <row r="139">
          <cell r="J139">
            <v>0</v>
          </cell>
          <cell r="L139">
            <v>0</v>
          </cell>
        </row>
        <row r="140">
          <cell r="J140">
            <v>0</v>
          </cell>
          <cell r="L140">
            <v>0</v>
          </cell>
        </row>
        <row r="141">
          <cell r="J141">
            <v>0</v>
          </cell>
          <cell r="L141">
            <v>0</v>
          </cell>
        </row>
        <row r="142">
          <cell r="J142">
            <v>0</v>
          </cell>
          <cell r="L142">
            <v>0</v>
          </cell>
        </row>
        <row r="143">
          <cell r="J143">
            <v>0</v>
          </cell>
          <cell r="L143">
            <v>0</v>
          </cell>
        </row>
        <row r="144">
          <cell r="J144">
            <v>0</v>
          </cell>
          <cell r="L144">
            <v>0</v>
          </cell>
        </row>
        <row r="145">
          <cell r="J145">
            <v>0</v>
          </cell>
          <cell r="L145">
            <v>0</v>
          </cell>
        </row>
        <row r="146">
          <cell r="J146">
            <v>0</v>
          </cell>
          <cell r="L146">
            <v>0</v>
          </cell>
        </row>
        <row r="147">
          <cell r="J147">
            <v>0</v>
          </cell>
          <cell r="L147">
            <v>0</v>
          </cell>
        </row>
        <row r="148">
          <cell r="J148">
            <v>0</v>
          </cell>
          <cell r="L148">
            <v>0</v>
          </cell>
        </row>
        <row r="149">
          <cell r="J149">
            <v>0</v>
          </cell>
          <cell r="L149">
            <v>0</v>
          </cell>
        </row>
        <row r="150">
          <cell r="J150">
            <v>0</v>
          </cell>
          <cell r="L150">
            <v>0</v>
          </cell>
        </row>
        <row r="151">
          <cell r="J151">
            <v>0</v>
          </cell>
          <cell r="L151">
            <v>0</v>
          </cell>
        </row>
        <row r="152">
          <cell r="J152">
            <v>0</v>
          </cell>
          <cell r="L152">
            <v>0</v>
          </cell>
        </row>
        <row r="153">
          <cell r="J153">
            <v>0</v>
          </cell>
          <cell r="L153">
            <v>0</v>
          </cell>
        </row>
        <row r="154">
          <cell r="J154">
            <v>0</v>
          </cell>
          <cell r="L154">
            <v>0</v>
          </cell>
        </row>
        <row r="159">
          <cell r="J159" t="str">
            <v>금  액</v>
          </cell>
          <cell r="L159" t="str">
            <v>금  액</v>
          </cell>
        </row>
        <row r="160">
          <cell r="J160">
            <v>0</v>
          </cell>
          <cell r="L160">
            <v>0</v>
          </cell>
        </row>
        <row r="161">
          <cell r="J161">
            <v>0</v>
          </cell>
          <cell r="L161">
            <v>0</v>
          </cell>
        </row>
        <row r="162">
          <cell r="J162">
            <v>0</v>
          </cell>
          <cell r="L162">
            <v>0</v>
          </cell>
        </row>
        <row r="163">
          <cell r="J163">
            <v>0</v>
          </cell>
          <cell r="L163">
            <v>0</v>
          </cell>
        </row>
        <row r="164">
          <cell r="J164">
            <v>0</v>
          </cell>
          <cell r="L164">
            <v>0</v>
          </cell>
        </row>
        <row r="165">
          <cell r="J165">
            <v>0</v>
          </cell>
          <cell r="L165">
            <v>0</v>
          </cell>
        </row>
        <row r="166">
          <cell r="J166">
            <v>0</v>
          </cell>
          <cell r="L166">
            <v>0</v>
          </cell>
        </row>
        <row r="167">
          <cell r="J167">
            <v>0</v>
          </cell>
          <cell r="L167">
            <v>0</v>
          </cell>
        </row>
        <row r="168">
          <cell r="J168">
            <v>0</v>
          </cell>
          <cell r="L168">
            <v>0</v>
          </cell>
        </row>
        <row r="169">
          <cell r="J169">
            <v>0</v>
          </cell>
          <cell r="L169">
            <v>0</v>
          </cell>
        </row>
        <row r="170">
          <cell r="J170">
            <v>0</v>
          </cell>
          <cell r="L170">
            <v>0</v>
          </cell>
        </row>
        <row r="171">
          <cell r="J171">
            <v>0</v>
          </cell>
          <cell r="L171">
            <v>0</v>
          </cell>
        </row>
        <row r="172">
          <cell r="J172">
            <v>0</v>
          </cell>
          <cell r="L172">
            <v>0</v>
          </cell>
        </row>
        <row r="173">
          <cell r="J173">
            <v>0</v>
          </cell>
          <cell r="L173">
            <v>0</v>
          </cell>
        </row>
        <row r="174">
          <cell r="J174">
            <v>0</v>
          </cell>
          <cell r="L174">
            <v>0</v>
          </cell>
        </row>
        <row r="175">
          <cell r="J175">
            <v>0</v>
          </cell>
          <cell r="L175">
            <v>0</v>
          </cell>
        </row>
        <row r="176">
          <cell r="J176">
            <v>0</v>
          </cell>
          <cell r="L176">
            <v>0</v>
          </cell>
        </row>
        <row r="181">
          <cell r="J181" t="str">
            <v>금  액</v>
          </cell>
          <cell r="L181" t="str">
            <v>금  액</v>
          </cell>
        </row>
        <row r="182">
          <cell r="J182">
            <v>0</v>
          </cell>
          <cell r="L182">
            <v>0</v>
          </cell>
        </row>
        <row r="183">
          <cell r="J183">
            <v>0</v>
          </cell>
          <cell r="L183">
            <v>0</v>
          </cell>
        </row>
        <row r="184">
          <cell r="J184">
            <v>0</v>
          </cell>
          <cell r="L184">
            <v>0</v>
          </cell>
        </row>
        <row r="185">
          <cell r="J185">
            <v>0</v>
          </cell>
          <cell r="L185">
            <v>0</v>
          </cell>
        </row>
        <row r="186">
          <cell r="J186">
            <v>0</v>
          </cell>
          <cell r="L186">
            <v>0</v>
          </cell>
        </row>
        <row r="187">
          <cell r="J187">
            <v>0</v>
          </cell>
          <cell r="L187">
            <v>0</v>
          </cell>
        </row>
        <row r="188">
          <cell r="J188">
            <v>0</v>
          </cell>
          <cell r="L188">
            <v>0</v>
          </cell>
        </row>
        <row r="189">
          <cell r="J189">
            <v>0</v>
          </cell>
          <cell r="L189">
            <v>0</v>
          </cell>
        </row>
        <row r="190">
          <cell r="J190">
            <v>0</v>
          </cell>
          <cell r="L190">
            <v>0</v>
          </cell>
        </row>
        <row r="191">
          <cell r="J191">
            <v>0</v>
          </cell>
          <cell r="L191">
            <v>0</v>
          </cell>
        </row>
        <row r="192">
          <cell r="J192">
            <v>0</v>
          </cell>
          <cell r="L192">
            <v>0</v>
          </cell>
        </row>
        <row r="193">
          <cell r="J193">
            <v>0</v>
          </cell>
          <cell r="L193">
            <v>0</v>
          </cell>
        </row>
        <row r="194">
          <cell r="J194">
            <v>0</v>
          </cell>
          <cell r="L194">
            <v>0</v>
          </cell>
        </row>
        <row r="195">
          <cell r="J195">
            <v>0</v>
          </cell>
          <cell r="L195">
            <v>0</v>
          </cell>
        </row>
        <row r="196">
          <cell r="J196">
            <v>0</v>
          </cell>
          <cell r="L196">
            <v>0</v>
          </cell>
        </row>
        <row r="197">
          <cell r="J197">
            <v>0</v>
          </cell>
          <cell r="L197">
            <v>0</v>
          </cell>
        </row>
        <row r="198">
          <cell r="J198">
            <v>0</v>
          </cell>
          <cell r="L198">
            <v>0</v>
          </cell>
        </row>
        <row r="203">
          <cell r="J203" t="str">
            <v>금  액</v>
          </cell>
          <cell r="L203" t="str">
            <v>금  액</v>
          </cell>
        </row>
        <row r="204">
          <cell r="J204">
            <v>0</v>
          </cell>
          <cell r="L204">
            <v>0</v>
          </cell>
        </row>
        <row r="205">
          <cell r="J205">
            <v>0</v>
          </cell>
          <cell r="L205">
            <v>0</v>
          </cell>
        </row>
        <row r="206">
          <cell r="J206">
            <v>0</v>
          </cell>
          <cell r="L206">
            <v>0</v>
          </cell>
        </row>
        <row r="207">
          <cell r="J207">
            <v>0</v>
          </cell>
          <cell r="L207">
            <v>0</v>
          </cell>
        </row>
        <row r="208">
          <cell r="J208">
            <v>0</v>
          </cell>
          <cell r="L208">
            <v>0</v>
          </cell>
        </row>
        <row r="209">
          <cell r="J209">
            <v>0</v>
          </cell>
          <cell r="L209">
            <v>0</v>
          </cell>
        </row>
        <row r="210">
          <cell r="J210">
            <v>0</v>
          </cell>
          <cell r="L210">
            <v>0</v>
          </cell>
        </row>
        <row r="211">
          <cell r="J211">
            <v>0</v>
          </cell>
          <cell r="L211">
            <v>0</v>
          </cell>
        </row>
        <row r="212">
          <cell r="J212">
            <v>0</v>
          </cell>
          <cell r="L212">
            <v>0</v>
          </cell>
        </row>
        <row r="213">
          <cell r="J213">
            <v>0</v>
          </cell>
          <cell r="L213">
            <v>0</v>
          </cell>
        </row>
        <row r="214">
          <cell r="J214">
            <v>0</v>
          </cell>
          <cell r="L214">
            <v>0</v>
          </cell>
        </row>
        <row r="215">
          <cell r="J215">
            <v>0</v>
          </cell>
          <cell r="L215">
            <v>0</v>
          </cell>
        </row>
        <row r="216">
          <cell r="J216">
            <v>0</v>
          </cell>
          <cell r="L216">
            <v>0</v>
          </cell>
        </row>
        <row r="217">
          <cell r="J217">
            <v>0</v>
          </cell>
          <cell r="L217">
            <v>0</v>
          </cell>
        </row>
        <row r="218">
          <cell r="J218">
            <v>0</v>
          </cell>
          <cell r="L218">
            <v>0</v>
          </cell>
        </row>
        <row r="219">
          <cell r="J219">
            <v>0</v>
          </cell>
          <cell r="L219">
            <v>0</v>
          </cell>
        </row>
        <row r="220">
          <cell r="J220">
            <v>0</v>
          </cell>
          <cell r="L220">
            <v>0</v>
          </cell>
        </row>
        <row r="225">
          <cell r="J225" t="str">
            <v>금  액</v>
          </cell>
          <cell r="L225" t="str">
            <v>금  액</v>
          </cell>
        </row>
        <row r="226">
          <cell r="J226">
            <v>0</v>
          </cell>
          <cell r="L226">
            <v>0</v>
          </cell>
        </row>
        <row r="227">
          <cell r="J227">
            <v>0</v>
          </cell>
          <cell r="L227">
            <v>0</v>
          </cell>
        </row>
        <row r="228">
          <cell r="J228">
            <v>0</v>
          </cell>
          <cell r="L228">
            <v>0</v>
          </cell>
        </row>
        <row r="229">
          <cell r="J229">
            <v>0</v>
          </cell>
          <cell r="L229">
            <v>0</v>
          </cell>
        </row>
        <row r="230">
          <cell r="J230">
            <v>0</v>
          </cell>
          <cell r="L230">
            <v>0</v>
          </cell>
        </row>
        <row r="231">
          <cell r="J231">
            <v>0</v>
          </cell>
          <cell r="L231">
            <v>0</v>
          </cell>
        </row>
        <row r="232">
          <cell r="J232">
            <v>0</v>
          </cell>
          <cell r="L232">
            <v>0</v>
          </cell>
        </row>
        <row r="233">
          <cell r="J233">
            <v>0</v>
          </cell>
          <cell r="L233">
            <v>0</v>
          </cell>
        </row>
        <row r="234">
          <cell r="J234">
            <v>0</v>
          </cell>
          <cell r="L234">
            <v>0</v>
          </cell>
        </row>
        <row r="235">
          <cell r="J235">
            <v>0</v>
          </cell>
          <cell r="L235">
            <v>0</v>
          </cell>
        </row>
        <row r="236">
          <cell r="J236">
            <v>0</v>
          </cell>
          <cell r="L236">
            <v>0</v>
          </cell>
        </row>
        <row r="237">
          <cell r="J237">
            <v>0</v>
          </cell>
          <cell r="L237">
            <v>0</v>
          </cell>
        </row>
        <row r="238">
          <cell r="J238">
            <v>0</v>
          </cell>
          <cell r="L238">
            <v>0</v>
          </cell>
        </row>
        <row r="239">
          <cell r="J239">
            <v>0</v>
          </cell>
          <cell r="L239">
            <v>0</v>
          </cell>
        </row>
        <row r="240">
          <cell r="J240">
            <v>0</v>
          </cell>
          <cell r="L240">
            <v>0</v>
          </cell>
        </row>
        <row r="241">
          <cell r="J241">
            <v>0</v>
          </cell>
          <cell r="L241">
            <v>0</v>
          </cell>
        </row>
        <row r="242">
          <cell r="J242">
            <v>0</v>
          </cell>
          <cell r="L242">
            <v>0</v>
          </cell>
        </row>
        <row r="247">
          <cell r="J247" t="str">
            <v>금  액</v>
          </cell>
          <cell r="L247" t="str">
            <v>금  액</v>
          </cell>
        </row>
        <row r="248">
          <cell r="J248">
            <v>0</v>
          </cell>
          <cell r="L248">
            <v>0</v>
          </cell>
        </row>
        <row r="249">
          <cell r="J249">
            <v>0</v>
          </cell>
          <cell r="L249">
            <v>0</v>
          </cell>
        </row>
        <row r="250">
          <cell r="J250">
            <v>0</v>
          </cell>
          <cell r="L250">
            <v>0</v>
          </cell>
        </row>
        <row r="251">
          <cell r="J251">
            <v>0</v>
          </cell>
          <cell r="L251">
            <v>0</v>
          </cell>
        </row>
        <row r="252">
          <cell r="J252">
            <v>0</v>
          </cell>
          <cell r="L252">
            <v>0</v>
          </cell>
        </row>
        <row r="253">
          <cell r="J253">
            <v>0</v>
          </cell>
          <cell r="L253">
            <v>0</v>
          </cell>
        </row>
        <row r="254">
          <cell r="J254">
            <v>0</v>
          </cell>
          <cell r="L254">
            <v>0</v>
          </cell>
        </row>
        <row r="255">
          <cell r="J255">
            <v>0</v>
          </cell>
          <cell r="L255">
            <v>0</v>
          </cell>
        </row>
        <row r="256">
          <cell r="J256">
            <v>0</v>
          </cell>
          <cell r="L256">
            <v>0</v>
          </cell>
        </row>
        <row r="257">
          <cell r="J257">
            <v>0</v>
          </cell>
          <cell r="L257">
            <v>0</v>
          </cell>
        </row>
        <row r="258">
          <cell r="J258">
            <v>0</v>
          </cell>
          <cell r="L258">
            <v>0</v>
          </cell>
        </row>
        <row r="259">
          <cell r="J259">
            <v>0</v>
          </cell>
          <cell r="L259">
            <v>0</v>
          </cell>
        </row>
        <row r="260">
          <cell r="J260">
            <v>0</v>
          </cell>
          <cell r="L260">
            <v>0</v>
          </cell>
        </row>
        <row r="261">
          <cell r="J261">
            <v>0</v>
          </cell>
          <cell r="L261">
            <v>0</v>
          </cell>
        </row>
        <row r="262">
          <cell r="J262">
            <v>0</v>
          </cell>
          <cell r="L262">
            <v>0</v>
          </cell>
        </row>
        <row r="263">
          <cell r="J263">
            <v>0</v>
          </cell>
          <cell r="L263">
            <v>0</v>
          </cell>
        </row>
        <row r="264">
          <cell r="J264">
            <v>0</v>
          </cell>
          <cell r="L264">
            <v>0</v>
          </cell>
        </row>
        <row r="269">
          <cell r="J269" t="str">
            <v>금  액</v>
          </cell>
          <cell r="L269" t="str">
            <v>금  액</v>
          </cell>
        </row>
        <row r="270">
          <cell r="J270">
            <v>0</v>
          </cell>
          <cell r="L270">
            <v>0</v>
          </cell>
        </row>
        <row r="271">
          <cell r="J271">
            <v>0</v>
          </cell>
          <cell r="L271">
            <v>0</v>
          </cell>
        </row>
        <row r="272">
          <cell r="J272">
            <v>0</v>
          </cell>
          <cell r="L272">
            <v>0</v>
          </cell>
        </row>
        <row r="273">
          <cell r="J273">
            <v>0</v>
          </cell>
          <cell r="L273">
            <v>0</v>
          </cell>
        </row>
        <row r="274">
          <cell r="J274">
            <v>0</v>
          </cell>
          <cell r="L274">
            <v>0</v>
          </cell>
        </row>
        <row r="275">
          <cell r="J275">
            <v>0</v>
          </cell>
          <cell r="L275">
            <v>0</v>
          </cell>
        </row>
        <row r="276">
          <cell r="J276">
            <v>0</v>
          </cell>
          <cell r="L276">
            <v>0</v>
          </cell>
        </row>
        <row r="277">
          <cell r="J277">
            <v>0</v>
          </cell>
          <cell r="L277">
            <v>0</v>
          </cell>
        </row>
        <row r="278">
          <cell r="J278">
            <v>0</v>
          </cell>
          <cell r="L278">
            <v>0</v>
          </cell>
        </row>
        <row r="279">
          <cell r="J279">
            <v>0</v>
          </cell>
          <cell r="L279">
            <v>0</v>
          </cell>
        </row>
        <row r="280">
          <cell r="J280">
            <v>0</v>
          </cell>
          <cell r="L280">
            <v>0</v>
          </cell>
        </row>
        <row r="281">
          <cell r="J281">
            <v>0</v>
          </cell>
          <cell r="L281">
            <v>0</v>
          </cell>
        </row>
        <row r="282">
          <cell r="J282">
            <v>0</v>
          </cell>
          <cell r="L282">
            <v>0</v>
          </cell>
        </row>
        <row r="283">
          <cell r="J283">
            <v>0</v>
          </cell>
          <cell r="L283">
            <v>0</v>
          </cell>
        </row>
        <row r="284">
          <cell r="J284">
            <v>0</v>
          </cell>
          <cell r="L284">
            <v>0</v>
          </cell>
        </row>
        <row r="285">
          <cell r="J285">
            <v>0</v>
          </cell>
          <cell r="L285">
            <v>0</v>
          </cell>
        </row>
        <row r="286">
          <cell r="J286">
            <v>0</v>
          </cell>
          <cell r="L286">
            <v>0</v>
          </cell>
        </row>
        <row r="291">
          <cell r="J291" t="str">
            <v>금  액</v>
          </cell>
          <cell r="L291" t="str">
            <v>금  액</v>
          </cell>
        </row>
        <row r="292">
          <cell r="J292">
            <v>0</v>
          </cell>
          <cell r="L292">
            <v>0</v>
          </cell>
        </row>
        <row r="293">
          <cell r="J293">
            <v>0</v>
          </cell>
          <cell r="L293">
            <v>0</v>
          </cell>
        </row>
        <row r="294">
          <cell r="J294">
            <v>0</v>
          </cell>
          <cell r="L294">
            <v>0</v>
          </cell>
        </row>
        <row r="295">
          <cell r="J295">
            <v>0</v>
          </cell>
          <cell r="L295">
            <v>0</v>
          </cell>
        </row>
        <row r="296">
          <cell r="J296">
            <v>0</v>
          </cell>
          <cell r="L296">
            <v>0</v>
          </cell>
        </row>
        <row r="297">
          <cell r="J297">
            <v>0</v>
          </cell>
          <cell r="L297">
            <v>0</v>
          </cell>
        </row>
        <row r="298">
          <cell r="J298">
            <v>0</v>
          </cell>
          <cell r="L298">
            <v>0</v>
          </cell>
        </row>
        <row r="299">
          <cell r="J299">
            <v>0</v>
          </cell>
          <cell r="L299">
            <v>0</v>
          </cell>
        </row>
        <row r="300">
          <cell r="J300">
            <v>0</v>
          </cell>
          <cell r="L300">
            <v>0</v>
          </cell>
        </row>
        <row r="301">
          <cell r="J301">
            <v>0</v>
          </cell>
          <cell r="L301">
            <v>0</v>
          </cell>
        </row>
        <row r="302">
          <cell r="J302">
            <v>0</v>
          </cell>
          <cell r="L302">
            <v>0</v>
          </cell>
        </row>
        <row r="303">
          <cell r="J303">
            <v>0</v>
          </cell>
          <cell r="L303">
            <v>0</v>
          </cell>
        </row>
        <row r="304">
          <cell r="J304">
            <v>0</v>
          </cell>
          <cell r="L304">
            <v>0</v>
          </cell>
        </row>
        <row r="305">
          <cell r="J305">
            <v>0</v>
          </cell>
          <cell r="L305">
            <v>0</v>
          </cell>
        </row>
        <row r="306">
          <cell r="J306">
            <v>0</v>
          </cell>
          <cell r="L306">
            <v>0</v>
          </cell>
        </row>
        <row r="307">
          <cell r="J307">
            <v>0</v>
          </cell>
          <cell r="L307">
            <v>0</v>
          </cell>
        </row>
        <row r="308">
          <cell r="J308">
            <v>0</v>
          </cell>
          <cell r="L308">
            <v>0</v>
          </cell>
        </row>
        <row r="313">
          <cell r="J313" t="str">
            <v>금  액</v>
          </cell>
          <cell r="L313" t="str">
            <v>금  액</v>
          </cell>
        </row>
        <row r="314">
          <cell r="J314">
            <v>0</v>
          </cell>
          <cell r="L314">
            <v>0</v>
          </cell>
        </row>
        <row r="315">
          <cell r="J315">
            <v>0</v>
          </cell>
          <cell r="L315">
            <v>0</v>
          </cell>
        </row>
        <row r="316">
          <cell r="J316">
            <v>0</v>
          </cell>
          <cell r="L316">
            <v>0</v>
          </cell>
        </row>
        <row r="317">
          <cell r="J317">
            <v>0</v>
          </cell>
          <cell r="L317">
            <v>0</v>
          </cell>
        </row>
        <row r="318">
          <cell r="J318">
            <v>0</v>
          </cell>
          <cell r="L318">
            <v>0</v>
          </cell>
        </row>
        <row r="319">
          <cell r="J319">
            <v>0</v>
          </cell>
          <cell r="L319">
            <v>0</v>
          </cell>
        </row>
        <row r="320">
          <cell r="J320">
            <v>0</v>
          </cell>
          <cell r="L320">
            <v>0</v>
          </cell>
        </row>
        <row r="321">
          <cell r="J321">
            <v>0</v>
          </cell>
          <cell r="L321">
            <v>0</v>
          </cell>
        </row>
        <row r="322">
          <cell r="J322">
            <v>0</v>
          </cell>
          <cell r="L322">
            <v>0</v>
          </cell>
        </row>
        <row r="323">
          <cell r="J323">
            <v>0</v>
          </cell>
          <cell r="L323">
            <v>0</v>
          </cell>
        </row>
        <row r="324">
          <cell r="J324">
            <v>0</v>
          </cell>
          <cell r="L324">
            <v>0</v>
          </cell>
        </row>
        <row r="325">
          <cell r="J325">
            <v>0</v>
          </cell>
          <cell r="L325">
            <v>0</v>
          </cell>
        </row>
        <row r="326">
          <cell r="J326">
            <v>0</v>
          </cell>
          <cell r="L326">
            <v>0</v>
          </cell>
        </row>
        <row r="327">
          <cell r="J327">
            <v>0</v>
          </cell>
          <cell r="L327">
            <v>0</v>
          </cell>
        </row>
        <row r="328">
          <cell r="J328">
            <v>0</v>
          </cell>
          <cell r="L328">
            <v>0</v>
          </cell>
        </row>
        <row r="329">
          <cell r="J329">
            <v>0</v>
          </cell>
          <cell r="L329">
            <v>0</v>
          </cell>
        </row>
        <row r="330">
          <cell r="J330">
            <v>0</v>
          </cell>
          <cell r="L330">
            <v>0</v>
          </cell>
        </row>
        <row r="335">
          <cell r="J335" t="str">
            <v>금  액</v>
          </cell>
          <cell r="L335" t="str">
            <v>금  액</v>
          </cell>
        </row>
        <row r="336">
          <cell r="J336">
            <v>0</v>
          </cell>
          <cell r="L336">
            <v>0</v>
          </cell>
        </row>
        <row r="337">
          <cell r="J337">
            <v>0</v>
          </cell>
          <cell r="L337">
            <v>0</v>
          </cell>
        </row>
        <row r="338">
          <cell r="J338">
            <v>0</v>
          </cell>
          <cell r="L338">
            <v>0</v>
          </cell>
        </row>
        <row r="339">
          <cell r="J339">
            <v>0</v>
          </cell>
          <cell r="L339">
            <v>0</v>
          </cell>
        </row>
        <row r="340">
          <cell r="J340">
            <v>0</v>
          </cell>
          <cell r="L340">
            <v>0</v>
          </cell>
        </row>
        <row r="341">
          <cell r="J341">
            <v>0</v>
          </cell>
          <cell r="L341">
            <v>0</v>
          </cell>
        </row>
        <row r="342">
          <cell r="J342">
            <v>0</v>
          </cell>
          <cell r="L342">
            <v>0</v>
          </cell>
        </row>
        <row r="343">
          <cell r="J343">
            <v>0</v>
          </cell>
          <cell r="L343">
            <v>0</v>
          </cell>
        </row>
        <row r="344">
          <cell r="J344">
            <v>0</v>
          </cell>
          <cell r="L344">
            <v>0</v>
          </cell>
        </row>
        <row r="345">
          <cell r="J345">
            <v>0</v>
          </cell>
          <cell r="L345">
            <v>0</v>
          </cell>
        </row>
        <row r="346">
          <cell r="J346">
            <v>0</v>
          </cell>
          <cell r="L346">
            <v>0</v>
          </cell>
        </row>
        <row r="347">
          <cell r="J347">
            <v>0</v>
          </cell>
          <cell r="L347">
            <v>0</v>
          </cell>
        </row>
        <row r="348">
          <cell r="J348">
            <v>0</v>
          </cell>
          <cell r="L348">
            <v>0</v>
          </cell>
        </row>
        <row r="349">
          <cell r="J349">
            <v>0</v>
          </cell>
          <cell r="L349">
            <v>0</v>
          </cell>
        </row>
        <row r="350">
          <cell r="J350">
            <v>0</v>
          </cell>
          <cell r="L350">
            <v>0</v>
          </cell>
        </row>
        <row r="351">
          <cell r="J351">
            <v>0</v>
          </cell>
          <cell r="L351">
            <v>0</v>
          </cell>
        </row>
        <row r="352">
          <cell r="J352">
            <v>0</v>
          </cell>
          <cell r="L352">
            <v>0</v>
          </cell>
        </row>
        <row r="357">
          <cell r="J357" t="str">
            <v>금  액</v>
          </cell>
          <cell r="L357" t="str">
            <v>금  액</v>
          </cell>
        </row>
        <row r="358">
          <cell r="J358">
            <v>0</v>
          </cell>
          <cell r="L358">
            <v>0</v>
          </cell>
        </row>
        <row r="359">
          <cell r="J359">
            <v>0</v>
          </cell>
          <cell r="L359">
            <v>0</v>
          </cell>
        </row>
        <row r="360">
          <cell r="J360">
            <v>0</v>
          </cell>
          <cell r="L360">
            <v>0</v>
          </cell>
        </row>
        <row r="361">
          <cell r="J361">
            <v>0</v>
          </cell>
          <cell r="L361">
            <v>0</v>
          </cell>
        </row>
        <row r="362">
          <cell r="J362">
            <v>0</v>
          </cell>
          <cell r="L362">
            <v>0</v>
          </cell>
        </row>
        <row r="363">
          <cell r="J363">
            <v>0</v>
          </cell>
          <cell r="L363">
            <v>0</v>
          </cell>
        </row>
        <row r="364">
          <cell r="J364">
            <v>0</v>
          </cell>
          <cell r="L364">
            <v>0</v>
          </cell>
        </row>
        <row r="365">
          <cell r="J365">
            <v>0</v>
          </cell>
          <cell r="L365">
            <v>0</v>
          </cell>
        </row>
        <row r="366">
          <cell r="J366">
            <v>0</v>
          </cell>
          <cell r="L366">
            <v>0</v>
          </cell>
        </row>
        <row r="367">
          <cell r="J367">
            <v>0</v>
          </cell>
          <cell r="L367">
            <v>0</v>
          </cell>
        </row>
        <row r="368">
          <cell r="J368">
            <v>0</v>
          </cell>
          <cell r="L368">
            <v>0</v>
          </cell>
        </row>
        <row r="369">
          <cell r="J369">
            <v>0</v>
          </cell>
          <cell r="L369">
            <v>0</v>
          </cell>
        </row>
        <row r="370">
          <cell r="J370">
            <v>0</v>
          </cell>
          <cell r="L370">
            <v>0</v>
          </cell>
        </row>
        <row r="371">
          <cell r="J371">
            <v>0</v>
          </cell>
          <cell r="L371">
            <v>0</v>
          </cell>
        </row>
        <row r="372">
          <cell r="J372">
            <v>0</v>
          </cell>
          <cell r="L372">
            <v>0</v>
          </cell>
        </row>
        <row r="373">
          <cell r="J373">
            <v>0</v>
          </cell>
          <cell r="L373">
            <v>0</v>
          </cell>
        </row>
        <row r="374">
          <cell r="J374">
            <v>0</v>
          </cell>
          <cell r="L374">
            <v>0</v>
          </cell>
        </row>
        <row r="379">
          <cell r="J379" t="str">
            <v>금  액</v>
          </cell>
          <cell r="L379" t="str">
            <v>금  액</v>
          </cell>
        </row>
        <row r="380">
          <cell r="J380">
            <v>0</v>
          </cell>
          <cell r="L380">
            <v>0</v>
          </cell>
        </row>
        <row r="381">
          <cell r="J381">
            <v>0</v>
          </cell>
          <cell r="L381">
            <v>0</v>
          </cell>
        </row>
        <row r="382">
          <cell r="J382">
            <v>0</v>
          </cell>
          <cell r="L382">
            <v>0</v>
          </cell>
        </row>
        <row r="383">
          <cell r="J383">
            <v>0</v>
          </cell>
          <cell r="L383">
            <v>0</v>
          </cell>
        </row>
        <row r="384">
          <cell r="J384">
            <v>0</v>
          </cell>
          <cell r="L384">
            <v>0</v>
          </cell>
        </row>
        <row r="385">
          <cell r="J385">
            <v>0</v>
          </cell>
          <cell r="L385">
            <v>0</v>
          </cell>
        </row>
        <row r="386">
          <cell r="J386">
            <v>0</v>
          </cell>
          <cell r="L386">
            <v>0</v>
          </cell>
        </row>
        <row r="387">
          <cell r="J387">
            <v>0</v>
          </cell>
          <cell r="L387">
            <v>0</v>
          </cell>
        </row>
        <row r="388">
          <cell r="J388">
            <v>0</v>
          </cell>
          <cell r="L388">
            <v>0</v>
          </cell>
        </row>
        <row r="389">
          <cell r="J389">
            <v>0</v>
          </cell>
          <cell r="L389">
            <v>0</v>
          </cell>
        </row>
        <row r="390">
          <cell r="J390">
            <v>0</v>
          </cell>
          <cell r="L390">
            <v>0</v>
          </cell>
        </row>
        <row r="391">
          <cell r="J391">
            <v>0</v>
          </cell>
          <cell r="L391">
            <v>0</v>
          </cell>
        </row>
        <row r="392">
          <cell r="J392">
            <v>0</v>
          </cell>
          <cell r="L392">
            <v>0</v>
          </cell>
        </row>
        <row r="393">
          <cell r="J393">
            <v>0</v>
          </cell>
          <cell r="L393">
            <v>0</v>
          </cell>
        </row>
        <row r="394">
          <cell r="J394">
            <v>0</v>
          </cell>
          <cell r="L394">
            <v>0</v>
          </cell>
        </row>
        <row r="395">
          <cell r="J395">
            <v>0</v>
          </cell>
          <cell r="L395">
            <v>0</v>
          </cell>
        </row>
        <row r="396">
          <cell r="J396">
            <v>0</v>
          </cell>
          <cell r="L396">
            <v>0</v>
          </cell>
        </row>
        <row r="401">
          <cell r="J401" t="str">
            <v>금  액</v>
          </cell>
          <cell r="L401" t="str">
            <v>금  액</v>
          </cell>
        </row>
        <row r="402">
          <cell r="J402">
            <v>0</v>
          </cell>
          <cell r="L402">
            <v>0</v>
          </cell>
        </row>
        <row r="403">
          <cell r="J403">
            <v>0</v>
          </cell>
          <cell r="L403">
            <v>0</v>
          </cell>
        </row>
        <row r="404">
          <cell r="J404">
            <v>0</v>
          </cell>
          <cell r="L404">
            <v>0</v>
          </cell>
        </row>
        <row r="405">
          <cell r="J405">
            <v>0</v>
          </cell>
          <cell r="L405">
            <v>0</v>
          </cell>
        </row>
        <row r="406">
          <cell r="J406">
            <v>0</v>
          </cell>
          <cell r="L406">
            <v>0</v>
          </cell>
        </row>
        <row r="407">
          <cell r="J407">
            <v>0</v>
          </cell>
          <cell r="L407">
            <v>0</v>
          </cell>
        </row>
        <row r="408">
          <cell r="J408">
            <v>0</v>
          </cell>
          <cell r="L408">
            <v>0</v>
          </cell>
        </row>
        <row r="409">
          <cell r="J409">
            <v>0</v>
          </cell>
          <cell r="L409">
            <v>0</v>
          </cell>
        </row>
        <row r="410">
          <cell r="J410">
            <v>0</v>
          </cell>
          <cell r="L410">
            <v>0</v>
          </cell>
        </row>
        <row r="411">
          <cell r="J411">
            <v>0</v>
          </cell>
          <cell r="L411">
            <v>0</v>
          </cell>
        </row>
        <row r="412">
          <cell r="J412">
            <v>0</v>
          </cell>
          <cell r="L412">
            <v>0</v>
          </cell>
        </row>
        <row r="413">
          <cell r="J413">
            <v>0</v>
          </cell>
          <cell r="L413">
            <v>0</v>
          </cell>
        </row>
        <row r="414">
          <cell r="J414">
            <v>0</v>
          </cell>
          <cell r="L414">
            <v>0</v>
          </cell>
        </row>
        <row r="415">
          <cell r="J415">
            <v>0</v>
          </cell>
          <cell r="L415">
            <v>0</v>
          </cell>
        </row>
        <row r="416">
          <cell r="J416">
            <v>0</v>
          </cell>
          <cell r="L416">
            <v>0</v>
          </cell>
        </row>
        <row r="417">
          <cell r="J417">
            <v>0</v>
          </cell>
          <cell r="L417">
            <v>0</v>
          </cell>
        </row>
        <row r="418">
          <cell r="J418">
            <v>0</v>
          </cell>
          <cell r="L418">
            <v>0</v>
          </cell>
        </row>
        <row r="423">
          <cell r="J423" t="str">
            <v>금  액</v>
          </cell>
          <cell r="L423" t="str">
            <v>금  액</v>
          </cell>
        </row>
        <row r="424">
          <cell r="J424">
            <v>0</v>
          </cell>
          <cell r="L424">
            <v>0</v>
          </cell>
        </row>
        <row r="425">
          <cell r="J425">
            <v>0</v>
          </cell>
          <cell r="L425">
            <v>0</v>
          </cell>
        </row>
        <row r="426">
          <cell r="J426">
            <v>0</v>
          </cell>
          <cell r="L426">
            <v>0</v>
          </cell>
        </row>
        <row r="427">
          <cell r="J427">
            <v>0</v>
          </cell>
          <cell r="L427">
            <v>0</v>
          </cell>
        </row>
        <row r="428">
          <cell r="J428">
            <v>0</v>
          </cell>
          <cell r="L428">
            <v>0</v>
          </cell>
        </row>
        <row r="429">
          <cell r="J429">
            <v>0</v>
          </cell>
          <cell r="L429">
            <v>0</v>
          </cell>
        </row>
        <row r="430">
          <cell r="J430">
            <v>0</v>
          </cell>
          <cell r="L430">
            <v>0</v>
          </cell>
        </row>
        <row r="431">
          <cell r="J431">
            <v>0</v>
          </cell>
          <cell r="L431">
            <v>0</v>
          </cell>
        </row>
        <row r="432">
          <cell r="J432">
            <v>0</v>
          </cell>
          <cell r="L432">
            <v>0</v>
          </cell>
        </row>
        <row r="433">
          <cell r="J433">
            <v>0</v>
          </cell>
          <cell r="L433">
            <v>0</v>
          </cell>
        </row>
        <row r="434">
          <cell r="J434">
            <v>0</v>
          </cell>
          <cell r="L434">
            <v>0</v>
          </cell>
        </row>
        <row r="435">
          <cell r="J435">
            <v>0</v>
          </cell>
          <cell r="L435">
            <v>0</v>
          </cell>
        </row>
        <row r="436">
          <cell r="J436">
            <v>0</v>
          </cell>
          <cell r="L436">
            <v>0</v>
          </cell>
        </row>
        <row r="437">
          <cell r="J437">
            <v>0</v>
          </cell>
          <cell r="L437">
            <v>0</v>
          </cell>
        </row>
        <row r="438">
          <cell r="J438">
            <v>0</v>
          </cell>
          <cell r="L438">
            <v>0</v>
          </cell>
        </row>
        <row r="439">
          <cell r="J439">
            <v>0</v>
          </cell>
          <cell r="L439">
            <v>0</v>
          </cell>
        </row>
        <row r="440">
          <cell r="J440">
            <v>0</v>
          </cell>
          <cell r="L440">
            <v>0</v>
          </cell>
        </row>
        <row r="445">
          <cell r="J445" t="str">
            <v>금  액</v>
          </cell>
          <cell r="L445" t="str">
            <v>금  액</v>
          </cell>
        </row>
        <row r="446">
          <cell r="J446">
            <v>0</v>
          </cell>
          <cell r="L446">
            <v>0</v>
          </cell>
        </row>
        <row r="447">
          <cell r="J447">
            <v>0</v>
          </cell>
          <cell r="L447">
            <v>0</v>
          </cell>
        </row>
        <row r="448">
          <cell r="J448">
            <v>0</v>
          </cell>
          <cell r="L448">
            <v>0</v>
          </cell>
        </row>
        <row r="449">
          <cell r="J449">
            <v>0</v>
          </cell>
          <cell r="L449">
            <v>0</v>
          </cell>
        </row>
        <row r="450">
          <cell r="J450">
            <v>0</v>
          </cell>
          <cell r="L450">
            <v>0</v>
          </cell>
        </row>
        <row r="451">
          <cell r="J451">
            <v>0</v>
          </cell>
          <cell r="L451">
            <v>0</v>
          </cell>
        </row>
        <row r="452">
          <cell r="J452">
            <v>0</v>
          </cell>
          <cell r="L452">
            <v>0</v>
          </cell>
        </row>
        <row r="453">
          <cell r="J453">
            <v>0</v>
          </cell>
          <cell r="L453">
            <v>0</v>
          </cell>
        </row>
        <row r="454">
          <cell r="J454">
            <v>0</v>
          </cell>
          <cell r="L454">
            <v>0</v>
          </cell>
        </row>
        <row r="455">
          <cell r="J455">
            <v>0</v>
          </cell>
          <cell r="L455">
            <v>0</v>
          </cell>
        </row>
        <row r="456">
          <cell r="J456">
            <v>0</v>
          </cell>
          <cell r="L456">
            <v>0</v>
          </cell>
        </row>
        <row r="457">
          <cell r="J457">
            <v>0</v>
          </cell>
          <cell r="L457">
            <v>0</v>
          </cell>
        </row>
        <row r="458">
          <cell r="J458">
            <v>0</v>
          </cell>
          <cell r="L458">
            <v>0</v>
          </cell>
        </row>
        <row r="459">
          <cell r="J459">
            <v>0</v>
          </cell>
          <cell r="L459">
            <v>0</v>
          </cell>
        </row>
        <row r="460">
          <cell r="J460">
            <v>0</v>
          </cell>
          <cell r="L460">
            <v>0</v>
          </cell>
        </row>
        <row r="461">
          <cell r="J461">
            <v>0</v>
          </cell>
          <cell r="L461">
            <v>0</v>
          </cell>
        </row>
        <row r="462">
          <cell r="J462">
            <v>0</v>
          </cell>
          <cell r="L462">
            <v>0</v>
          </cell>
        </row>
        <row r="467">
          <cell r="J467" t="str">
            <v>금  액</v>
          </cell>
          <cell r="L467" t="str">
            <v>금  액</v>
          </cell>
        </row>
        <row r="468">
          <cell r="J468">
            <v>0</v>
          </cell>
          <cell r="L468">
            <v>0</v>
          </cell>
        </row>
        <row r="469">
          <cell r="J469">
            <v>0</v>
          </cell>
          <cell r="L469">
            <v>0</v>
          </cell>
        </row>
        <row r="470">
          <cell r="J470">
            <v>0</v>
          </cell>
          <cell r="L470">
            <v>0</v>
          </cell>
        </row>
        <row r="471">
          <cell r="J471">
            <v>0</v>
          </cell>
          <cell r="L471">
            <v>0</v>
          </cell>
        </row>
        <row r="472">
          <cell r="J472">
            <v>0</v>
          </cell>
          <cell r="L472">
            <v>0</v>
          </cell>
        </row>
        <row r="473">
          <cell r="J473">
            <v>0</v>
          </cell>
          <cell r="L473">
            <v>0</v>
          </cell>
        </row>
        <row r="474">
          <cell r="J474">
            <v>0</v>
          </cell>
          <cell r="L474">
            <v>0</v>
          </cell>
        </row>
        <row r="475">
          <cell r="J475">
            <v>0</v>
          </cell>
          <cell r="L475">
            <v>0</v>
          </cell>
        </row>
        <row r="476">
          <cell r="J476">
            <v>0</v>
          </cell>
          <cell r="L476">
            <v>0</v>
          </cell>
        </row>
        <row r="477">
          <cell r="J477">
            <v>0</v>
          </cell>
          <cell r="L477">
            <v>0</v>
          </cell>
        </row>
        <row r="478">
          <cell r="J478">
            <v>0</v>
          </cell>
          <cell r="L478">
            <v>0</v>
          </cell>
        </row>
        <row r="479">
          <cell r="J479">
            <v>0</v>
          </cell>
          <cell r="L479">
            <v>0</v>
          </cell>
        </row>
        <row r="480">
          <cell r="J480">
            <v>0</v>
          </cell>
          <cell r="L480">
            <v>0</v>
          </cell>
        </row>
        <row r="481">
          <cell r="J481">
            <v>0</v>
          </cell>
          <cell r="L481">
            <v>0</v>
          </cell>
        </row>
        <row r="482">
          <cell r="J482">
            <v>0</v>
          </cell>
          <cell r="L482">
            <v>0</v>
          </cell>
        </row>
        <row r="483">
          <cell r="J483">
            <v>0</v>
          </cell>
          <cell r="L483">
            <v>0</v>
          </cell>
        </row>
        <row r="484">
          <cell r="J484">
            <v>0</v>
          </cell>
          <cell r="L484">
            <v>0</v>
          </cell>
        </row>
        <row r="489">
          <cell r="J489" t="str">
            <v>금  액</v>
          </cell>
          <cell r="L489" t="str">
            <v>금  액</v>
          </cell>
        </row>
        <row r="490">
          <cell r="J490">
            <v>0</v>
          </cell>
          <cell r="L490">
            <v>0</v>
          </cell>
        </row>
        <row r="491">
          <cell r="J491">
            <v>0</v>
          </cell>
          <cell r="L491">
            <v>0</v>
          </cell>
        </row>
        <row r="492">
          <cell r="J492">
            <v>0</v>
          </cell>
          <cell r="L492">
            <v>0</v>
          </cell>
        </row>
        <row r="493">
          <cell r="J493">
            <v>0</v>
          </cell>
          <cell r="L493">
            <v>0</v>
          </cell>
        </row>
        <row r="494">
          <cell r="J494">
            <v>0</v>
          </cell>
          <cell r="L494">
            <v>0</v>
          </cell>
        </row>
        <row r="495">
          <cell r="J495">
            <v>0</v>
          </cell>
          <cell r="L495">
            <v>0</v>
          </cell>
        </row>
        <row r="496">
          <cell r="J496">
            <v>0</v>
          </cell>
          <cell r="L496">
            <v>2.0236928853657458E-320</v>
          </cell>
        </row>
        <row r="497">
          <cell r="J497">
            <v>0</v>
          </cell>
          <cell r="L497">
            <v>0</v>
          </cell>
        </row>
        <row r="498">
          <cell r="J498">
            <v>0</v>
          </cell>
          <cell r="L498">
            <v>0</v>
          </cell>
        </row>
        <row r="499">
          <cell r="J499">
            <v>0</v>
          </cell>
          <cell r="L499">
            <v>0</v>
          </cell>
        </row>
        <row r="500">
          <cell r="J500">
            <v>0</v>
          </cell>
          <cell r="L500">
            <v>0</v>
          </cell>
        </row>
        <row r="501">
          <cell r="J501">
            <v>0</v>
          </cell>
          <cell r="L501">
            <v>0</v>
          </cell>
        </row>
        <row r="502">
          <cell r="J502">
            <v>0</v>
          </cell>
          <cell r="L502">
            <v>0</v>
          </cell>
        </row>
        <row r="503">
          <cell r="J503">
            <v>0</v>
          </cell>
          <cell r="L503">
            <v>0</v>
          </cell>
        </row>
        <row r="504">
          <cell r="J504">
            <v>0</v>
          </cell>
          <cell r="L504">
            <v>0</v>
          </cell>
        </row>
        <row r="505">
          <cell r="J505">
            <v>0</v>
          </cell>
          <cell r="L505">
            <v>0</v>
          </cell>
        </row>
        <row r="506">
          <cell r="J506">
            <v>0</v>
          </cell>
          <cell r="L506">
            <v>0</v>
          </cell>
        </row>
        <row r="511">
          <cell r="J511" t="str">
            <v>금  액</v>
          </cell>
          <cell r="L511" t="str">
            <v>금  액</v>
          </cell>
        </row>
        <row r="512">
          <cell r="J512">
            <v>0</v>
          </cell>
          <cell r="L512">
            <v>0</v>
          </cell>
        </row>
        <row r="513">
          <cell r="J513">
            <v>0</v>
          </cell>
          <cell r="L513">
            <v>0</v>
          </cell>
        </row>
        <row r="514">
          <cell r="J514">
            <v>0</v>
          </cell>
          <cell r="L514">
            <v>0</v>
          </cell>
        </row>
        <row r="515">
          <cell r="J515">
            <v>0</v>
          </cell>
          <cell r="L515">
            <v>0</v>
          </cell>
        </row>
        <row r="516">
          <cell r="J516">
            <v>0</v>
          </cell>
          <cell r="L516">
            <v>0</v>
          </cell>
        </row>
        <row r="517">
          <cell r="J517">
            <v>0</v>
          </cell>
          <cell r="L517">
            <v>0</v>
          </cell>
        </row>
        <row r="518">
          <cell r="J518">
            <v>0</v>
          </cell>
          <cell r="L518">
            <v>0</v>
          </cell>
        </row>
        <row r="519">
          <cell r="J519">
            <v>0</v>
          </cell>
          <cell r="L519">
            <v>0</v>
          </cell>
        </row>
        <row r="520">
          <cell r="J520">
            <v>0</v>
          </cell>
          <cell r="L520">
            <v>0</v>
          </cell>
        </row>
        <row r="521">
          <cell r="J521">
            <v>0</v>
          </cell>
          <cell r="L521">
            <v>0</v>
          </cell>
        </row>
        <row r="522">
          <cell r="J522">
            <v>0</v>
          </cell>
          <cell r="L522">
            <v>0</v>
          </cell>
        </row>
        <row r="523">
          <cell r="J523">
            <v>0</v>
          </cell>
          <cell r="L523">
            <v>0</v>
          </cell>
        </row>
        <row r="524">
          <cell r="J524">
            <v>0</v>
          </cell>
          <cell r="L524">
            <v>0</v>
          </cell>
        </row>
        <row r="525">
          <cell r="J525">
            <v>0</v>
          </cell>
          <cell r="L525">
            <v>0</v>
          </cell>
        </row>
        <row r="526">
          <cell r="J526">
            <v>0</v>
          </cell>
          <cell r="L526">
            <v>0</v>
          </cell>
        </row>
        <row r="527">
          <cell r="J527">
            <v>0</v>
          </cell>
          <cell r="L527">
            <v>0</v>
          </cell>
        </row>
        <row r="528">
          <cell r="J528">
            <v>0</v>
          </cell>
          <cell r="L528">
            <v>0</v>
          </cell>
        </row>
        <row r="533">
          <cell r="J533" t="str">
            <v>금  액</v>
          </cell>
          <cell r="L533" t="str">
            <v>금  액</v>
          </cell>
        </row>
        <row r="534">
          <cell r="J534">
            <v>0</v>
          </cell>
          <cell r="L534">
            <v>0</v>
          </cell>
        </row>
        <row r="535">
          <cell r="J535">
            <v>0</v>
          </cell>
          <cell r="L535">
            <v>0</v>
          </cell>
        </row>
        <row r="536">
          <cell r="J536">
            <v>0</v>
          </cell>
          <cell r="L536">
            <v>0</v>
          </cell>
        </row>
        <row r="537">
          <cell r="J537">
            <v>0</v>
          </cell>
          <cell r="L537">
            <v>0</v>
          </cell>
        </row>
        <row r="538">
          <cell r="J538">
            <v>0</v>
          </cell>
          <cell r="L538">
            <v>0</v>
          </cell>
        </row>
        <row r="539">
          <cell r="J539">
            <v>0</v>
          </cell>
          <cell r="L539">
            <v>0</v>
          </cell>
        </row>
        <row r="540">
          <cell r="J540">
            <v>0</v>
          </cell>
          <cell r="L540">
            <v>0</v>
          </cell>
        </row>
        <row r="541">
          <cell r="J541">
            <v>0</v>
          </cell>
          <cell r="L541">
            <v>0</v>
          </cell>
        </row>
        <row r="542">
          <cell r="J542">
            <v>0</v>
          </cell>
          <cell r="L542">
            <v>0</v>
          </cell>
        </row>
        <row r="543">
          <cell r="J543">
            <v>0</v>
          </cell>
          <cell r="L543">
            <v>0</v>
          </cell>
        </row>
        <row r="544">
          <cell r="J544">
            <v>0</v>
          </cell>
          <cell r="L544">
            <v>0</v>
          </cell>
        </row>
        <row r="545">
          <cell r="J545">
            <v>0</v>
          </cell>
          <cell r="L545">
            <v>0</v>
          </cell>
        </row>
        <row r="546">
          <cell r="J546">
            <v>0</v>
          </cell>
          <cell r="L546">
            <v>0</v>
          </cell>
        </row>
        <row r="547">
          <cell r="J547">
            <v>0</v>
          </cell>
          <cell r="L547">
            <v>0</v>
          </cell>
        </row>
        <row r="548">
          <cell r="J548">
            <v>0</v>
          </cell>
          <cell r="L548">
            <v>0</v>
          </cell>
        </row>
        <row r="549">
          <cell r="J549">
            <v>0</v>
          </cell>
          <cell r="L549">
            <v>0</v>
          </cell>
        </row>
        <row r="550">
          <cell r="J550">
            <v>0</v>
          </cell>
          <cell r="L550">
            <v>0</v>
          </cell>
        </row>
        <row r="555">
          <cell r="J555" t="str">
            <v>금  액</v>
          </cell>
          <cell r="L555" t="str">
            <v>금  액</v>
          </cell>
        </row>
        <row r="556">
          <cell r="J556">
            <v>0</v>
          </cell>
          <cell r="L556">
            <v>0</v>
          </cell>
        </row>
        <row r="557">
          <cell r="J557">
            <v>0</v>
          </cell>
          <cell r="L557">
            <v>0</v>
          </cell>
        </row>
        <row r="558">
          <cell r="J558">
            <v>0</v>
          </cell>
          <cell r="L558">
            <v>0</v>
          </cell>
        </row>
        <row r="559">
          <cell r="J559">
            <v>0</v>
          </cell>
          <cell r="L559">
            <v>0</v>
          </cell>
        </row>
        <row r="560">
          <cell r="J560">
            <v>0</v>
          </cell>
          <cell r="L560">
            <v>0</v>
          </cell>
        </row>
        <row r="561">
          <cell r="J561">
            <v>0</v>
          </cell>
          <cell r="L561">
            <v>0</v>
          </cell>
        </row>
        <row r="562">
          <cell r="J562">
            <v>0</v>
          </cell>
          <cell r="L562">
            <v>0</v>
          </cell>
        </row>
        <row r="563">
          <cell r="J563">
            <v>0</v>
          </cell>
          <cell r="L563">
            <v>0</v>
          </cell>
        </row>
        <row r="564">
          <cell r="J564">
            <v>0</v>
          </cell>
          <cell r="L564">
            <v>0</v>
          </cell>
        </row>
        <row r="565">
          <cell r="J565">
            <v>0</v>
          </cell>
          <cell r="L565">
            <v>0</v>
          </cell>
        </row>
        <row r="566">
          <cell r="J566">
            <v>0</v>
          </cell>
          <cell r="L566">
            <v>0</v>
          </cell>
        </row>
        <row r="567">
          <cell r="J567">
            <v>0</v>
          </cell>
          <cell r="L567">
            <v>0</v>
          </cell>
        </row>
        <row r="568">
          <cell r="J568">
            <v>0</v>
          </cell>
          <cell r="L568">
            <v>0</v>
          </cell>
        </row>
        <row r="569">
          <cell r="J569">
            <v>0</v>
          </cell>
          <cell r="L569">
            <v>0</v>
          </cell>
        </row>
        <row r="570">
          <cell r="J570">
            <v>0</v>
          </cell>
          <cell r="L570">
            <v>0</v>
          </cell>
        </row>
        <row r="571">
          <cell r="J571">
            <v>0</v>
          </cell>
          <cell r="L571">
            <v>0</v>
          </cell>
        </row>
        <row r="572">
          <cell r="J572">
            <v>0</v>
          </cell>
          <cell r="L572">
            <v>0</v>
          </cell>
        </row>
        <row r="577">
          <cell r="J577" t="str">
            <v>금  액</v>
          </cell>
          <cell r="L577" t="str">
            <v>금  액</v>
          </cell>
        </row>
        <row r="578">
          <cell r="J578">
            <v>0</v>
          </cell>
          <cell r="L578">
            <v>0</v>
          </cell>
        </row>
        <row r="579">
          <cell r="J579">
            <v>0</v>
          </cell>
          <cell r="L579">
            <v>0</v>
          </cell>
        </row>
        <row r="580">
          <cell r="J580">
            <v>0</v>
          </cell>
          <cell r="L580">
            <v>0</v>
          </cell>
        </row>
        <row r="581">
          <cell r="J581">
            <v>0</v>
          </cell>
          <cell r="L581">
            <v>0</v>
          </cell>
        </row>
        <row r="582">
          <cell r="J582">
            <v>0</v>
          </cell>
          <cell r="L582">
            <v>0</v>
          </cell>
        </row>
        <row r="583">
          <cell r="J583">
            <v>0</v>
          </cell>
          <cell r="L583">
            <v>0</v>
          </cell>
        </row>
        <row r="584">
          <cell r="J584">
            <v>0</v>
          </cell>
          <cell r="L584">
            <v>0</v>
          </cell>
        </row>
        <row r="585">
          <cell r="J585">
            <v>0</v>
          </cell>
          <cell r="L585">
            <v>0</v>
          </cell>
        </row>
        <row r="586">
          <cell r="J586">
            <v>0</v>
          </cell>
          <cell r="L586">
            <v>0</v>
          </cell>
        </row>
        <row r="587">
          <cell r="J587">
            <v>0</v>
          </cell>
          <cell r="L587">
            <v>0</v>
          </cell>
        </row>
        <row r="588">
          <cell r="J588">
            <v>0</v>
          </cell>
          <cell r="L588">
            <v>0</v>
          </cell>
        </row>
        <row r="589">
          <cell r="J589">
            <v>0</v>
          </cell>
          <cell r="L589">
            <v>0</v>
          </cell>
        </row>
        <row r="590">
          <cell r="J590">
            <v>0</v>
          </cell>
          <cell r="L590">
            <v>0</v>
          </cell>
        </row>
        <row r="591">
          <cell r="J591">
            <v>0</v>
          </cell>
          <cell r="L591">
            <v>0</v>
          </cell>
        </row>
        <row r="592">
          <cell r="J592">
            <v>0</v>
          </cell>
          <cell r="L592">
            <v>0</v>
          </cell>
        </row>
        <row r="593">
          <cell r="J593">
            <v>0</v>
          </cell>
          <cell r="L593">
            <v>0</v>
          </cell>
        </row>
        <row r="594">
          <cell r="J594">
            <v>0</v>
          </cell>
          <cell r="L594">
            <v>0</v>
          </cell>
        </row>
        <row r="599">
          <cell r="J599" t="str">
            <v>금  액</v>
          </cell>
          <cell r="L599" t="str">
            <v>금  액</v>
          </cell>
        </row>
        <row r="600">
          <cell r="J600">
            <v>0</v>
          </cell>
          <cell r="L600">
            <v>0</v>
          </cell>
        </row>
        <row r="601">
          <cell r="J601">
            <v>0</v>
          </cell>
          <cell r="L601">
            <v>0</v>
          </cell>
        </row>
        <row r="602">
          <cell r="J602">
            <v>0</v>
          </cell>
          <cell r="L602">
            <v>0</v>
          </cell>
        </row>
        <row r="603">
          <cell r="J603">
            <v>0</v>
          </cell>
          <cell r="L603">
            <v>0</v>
          </cell>
        </row>
        <row r="604">
          <cell r="J604">
            <v>0</v>
          </cell>
          <cell r="L604">
            <v>0</v>
          </cell>
        </row>
        <row r="605">
          <cell r="J605">
            <v>0</v>
          </cell>
          <cell r="L605">
            <v>0</v>
          </cell>
        </row>
        <row r="606">
          <cell r="J606">
            <v>0</v>
          </cell>
          <cell r="L606">
            <v>0</v>
          </cell>
        </row>
        <row r="607">
          <cell r="J607">
            <v>0</v>
          </cell>
          <cell r="L607">
            <v>0</v>
          </cell>
        </row>
        <row r="608">
          <cell r="J608">
            <v>0</v>
          </cell>
          <cell r="L608">
            <v>0</v>
          </cell>
        </row>
        <row r="609">
          <cell r="J609">
            <v>0</v>
          </cell>
          <cell r="L609">
            <v>0</v>
          </cell>
        </row>
        <row r="610">
          <cell r="J610">
            <v>0</v>
          </cell>
          <cell r="L610">
            <v>0</v>
          </cell>
        </row>
        <row r="611">
          <cell r="J611">
            <v>0</v>
          </cell>
          <cell r="L611">
            <v>0</v>
          </cell>
        </row>
        <row r="612">
          <cell r="J612">
            <v>0</v>
          </cell>
          <cell r="L612">
            <v>0</v>
          </cell>
        </row>
        <row r="613">
          <cell r="J613">
            <v>0</v>
          </cell>
          <cell r="L613">
            <v>0</v>
          </cell>
        </row>
        <row r="614">
          <cell r="J614">
            <v>0</v>
          </cell>
          <cell r="L614">
            <v>0</v>
          </cell>
        </row>
        <row r="615">
          <cell r="J615">
            <v>0</v>
          </cell>
          <cell r="L615">
            <v>0</v>
          </cell>
        </row>
        <row r="616">
          <cell r="J616">
            <v>0</v>
          </cell>
          <cell r="L616">
            <v>0</v>
          </cell>
        </row>
        <row r="621">
          <cell r="J621" t="str">
            <v>금  액</v>
          </cell>
          <cell r="L621" t="str">
            <v>금  액</v>
          </cell>
        </row>
        <row r="622">
          <cell r="J622">
            <v>0</v>
          </cell>
          <cell r="L622">
            <v>0</v>
          </cell>
        </row>
        <row r="623">
          <cell r="J623">
            <v>0</v>
          </cell>
          <cell r="L623">
            <v>0</v>
          </cell>
        </row>
        <row r="624">
          <cell r="J624">
            <v>0</v>
          </cell>
          <cell r="L624">
            <v>0</v>
          </cell>
        </row>
        <row r="625">
          <cell r="J625">
            <v>0</v>
          </cell>
          <cell r="L625">
            <v>0</v>
          </cell>
        </row>
        <row r="626">
          <cell r="J626">
            <v>0</v>
          </cell>
          <cell r="L626">
            <v>0</v>
          </cell>
        </row>
        <row r="627">
          <cell r="J627">
            <v>0</v>
          </cell>
          <cell r="L627">
            <v>0</v>
          </cell>
        </row>
        <row r="628">
          <cell r="J628">
            <v>0</v>
          </cell>
          <cell r="L628">
            <v>0</v>
          </cell>
        </row>
        <row r="629">
          <cell r="J629">
            <v>0</v>
          </cell>
          <cell r="L629">
            <v>0</v>
          </cell>
        </row>
        <row r="630">
          <cell r="J630">
            <v>0</v>
          </cell>
          <cell r="L630">
            <v>0</v>
          </cell>
        </row>
        <row r="631">
          <cell r="J631">
            <v>0</v>
          </cell>
          <cell r="L631">
            <v>0</v>
          </cell>
        </row>
        <row r="632">
          <cell r="J632">
            <v>0</v>
          </cell>
          <cell r="L632">
            <v>0</v>
          </cell>
        </row>
        <row r="633">
          <cell r="J633">
            <v>0</v>
          </cell>
          <cell r="L633">
            <v>0</v>
          </cell>
        </row>
        <row r="634">
          <cell r="J634">
            <v>0</v>
          </cell>
          <cell r="L634">
            <v>0</v>
          </cell>
        </row>
        <row r="635">
          <cell r="J635">
            <v>0</v>
          </cell>
          <cell r="L635">
            <v>0</v>
          </cell>
        </row>
        <row r="636">
          <cell r="J636">
            <v>0</v>
          </cell>
          <cell r="L636">
            <v>0</v>
          </cell>
        </row>
        <row r="637">
          <cell r="J637">
            <v>0</v>
          </cell>
          <cell r="L637">
            <v>0</v>
          </cell>
        </row>
        <row r="638">
          <cell r="J638">
            <v>0</v>
          </cell>
          <cell r="L638">
            <v>0</v>
          </cell>
        </row>
        <row r="643">
          <cell r="J643" t="str">
            <v>금  액</v>
          </cell>
          <cell r="L643" t="str">
            <v>금  액</v>
          </cell>
        </row>
        <row r="644">
          <cell r="J644">
            <v>0</v>
          </cell>
          <cell r="L644">
            <v>0</v>
          </cell>
        </row>
        <row r="645">
          <cell r="J645">
            <v>0</v>
          </cell>
          <cell r="L645">
            <v>0</v>
          </cell>
        </row>
        <row r="646">
          <cell r="J646">
            <v>0</v>
          </cell>
          <cell r="L646">
            <v>0</v>
          </cell>
        </row>
        <row r="647">
          <cell r="J647">
            <v>0</v>
          </cell>
          <cell r="L647">
            <v>0</v>
          </cell>
        </row>
        <row r="648">
          <cell r="J648">
            <v>0</v>
          </cell>
          <cell r="L648">
            <v>0</v>
          </cell>
        </row>
        <row r="649">
          <cell r="J649">
            <v>0</v>
          </cell>
          <cell r="L649">
            <v>0</v>
          </cell>
        </row>
        <row r="650">
          <cell r="J650">
            <v>0</v>
          </cell>
          <cell r="L650">
            <v>0</v>
          </cell>
        </row>
        <row r="651">
          <cell r="J651">
            <v>0</v>
          </cell>
          <cell r="L651">
            <v>0</v>
          </cell>
        </row>
        <row r="652">
          <cell r="J652">
            <v>0</v>
          </cell>
          <cell r="L652">
            <v>0</v>
          </cell>
        </row>
        <row r="653">
          <cell r="J653">
            <v>0</v>
          </cell>
          <cell r="L653">
            <v>0</v>
          </cell>
        </row>
        <row r="654">
          <cell r="J654">
            <v>0</v>
          </cell>
          <cell r="L654">
            <v>0</v>
          </cell>
        </row>
        <row r="655">
          <cell r="J655">
            <v>0</v>
          </cell>
          <cell r="L655">
            <v>0</v>
          </cell>
        </row>
        <row r="656">
          <cell r="J656">
            <v>0</v>
          </cell>
          <cell r="L656">
            <v>0</v>
          </cell>
        </row>
        <row r="657">
          <cell r="J657">
            <v>0</v>
          </cell>
          <cell r="L657">
            <v>0</v>
          </cell>
        </row>
        <row r="658">
          <cell r="J658">
            <v>0</v>
          </cell>
          <cell r="L658">
            <v>0</v>
          </cell>
        </row>
        <row r="659">
          <cell r="J659">
            <v>0</v>
          </cell>
          <cell r="L659">
            <v>0</v>
          </cell>
        </row>
        <row r="660">
          <cell r="J660">
            <v>0</v>
          </cell>
          <cell r="L660">
            <v>0</v>
          </cell>
        </row>
        <row r="665">
          <cell r="J665" t="str">
            <v>금  액</v>
          </cell>
          <cell r="L665" t="str">
            <v>금  액</v>
          </cell>
        </row>
        <row r="666">
          <cell r="J666">
            <v>0</v>
          </cell>
          <cell r="L666">
            <v>0</v>
          </cell>
        </row>
        <row r="667">
          <cell r="J667">
            <v>0</v>
          </cell>
          <cell r="L667">
            <v>0</v>
          </cell>
        </row>
        <row r="668">
          <cell r="J668">
            <v>0</v>
          </cell>
          <cell r="L668">
            <v>0</v>
          </cell>
        </row>
        <row r="669">
          <cell r="J669">
            <v>0</v>
          </cell>
          <cell r="L669">
            <v>0</v>
          </cell>
        </row>
        <row r="670">
          <cell r="J670">
            <v>0</v>
          </cell>
          <cell r="L670">
            <v>0</v>
          </cell>
        </row>
        <row r="671">
          <cell r="J671">
            <v>0</v>
          </cell>
          <cell r="L671">
            <v>0</v>
          </cell>
        </row>
        <row r="672">
          <cell r="J672">
            <v>0</v>
          </cell>
          <cell r="L672">
            <v>0</v>
          </cell>
        </row>
        <row r="673">
          <cell r="J673">
            <v>0</v>
          </cell>
          <cell r="L673">
            <v>0</v>
          </cell>
        </row>
        <row r="674">
          <cell r="J674">
            <v>0</v>
          </cell>
          <cell r="L674">
            <v>0</v>
          </cell>
        </row>
        <row r="675">
          <cell r="J675">
            <v>0</v>
          </cell>
          <cell r="L675">
            <v>0</v>
          </cell>
        </row>
        <row r="676">
          <cell r="J676">
            <v>0</v>
          </cell>
          <cell r="L676">
            <v>0</v>
          </cell>
        </row>
        <row r="677">
          <cell r="J677">
            <v>0</v>
          </cell>
          <cell r="L677">
            <v>0</v>
          </cell>
        </row>
        <row r="678">
          <cell r="J678">
            <v>0</v>
          </cell>
          <cell r="L678">
            <v>0</v>
          </cell>
        </row>
        <row r="679">
          <cell r="J679">
            <v>0</v>
          </cell>
          <cell r="L679">
            <v>0</v>
          </cell>
        </row>
        <row r="680">
          <cell r="J680">
            <v>0</v>
          </cell>
          <cell r="L680">
            <v>0</v>
          </cell>
        </row>
        <row r="681">
          <cell r="J681">
            <v>0</v>
          </cell>
          <cell r="L681">
            <v>0</v>
          </cell>
        </row>
        <row r="682">
          <cell r="J682">
            <v>0</v>
          </cell>
          <cell r="L682">
            <v>0</v>
          </cell>
        </row>
        <row r="687">
          <cell r="J687" t="str">
            <v>금  액</v>
          </cell>
          <cell r="L687" t="str">
            <v>금  액</v>
          </cell>
        </row>
        <row r="688">
          <cell r="J688">
            <v>0</v>
          </cell>
          <cell r="L688">
            <v>0</v>
          </cell>
        </row>
        <row r="689">
          <cell r="J689">
            <v>0</v>
          </cell>
          <cell r="L689">
            <v>0</v>
          </cell>
        </row>
        <row r="690">
          <cell r="J690">
            <v>0</v>
          </cell>
          <cell r="L690">
            <v>0</v>
          </cell>
        </row>
        <row r="691">
          <cell r="J691">
            <v>0</v>
          </cell>
          <cell r="L691">
            <v>0</v>
          </cell>
        </row>
        <row r="692">
          <cell r="J692">
            <v>0</v>
          </cell>
          <cell r="L692">
            <v>0</v>
          </cell>
        </row>
        <row r="693">
          <cell r="J693">
            <v>0</v>
          </cell>
          <cell r="L693">
            <v>0</v>
          </cell>
        </row>
        <row r="694">
          <cell r="J694">
            <v>0</v>
          </cell>
          <cell r="L694">
            <v>0</v>
          </cell>
        </row>
        <row r="695">
          <cell r="J695">
            <v>0</v>
          </cell>
          <cell r="L695">
            <v>0</v>
          </cell>
        </row>
        <row r="696">
          <cell r="J696">
            <v>0</v>
          </cell>
          <cell r="L696">
            <v>0</v>
          </cell>
        </row>
        <row r="697">
          <cell r="J697">
            <v>0</v>
          </cell>
          <cell r="L697">
            <v>0</v>
          </cell>
        </row>
        <row r="698">
          <cell r="J698">
            <v>0</v>
          </cell>
          <cell r="L698">
            <v>0</v>
          </cell>
        </row>
        <row r="699">
          <cell r="J699">
            <v>0</v>
          </cell>
          <cell r="L699">
            <v>0</v>
          </cell>
        </row>
        <row r="700">
          <cell r="J700">
            <v>0</v>
          </cell>
          <cell r="L700">
            <v>0</v>
          </cell>
        </row>
        <row r="701">
          <cell r="J701">
            <v>0</v>
          </cell>
          <cell r="L701">
            <v>0</v>
          </cell>
        </row>
        <row r="702">
          <cell r="J702">
            <v>0</v>
          </cell>
          <cell r="L702">
            <v>0</v>
          </cell>
        </row>
        <row r="703">
          <cell r="J703">
            <v>0</v>
          </cell>
          <cell r="L703">
            <v>0</v>
          </cell>
        </row>
        <row r="704">
          <cell r="J704">
            <v>0</v>
          </cell>
          <cell r="L704">
            <v>0</v>
          </cell>
        </row>
        <row r="709">
          <cell r="J709" t="str">
            <v>금  액</v>
          </cell>
          <cell r="L709" t="str">
            <v>금  액</v>
          </cell>
        </row>
        <row r="710">
          <cell r="J710">
            <v>0</v>
          </cell>
          <cell r="L710">
            <v>0</v>
          </cell>
        </row>
        <row r="711">
          <cell r="J711">
            <v>0</v>
          </cell>
          <cell r="L711">
            <v>0</v>
          </cell>
        </row>
        <row r="712">
          <cell r="J712">
            <v>0</v>
          </cell>
          <cell r="L712">
            <v>0</v>
          </cell>
        </row>
        <row r="713">
          <cell r="J713">
            <v>0</v>
          </cell>
          <cell r="L713">
            <v>0</v>
          </cell>
        </row>
        <row r="714">
          <cell r="J714">
            <v>0</v>
          </cell>
          <cell r="L714">
            <v>0</v>
          </cell>
        </row>
        <row r="715">
          <cell r="J715">
            <v>0</v>
          </cell>
          <cell r="L715">
            <v>0</v>
          </cell>
        </row>
        <row r="716">
          <cell r="J716">
            <v>0</v>
          </cell>
          <cell r="L716">
            <v>0</v>
          </cell>
        </row>
        <row r="717">
          <cell r="J717">
            <v>0</v>
          </cell>
          <cell r="L717">
            <v>0</v>
          </cell>
        </row>
        <row r="718">
          <cell r="J718">
            <v>0</v>
          </cell>
          <cell r="L718">
            <v>0</v>
          </cell>
        </row>
        <row r="719">
          <cell r="J719">
            <v>0</v>
          </cell>
          <cell r="L719">
            <v>0</v>
          </cell>
        </row>
        <row r="720">
          <cell r="J720">
            <v>0</v>
          </cell>
          <cell r="L720">
            <v>0</v>
          </cell>
        </row>
        <row r="721">
          <cell r="J721">
            <v>0</v>
          </cell>
          <cell r="L721">
            <v>0</v>
          </cell>
        </row>
        <row r="722">
          <cell r="J722">
            <v>0</v>
          </cell>
          <cell r="L722">
            <v>0</v>
          </cell>
        </row>
        <row r="723">
          <cell r="J723">
            <v>0</v>
          </cell>
          <cell r="L723">
            <v>0</v>
          </cell>
        </row>
        <row r="724">
          <cell r="J724">
            <v>0</v>
          </cell>
          <cell r="L724">
            <v>0</v>
          </cell>
        </row>
        <row r="725">
          <cell r="J725">
            <v>0</v>
          </cell>
          <cell r="L725">
            <v>0</v>
          </cell>
        </row>
        <row r="726">
          <cell r="J726">
            <v>0</v>
          </cell>
          <cell r="L726">
            <v>0</v>
          </cell>
        </row>
        <row r="731">
          <cell r="J731" t="str">
            <v>금  액</v>
          </cell>
          <cell r="L731" t="str">
            <v>금  액</v>
          </cell>
        </row>
        <row r="732">
          <cell r="J732">
            <v>0</v>
          </cell>
          <cell r="L732">
            <v>0</v>
          </cell>
        </row>
        <row r="733">
          <cell r="J733">
            <v>0</v>
          </cell>
          <cell r="L733">
            <v>0</v>
          </cell>
        </row>
        <row r="734">
          <cell r="J734">
            <v>0</v>
          </cell>
          <cell r="L734">
            <v>0</v>
          </cell>
        </row>
        <row r="735">
          <cell r="J735">
            <v>0</v>
          </cell>
          <cell r="L735">
            <v>0</v>
          </cell>
        </row>
        <row r="736">
          <cell r="J736">
            <v>0</v>
          </cell>
          <cell r="L736">
            <v>0</v>
          </cell>
        </row>
        <row r="737">
          <cell r="J737">
            <v>0</v>
          </cell>
          <cell r="L737">
            <v>0</v>
          </cell>
        </row>
        <row r="738">
          <cell r="J738">
            <v>0</v>
          </cell>
          <cell r="L738">
            <v>0</v>
          </cell>
        </row>
        <row r="739">
          <cell r="J739">
            <v>0</v>
          </cell>
          <cell r="L739">
            <v>0</v>
          </cell>
        </row>
        <row r="740">
          <cell r="J740">
            <v>0</v>
          </cell>
          <cell r="L740">
            <v>0</v>
          </cell>
        </row>
        <row r="741">
          <cell r="J741">
            <v>0</v>
          </cell>
          <cell r="L741">
            <v>0</v>
          </cell>
        </row>
        <row r="742">
          <cell r="J742">
            <v>0</v>
          </cell>
          <cell r="L742">
            <v>0</v>
          </cell>
        </row>
        <row r="743">
          <cell r="J743">
            <v>0</v>
          </cell>
          <cell r="L743">
            <v>0</v>
          </cell>
        </row>
        <row r="744">
          <cell r="J744">
            <v>0</v>
          </cell>
          <cell r="L744">
            <v>0</v>
          </cell>
        </row>
        <row r="745">
          <cell r="J745">
            <v>0</v>
          </cell>
          <cell r="L745">
            <v>0</v>
          </cell>
        </row>
        <row r="746">
          <cell r="J746">
            <v>0</v>
          </cell>
          <cell r="L746">
            <v>0</v>
          </cell>
        </row>
        <row r="747">
          <cell r="J747">
            <v>0</v>
          </cell>
          <cell r="L747">
            <v>0</v>
          </cell>
        </row>
        <row r="748">
          <cell r="J748">
            <v>0</v>
          </cell>
          <cell r="L748">
            <v>0</v>
          </cell>
        </row>
        <row r="753">
          <cell r="J753" t="str">
            <v>금  액</v>
          </cell>
          <cell r="L753" t="str">
            <v>금  액</v>
          </cell>
        </row>
        <row r="754">
          <cell r="J754">
            <v>0</v>
          </cell>
          <cell r="L754">
            <v>0</v>
          </cell>
        </row>
        <row r="755">
          <cell r="J755">
            <v>0</v>
          </cell>
          <cell r="L755">
            <v>0</v>
          </cell>
        </row>
        <row r="756">
          <cell r="J756">
            <v>0</v>
          </cell>
          <cell r="L756">
            <v>0</v>
          </cell>
        </row>
        <row r="757">
          <cell r="J757">
            <v>0</v>
          </cell>
          <cell r="L757">
            <v>0</v>
          </cell>
        </row>
        <row r="758">
          <cell r="J758">
            <v>0</v>
          </cell>
          <cell r="L758">
            <v>0</v>
          </cell>
        </row>
        <row r="759">
          <cell r="J759">
            <v>0</v>
          </cell>
          <cell r="L759">
            <v>0</v>
          </cell>
        </row>
        <row r="760">
          <cell r="J760">
            <v>0</v>
          </cell>
          <cell r="L760">
            <v>0</v>
          </cell>
        </row>
        <row r="761">
          <cell r="J761">
            <v>0</v>
          </cell>
          <cell r="L761">
            <v>0</v>
          </cell>
        </row>
        <row r="762">
          <cell r="J762">
            <v>0</v>
          </cell>
          <cell r="L762">
            <v>0</v>
          </cell>
        </row>
        <row r="763">
          <cell r="J763">
            <v>0</v>
          </cell>
          <cell r="L763">
            <v>0</v>
          </cell>
        </row>
        <row r="764">
          <cell r="J764">
            <v>0</v>
          </cell>
          <cell r="L764">
            <v>0</v>
          </cell>
        </row>
        <row r="765">
          <cell r="J765">
            <v>0</v>
          </cell>
          <cell r="L765">
            <v>0</v>
          </cell>
        </row>
        <row r="766">
          <cell r="J766">
            <v>0</v>
          </cell>
          <cell r="L766">
            <v>0</v>
          </cell>
        </row>
        <row r="767">
          <cell r="J767">
            <v>0</v>
          </cell>
          <cell r="L767">
            <v>0</v>
          </cell>
        </row>
        <row r="768">
          <cell r="J768">
            <v>0</v>
          </cell>
          <cell r="L768">
            <v>0</v>
          </cell>
        </row>
        <row r="769">
          <cell r="J769">
            <v>0</v>
          </cell>
          <cell r="L769">
            <v>0</v>
          </cell>
        </row>
        <row r="770">
          <cell r="J770">
            <v>0</v>
          </cell>
          <cell r="L770">
            <v>0</v>
          </cell>
        </row>
        <row r="775">
          <cell r="J775" t="str">
            <v>금  액</v>
          </cell>
          <cell r="L775" t="str">
            <v>금  액</v>
          </cell>
        </row>
        <row r="776">
          <cell r="J776">
            <v>0</v>
          </cell>
          <cell r="L776">
            <v>0</v>
          </cell>
        </row>
        <row r="777">
          <cell r="J777">
            <v>0</v>
          </cell>
          <cell r="L777">
            <v>0</v>
          </cell>
        </row>
        <row r="778">
          <cell r="J778">
            <v>0</v>
          </cell>
          <cell r="L778">
            <v>0</v>
          </cell>
        </row>
        <row r="779">
          <cell r="J779">
            <v>0</v>
          </cell>
          <cell r="L779">
            <v>0</v>
          </cell>
        </row>
        <row r="780">
          <cell r="J780">
            <v>0</v>
          </cell>
          <cell r="L780">
            <v>0</v>
          </cell>
        </row>
        <row r="781">
          <cell r="J781">
            <v>0</v>
          </cell>
          <cell r="L781">
            <v>0</v>
          </cell>
        </row>
        <row r="782">
          <cell r="J782">
            <v>0</v>
          </cell>
          <cell r="L782">
            <v>0</v>
          </cell>
        </row>
        <row r="783">
          <cell r="J783">
            <v>0</v>
          </cell>
          <cell r="L783">
            <v>0</v>
          </cell>
        </row>
        <row r="784">
          <cell r="J784">
            <v>0</v>
          </cell>
          <cell r="L784">
            <v>0</v>
          </cell>
        </row>
        <row r="785">
          <cell r="J785">
            <v>0</v>
          </cell>
          <cell r="L785">
            <v>0</v>
          </cell>
        </row>
        <row r="786">
          <cell r="J786">
            <v>0</v>
          </cell>
          <cell r="L786">
            <v>0</v>
          </cell>
        </row>
        <row r="787">
          <cell r="J787">
            <v>0</v>
          </cell>
          <cell r="L787">
            <v>0</v>
          </cell>
        </row>
        <row r="788">
          <cell r="J788">
            <v>0</v>
          </cell>
          <cell r="L788">
            <v>0</v>
          </cell>
        </row>
        <row r="789">
          <cell r="J789">
            <v>0</v>
          </cell>
          <cell r="L789">
            <v>0</v>
          </cell>
        </row>
        <row r="790">
          <cell r="J790">
            <v>0</v>
          </cell>
          <cell r="L790">
            <v>0</v>
          </cell>
        </row>
        <row r="791">
          <cell r="J791">
            <v>0</v>
          </cell>
          <cell r="L791">
            <v>0</v>
          </cell>
        </row>
        <row r="792">
          <cell r="J792">
            <v>0</v>
          </cell>
          <cell r="L792">
            <v>0</v>
          </cell>
        </row>
        <row r="797">
          <cell r="J797" t="str">
            <v>금  액</v>
          </cell>
          <cell r="L797" t="str">
            <v>금  액</v>
          </cell>
        </row>
        <row r="798">
          <cell r="J798">
            <v>0</v>
          </cell>
          <cell r="L798">
            <v>0</v>
          </cell>
        </row>
        <row r="799">
          <cell r="J799">
            <v>0</v>
          </cell>
          <cell r="L799">
            <v>0</v>
          </cell>
        </row>
        <row r="800">
          <cell r="J800">
            <v>0</v>
          </cell>
          <cell r="L800">
            <v>0</v>
          </cell>
        </row>
        <row r="801">
          <cell r="J801">
            <v>0</v>
          </cell>
          <cell r="L801">
            <v>0</v>
          </cell>
        </row>
        <row r="802">
          <cell r="J802">
            <v>0</v>
          </cell>
          <cell r="L802">
            <v>0</v>
          </cell>
        </row>
        <row r="803">
          <cell r="J803">
            <v>0</v>
          </cell>
          <cell r="L803">
            <v>0</v>
          </cell>
        </row>
        <row r="804">
          <cell r="J804">
            <v>0</v>
          </cell>
          <cell r="L804">
            <v>0</v>
          </cell>
        </row>
        <row r="805">
          <cell r="J805">
            <v>0</v>
          </cell>
          <cell r="L805">
            <v>0</v>
          </cell>
        </row>
        <row r="806">
          <cell r="J806">
            <v>0</v>
          </cell>
          <cell r="L806">
            <v>0</v>
          </cell>
        </row>
        <row r="807">
          <cell r="J807">
            <v>0</v>
          </cell>
          <cell r="L807">
            <v>0</v>
          </cell>
        </row>
        <row r="808">
          <cell r="J808">
            <v>0</v>
          </cell>
          <cell r="L808">
            <v>0</v>
          </cell>
        </row>
        <row r="809">
          <cell r="J809">
            <v>0</v>
          </cell>
          <cell r="L809">
            <v>0</v>
          </cell>
        </row>
        <row r="810">
          <cell r="J810">
            <v>0</v>
          </cell>
          <cell r="L810">
            <v>0</v>
          </cell>
        </row>
        <row r="811">
          <cell r="J811">
            <v>0</v>
          </cell>
          <cell r="L811">
            <v>0</v>
          </cell>
        </row>
        <row r="812">
          <cell r="J812">
            <v>0</v>
          </cell>
          <cell r="L812">
            <v>0</v>
          </cell>
        </row>
        <row r="813">
          <cell r="J813">
            <v>0</v>
          </cell>
          <cell r="L813">
            <v>0</v>
          </cell>
        </row>
        <row r="814">
          <cell r="J814">
            <v>0</v>
          </cell>
          <cell r="L814">
            <v>0</v>
          </cell>
        </row>
        <row r="819">
          <cell r="J819" t="str">
            <v>금  액</v>
          </cell>
          <cell r="L819" t="str">
            <v>금  액</v>
          </cell>
        </row>
        <row r="820">
          <cell r="J820">
            <v>0</v>
          </cell>
          <cell r="L820">
            <v>0</v>
          </cell>
        </row>
        <row r="821">
          <cell r="J821">
            <v>0</v>
          </cell>
          <cell r="L821">
            <v>0</v>
          </cell>
        </row>
        <row r="822">
          <cell r="J822">
            <v>0</v>
          </cell>
          <cell r="L822">
            <v>0</v>
          </cell>
        </row>
        <row r="823">
          <cell r="J823">
            <v>0</v>
          </cell>
          <cell r="L823">
            <v>0</v>
          </cell>
        </row>
        <row r="824">
          <cell r="J824">
            <v>0</v>
          </cell>
          <cell r="L824">
            <v>0</v>
          </cell>
        </row>
        <row r="825">
          <cell r="J825">
            <v>0</v>
          </cell>
          <cell r="L825">
            <v>0</v>
          </cell>
        </row>
        <row r="826">
          <cell r="J826">
            <v>0</v>
          </cell>
          <cell r="L826">
            <v>0</v>
          </cell>
        </row>
        <row r="827">
          <cell r="J827">
            <v>0</v>
          </cell>
          <cell r="L827">
            <v>0</v>
          </cell>
        </row>
        <row r="828">
          <cell r="J828">
            <v>0</v>
          </cell>
          <cell r="L828">
            <v>0</v>
          </cell>
        </row>
        <row r="829">
          <cell r="J829">
            <v>0</v>
          </cell>
          <cell r="L829">
            <v>0</v>
          </cell>
        </row>
        <row r="830">
          <cell r="J830">
            <v>0</v>
          </cell>
          <cell r="L830">
            <v>0</v>
          </cell>
        </row>
        <row r="831">
          <cell r="J831">
            <v>0</v>
          </cell>
          <cell r="L831">
            <v>0</v>
          </cell>
        </row>
        <row r="832">
          <cell r="J832">
            <v>0</v>
          </cell>
          <cell r="L832">
            <v>0</v>
          </cell>
        </row>
        <row r="833">
          <cell r="J833">
            <v>0</v>
          </cell>
          <cell r="L833">
            <v>0</v>
          </cell>
        </row>
        <row r="834">
          <cell r="J834">
            <v>0</v>
          </cell>
          <cell r="L834">
            <v>0</v>
          </cell>
        </row>
        <row r="835">
          <cell r="J835">
            <v>0</v>
          </cell>
          <cell r="L835">
            <v>0</v>
          </cell>
        </row>
        <row r="836">
          <cell r="J836">
            <v>0</v>
          </cell>
          <cell r="L836">
            <v>0</v>
          </cell>
        </row>
        <row r="841">
          <cell r="J841" t="str">
            <v>금  액</v>
          </cell>
          <cell r="L841" t="str">
            <v>금  액</v>
          </cell>
        </row>
        <row r="842">
          <cell r="J842">
            <v>0</v>
          </cell>
          <cell r="L842">
            <v>0</v>
          </cell>
        </row>
        <row r="843">
          <cell r="J843">
            <v>0</v>
          </cell>
          <cell r="L843">
            <v>0</v>
          </cell>
        </row>
        <row r="844">
          <cell r="J844">
            <v>0</v>
          </cell>
          <cell r="L844">
            <v>0</v>
          </cell>
        </row>
        <row r="845">
          <cell r="J845">
            <v>0</v>
          </cell>
          <cell r="L845">
            <v>0</v>
          </cell>
        </row>
        <row r="846">
          <cell r="J846">
            <v>0</v>
          </cell>
          <cell r="L846">
            <v>0</v>
          </cell>
        </row>
        <row r="847">
          <cell r="J847">
            <v>0</v>
          </cell>
          <cell r="L847">
            <v>0</v>
          </cell>
        </row>
        <row r="848">
          <cell r="J848">
            <v>0</v>
          </cell>
          <cell r="L848">
            <v>0</v>
          </cell>
        </row>
        <row r="849">
          <cell r="J849">
            <v>0</v>
          </cell>
          <cell r="L849">
            <v>0</v>
          </cell>
        </row>
        <row r="850">
          <cell r="J850">
            <v>0</v>
          </cell>
          <cell r="L850">
            <v>0</v>
          </cell>
        </row>
        <row r="851">
          <cell r="J851">
            <v>0</v>
          </cell>
          <cell r="L851">
            <v>0</v>
          </cell>
        </row>
        <row r="852">
          <cell r="J852">
            <v>0</v>
          </cell>
          <cell r="L852">
            <v>0</v>
          </cell>
        </row>
        <row r="853">
          <cell r="J853">
            <v>0</v>
          </cell>
          <cell r="L853">
            <v>0</v>
          </cell>
        </row>
        <row r="854">
          <cell r="J854">
            <v>0</v>
          </cell>
          <cell r="L854">
            <v>0</v>
          </cell>
        </row>
        <row r="855">
          <cell r="J855">
            <v>0</v>
          </cell>
          <cell r="L855">
            <v>0</v>
          </cell>
        </row>
        <row r="856">
          <cell r="J856">
            <v>0</v>
          </cell>
          <cell r="L856">
            <v>0</v>
          </cell>
        </row>
        <row r="857">
          <cell r="J857">
            <v>0</v>
          </cell>
          <cell r="L857">
            <v>0</v>
          </cell>
        </row>
        <row r="858">
          <cell r="J858">
            <v>0</v>
          </cell>
          <cell r="L858">
            <v>0</v>
          </cell>
        </row>
        <row r="863">
          <cell r="J863" t="str">
            <v>금  액</v>
          </cell>
          <cell r="L863" t="str">
            <v>금  액</v>
          </cell>
        </row>
        <row r="864">
          <cell r="J864">
            <v>0</v>
          </cell>
          <cell r="L864">
            <v>0</v>
          </cell>
        </row>
        <row r="865">
          <cell r="J865">
            <v>0</v>
          </cell>
          <cell r="L865">
            <v>0</v>
          </cell>
        </row>
        <row r="866">
          <cell r="J866">
            <v>0</v>
          </cell>
          <cell r="L866">
            <v>0</v>
          </cell>
        </row>
        <row r="867">
          <cell r="J867">
            <v>0</v>
          </cell>
          <cell r="L867">
            <v>0</v>
          </cell>
        </row>
        <row r="868">
          <cell r="J868">
            <v>0</v>
          </cell>
          <cell r="L868">
            <v>0</v>
          </cell>
        </row>
        <row r="869">
          <cell r="J869">
            <v>0</v>
          </cell>
          <cell r="L869">
            <v>0</v>
          </cell>
        </row>
        <row r="870">
          <cell r="J870">
            <v>0</v>
          </cell>
          <cell r="L870">
            <v>0</v>
          </cell>
        </row>
        <row r="871">
          <cell r="J871">
            <v>0</v>
          </cell>
          <cell r="L871">
            <v>0</v>
          </cell>
        </row>
        <row r="872">
          <cell r="J872">
            <v>0</v>
          </cell>
          <cell r="L872">
            <v>0</v>
          </cell>
        </row>
        <row r="873">
          <cell r="J873">
            <v>0</v>
          </cell>
          <cell r="L873">
            <v>0</v>
          </cell>
        </row>
        <row r="874">
          <cell r="J874">
            <v>0</v>
          </cell>
          <cell r="L874">
            <v>0</v>
          </cell>
        </row>
        <row r="875">
          <cell r="J875">
            <v>0</v>
          </cell>
          <cell r="L875">
            <v>0</v>
          </cell>
        </row>
        <row r="876">
          <cell r="J876">
            <v>0</v>
          </cell>
          <cell r="L876">
            <v>0</v>
          </cell>
        </row>
        <row r="877">
          <cell r="J877">
            <v>0</v>
          </cell>
          <cell r="L877">
            <v>0</v>
          </cell>
        </row>
        <row r="878">
          <cell r="J878">
            <v>0</v>
          </cell>
          <cell r="L878">
            <v>0</v>
          </cell>
        </row>
        <row r="879">
          <cell r="J879">
            <v>0</v>
          </cell>
          <cell r="L879">
            <v>0</v>
          </cell>
        </row>
        <row r="880">
          <cell r="J880">
            <v>0</v>
          </cell>
          <cell r="L880">
            <v>0</v>
          </cell>
        </row>
        <row r="885">
          <cell r="J885" t="str">
            <v>금  액</v>
          </cell>
          <cell r="L885" t="str">
            <v>금  액</v>
          </cell>
        </row>
        <row r="886">
          <cell r="J886">
            <v>0</v>
          </cell>
          <cell r="L886">
            <v>0</v>
          </cell>
        </row>
        <row r="887">
          <cell r="J887">
            <v>0</v>
          </cell>
          <cell r="L887">
            <v>0</v>
          </cell>
        </row>
        <row r="888">
          <cell r="J888">
            <v>0</v>
          </cell>
          <cell r="L888">
            <v>0</v>
          </cell>
        </row>
        <row r="889">
          <cell r="J889">
            <v>0</v>
          </cell>
          <cell r="L889">
            <v>0</v>
          </cell>
        </row>
        <row r="890">
          <cell r="J890">
            <v>0</v>
          </cell>
          <cell r="L890">
            <v>0</v>
          </cell>
        </row>
        <row r="891">
          <cell r="J891">
            <v>0</v>
          </cell>
          <cell r="L891">
            <v>0</v>
          </cell>
        </row>
        <row r="892">
          <cell r="J892">
            <v>0</v>
          </cell>
          <cell r="L892">
            <v>0</v>
          </cell>
        </row>
        <row r="893">
          <cell r="J893">
            <v>0</v>
          </cell>
          <cell r="L893">
            <v>0</v>
          </cell>
        </row>
        <row r="894">
          <cell r="J894">
            <v>0</v>
          </cell>
          <cell r="L894">
            <v>0</v>
          </cell>
        </row>
        <row r="895">
          <cell r="J895">
            <v>0</v>
          </cell>
          <cell r="L895">
            <v>0</v>
          </cell>
        </row>
        <row r="896">
          <cell r="J896">
            <v>0</v>
          </cell>
          <cell r="L896">
            <v>0</v>
          </cell>
        </row>
        <row r="897">
          <cell r="J897">
            <v>0</v>
          </cell>
          <cell r="L897">
            <v>0</v>
          </cell>
        </row>
        <row r="898">
          <cell r="J898">
            <v>0</v>
          </cell>
          <cell r="L898">
            <v>0</v>
          </cell>
        </row>
        <row r="899">
          <cell r="J899">
            <v>0</v>
          </cell>
          <cell r="L899">
            <v>0</v>
          </cell>
        </row>
        <row r="900">
          <cell r="J900">
            <v>0</v>
          </cell>
          <cell r="L900">
            <v>0</v>
          </cell>
        </row>
        <row r="901">
          <cell r="J901">
            <v>0</v>
          </cell>
          <cell r="L901">
            <v>0</v>
          </cell>
        </row>
        <row r="902">
          <cell r="J902">
            <v>0</v>
          </cell>
          <cell r="L902">
            <v>0</v>
          </cell>
        </row>
        <row r="907">
          <cell r="J907" t="str">
            <v>금  액</v>
          </cell>
          <cell r="L907" t="str">
            <v>금  액</v>
          </cell>
        </row>
        <row r="908">
          <cell r="J908">
            <v>0</v>
          </cell>
          <cell r="L908">
            <v>0</v>
          </cell>
        </row>
        <row r="909">
          <cell r="J909">
            <v>0</v>
          </cell>
          <cell r="L909">
            <v>0</v>
          </cell>
        </row>
        <row r="910">
          <cell r="J910">
            <v>0</v>
          </cell>
          <cell r="L910">
            <v>0</v>
          </cell>
        </row>
        <row r="911">
          <cell r="J911">
            <v>0</v>
          </cell>
          <cell r="L911">
            <v>0</v>
          </cell>
        </row>
        <row r="912">
          <cell r="J912">
            <v>0</v>
          </cell>
          <cell r="L912">
            <v>0</v>
          </cell>
        </row>
        <row r="913">
          <cell r="J913">
            <v>0</v>
          </cell>
          <cell r="L913">
            <v>0</v>
          </cell>
        </row>
        <row r="914">
          <cell r="J914">
            <v>0</v>
          </cell>
          <cell r="L914">
            <v>0</v>
          </cell>
        </row>
        <row r="915">
          <cell r="J915">
            <v>0</v>
          </cell>
          <cell r="L915">
            <v>0</v>
          </cell>
        </row>
        <row r="916">
          <cell r="J916">
            <v>0</v>
          </cell>
          <cell r="L916">
            <v>0</v>
          </cell>
        </row>
        <row r="917">
          <cell r="J917">
            <v>0</v>
          </cell>
          <cell r="L917">
            <v>0</v>
          </cell>
        </row>
        <row r="918">
          <cell r="J918">
            <v>0</v>
          </cell>
          <cell r="L918">
            <v>0</v>
          </cell>
        </row>
        <row r="919">
          <cell r="J919">
            <v>0</v>
          </cell>
          <cell r="L919">
            <v>0</v>
          </cell>
        </row>
        <row r="920">
          <cell r="J920">
            <v>0</v>
          </cell>
          <cell r="L920">
            <v>0</v>
          </cell>
        </row>
        <row r="921">
          <cell r="J921">
            <v>0</v>
          </cell>
          <cell r="L921">
            <v>0</v>
          </cell>
        </row>
        <row r="922">
          <cell r="J922">
            <v>0</v>
          </cell>
          <cell r="L922">
            <v>0</v>
          </cell>
        </row>
        <row r="923">
          <cell r="J923">
            <v>0</v>
          </cell>
          <cell r="L923">
            <v>0</v>
          </cell>
        </row>
        <row r="924">
          <cell r="J924">
            <v>0</v>
          </cell>
          <cell r="L924">
            <v>0</v>
          </cell>
        </row>
        <row r="929">
          <cell r="J929" t="str">
            <v>금  액</v>
          </cell>
          <cell r="L929" t="str">
            <v>금  액</v>
          </cell>
        </row>
        <row r="930">
          <cell r="J930">
            <v>0</v>
          </cell>
          <cell r="L930">
            <v>0</v>
          </cell>
        </row>
        <row r="931">
          <cell r="J931">
            <v>0</v>
          </cell>
          <cell r="L931">
            <v>0</v>
          </cell>
        </row>
        <row r="932">
          <cell r="J932">
            <v>0</v>
          </cell>
          <cell r="L932">
            <v>0</v>
          </cell>
        </row>
        <row r="933">
          <cell r="J933">
            <v>0</v>
          </cell>
          <cell r="L933">
            <v>0</v>
          </cell>
        </row>
        <row r="934">
          <cell r="J934">
            <v>0</v>
          </cell>
          <cell r="L934">
            <v>0</v>
          </cell>
        </row>
        <row r="935">
          <cell r="J935">
            <v>0</v>
          </cell>
          <cell r="L935">
            <v>0</v>
          </cell>
        </row>
        <row r="936">
          <cell r="J936">
            <v>0</v>
          </cell>
          <cell r="L936">
            <v>0</v>
          </cell>
        </row>
        <row r="937">
          <cell r="J937">
            <v>0</v>
          </cell>
          <cell r="L937">
            <v>0</v>
          </cell>
        </row>
        <row r="938">
          <cell r="J938">
            <v>0</v>
          </cell>
          <cell r="L938">
            <v>0</v>
          </cell>
        </row>
        <row r="939">
          <cell r="J939">
            <v>0</v>
          </cell>
          <cell r="L939">
            <v>0</v>
          </cell>
        </row>
        <row r="940">
          <cell r="J940">
            <v>0</v>
          </cell>
          <cell r="L940">
            <v>0</v>
          </cell>
        </row>
        <row r="941">
          <cell r="J941">
            <v>0</v>
          </cell>
          <cell r="L941">
            <v>0</v>
          </cell>
        </row>
        <row r="942">
          <cell r="J942">
            <v>0</v>
          </cell>
          <cell r="L942">
            <v>0</v>
          </cell>
        </row>
        <row r="943">
          <cell r="J943">
            <v>0</v>
          </cell>
          <cell r="L943">
            <v>0</v>
          </cell>
        </row>
        <row r="944">
          <cell r="J944">
            <v>0</v>
          </cell>
          <cell r="L944">
            <v>0</v>
          </cell>
        </row>
        <row r="945">
          <cell r="J945">
            <v>0</v>
          </cell>
          <cell r="L945">
            <v>0</v>
          </cell>
        </row>
        <row r="946">
          <cell r="J946">
            <v>0</v>
          </cell>
          <cell r="L946">
            <v>0</v>
          </cell>
        </row>
        <row r="951">
          <cell r="J951" t="str">
            <v>금  액</v>
          </cell>
          <cell r="L951" t="str">
            <v>금  액</v>
          </cell>
        </row>
        <row r="952">
          <cell r="J952">
            <v>0</v>
          </cell>
          <cell r="L952">
            <v>0</v>
          </cell>
        </row>
        <row r="953">
          <cell r="J953">
            <v>0</v>
          </cell>
          <cell r="L953">
            <v>0</v>
          </cell>
        </row>
        <row r="954">
          <cell r="J954">
            <v>0</v>
          </cell>
          <cell r="L954">
            <v>0</v>
          </cell>
        </row>
        <row r="955">
          <cell r="J955">
            <v>0</v>
          </cell>
          <cell r="L955">
            <v>0</v>
          </cell>
        </row>
        <row r="956">
          <cell r="J956">
            <v>0</v>
          </cell>
          <cell r="L956">
            <v>0</v>
          </cell>
        </row>
        <row r="957">
          <cell r="J957">
            <v>0</v>
          </cell>
          <cell r="L957">
            <v>0</v>
          </cell>
        </row>
        <row r="958">
          <cell r="J958">
            <v>0</v>
          </cell>
          <cell r="L958">
            <v>0</v>
          </cell>
        </row>
        <row r="959">
          <cell r="J959">
            <v>0</v>
          </cell>
          <cell r="L959">
            <v>0</v>
          </cell>
        </row>
        <row r="960">
          <cell r="J960">
            <v>0</v>
          </cell>
          <cell r="L960">
            <v>0</v>
          </cell>
        </row>
        <row r="961">
          <cell r="J961">
            <v>0</v>
          </cell>
          <cell r="L961">
            <v>0</v>
          </cell>
        </row>
        <row r="962">
          <cell r="J962">
            <v>0</v>
          </cell>
          <cell r="L962">
            <v>0</v>
          </cell>
        </row>
        <row r="963">
          <cell r="J963">
            <v>0</v>
          </cell>
          <cell r="L963">
            <v>0</v>
          </cell>
        </row>
        <row r="964">
          <cell r="J964">
            <v>0</v>
          </cell>
          <cell r="L964">
            <v>0</v>
          </cell>
        </row>
        <row r="965">
          <cell r="J965">
            <v>0</v>
          </cell>
          <cell r="L965">
            <v>0</v>
          </cell>
        </row>
        <row r="966">
          <cell r="J966">
            <v>0</v>
          </cell>
          <cell r="L966">
            <v>0</v>
          </cell>
        </row>
        <row r="967">
          <cell r="J967">
            <v>0</v>
          </cell>
          <cell r="L967">
            <v>0</v>
          </cell>
        </row>
        <row r="968">
          <cell r="J968">
            <v>0</v>
          </cell>
          <cell r="L968">
            <v>0</v>
          </cell>
        </row>
        <row r="973">
          <cell r="J973" t="str">
            <v>금  액</v>
          </cell>
          <cell r="L973" t="str">
            <v>금  액</v>
          </cell>
        </row>
        <row r="974">
          <cell r="J974">
            <v>0</v>
          </cell>
          <cell r="L974">
            <v>0</v>
          </cell>
        </row>
        <row r="975">
          <cell r="J975">
            <v>0</v>
          </cell>
          <cell r="L975">
            <v>0</v>
          </cell>
        </row>
        <row r="976">
          <cell r="J976">
            <v>0</v>
          </cell>
          <cell r="L976">
            <v>0</v>
          </cell>
        </row>
        <row r="977">
          <cell r="J977">
            <v>0</v>
          </cell>
          <cell r="L977">
            <v>0</v>
          </cell>
        </row>
        <row r="978">
          <cell r="J978">
            <v>0</v>
          </cell>
          <cell r="L978">
            <v>0</v>
          </cell>
        </row>
        <row r="979">
          <cell r="J979">
            <v>0</v>
          </cell>
          <cell r="L979">
            <v>0</v>
          </cell>
        </row>
        <row r="980">
          <cell r="J980">
            <v>0</v>
          </cell>
          <cell r="L980">
            <v>0</v>
          </cell>
        </row>
        <row r="981">
          <cell r="J981">
            <v>0</v>
          </cell>
          <cell r="L981">
            <v>0</v>
          </cell>
        </row>
        <row r="982">
          <cell r="J982">
            <v>0</v>
          </cell>
          <cell r="L982">
            <v>0</v>
          </cell>
        </row>
        <row r="983">
          <cell r="J983">
            <v>0</v>
          </cell>
          <cell r="L983">
            <v>0</v>
          </cell>
        </row>
        <row r="984">
          <cell r="J984">
            <v>0</v>
          </cell>
          <cell r="L984">
            <v>0</v>
          </cell>
        </row>
        <row r="985">
          <cell r="J985">
            <v>0</v>
          </cell>
          <cell r="L985">
            <v>0</v>
          </cell>
        </row>
        <row r="986">
          <cell r="J986">
            <v>0</v>
          </cell>
          <cell r="L986">
            <v>0</v>
          </cell>
        </row>
        <row r="987">
          <cell r="J987">
            <v>0</v>
          </cell>
          <cell r="L987">
            <v>0</v>
          </cell>
        </row>
        <row r="988">
          <cell r="J988">
            <v>0</v>
          </cell>
          <cell r="L988">
            <v>0</v>
          </cell>
        </row>
        <row r="989">
          <cell r="J989">
            <v>0</v>
          </cell>
          <cell r="L989">
            <v>0</v>
          </cell>
        </row>
        <row r="990">
          <cell r="J990">
            <v>0</v>
          </cell>
          <cell r="L990">
            <v>0</v>
          </cell>
        </row>
        <row r="995">
          <cell r="J995" t="str">
            <v>금  액</v>
          </cell>
          <cell r="L995" t="str">
            <v>금  액</v>
          </cell>
        </row>
        <row r="996">
          <cell r="J996">
            <v>0</v>
          </cell>
          <cell r="L996">
            <v>0</v>
          </cell>
        </row>
        <row r="997">
          <cell r="J997">
            <v>0</v>
          </cell>
          <cell r="L997">
            <v>0</v>
          </cell>
        </row>
        <row r="998">
          <cell r="J998">
            <v>0</v>
          </cell>
          <cell r="L998">
            <v>0</v>
          </cell>
        </row>
        <row r="999">
          <cell r="J999">
            <v>0</v>
          </cell>
          <cell r="L999">
            <v>0</v>
          </cell>
        </row>
        <row r="1000">
          <cell r="J1000">
            <v>0</v>
          </cell>
          <cell r="L1000">
            <v>0</v>
          </cell>
        </row>
        <row r="1001">
          <cell r="J1001">
            <v>0</v>
          </cell>
          <cell r="L1001">
            <v>0</v>
          </cell>
        </row>
        <row r="1002">
          <cell r="J1002">
            <v>0</v>
          </cell>
          <cell r="L1002">
            <v>0</v>
          </cell>
        </row>
        <row r="1003">
          <cell r="J1003">
            <v>0</v>
          </cell>
          <cell r="L1003">
            <v>0</v>
          </cell>
        </row>
        <row r="1004">
          <cell r="J1004">
            <v>0</v>
          </cell>
          <cell r="L1004">
            <v>0</v>
          </cell>
        </row>
        <row r="1005">
          <cell r="J1005">
            <v>0</v>
          </cell>
          <cell r="L1005">
            <v>0</v>
          </cell>
        </row>
        <row r="1006">
          <cell r="J1006">
            <v>0</v>
          </cell>
          <cell r="L1006">
            <v>0</v>
          </cell>
        </row>
        <row r="1007">
          <cell r="J1007">
            <v>0</v>
          </cell>
          <cell r="L1007">
            <v>0</v>
          </cell>
        </row>
        <row r="1008">
          <cell r="J1008">
            <v>0</v>
          </cell>
          <cell r="L1008">
            <v>0</v>
          </cell>
        </row>
        <row r="1009">
          <cell r="J1009">
            <v>0</v>
          </cell>
          <cell r="L1009">
            <v>0</v>
          </cell>
        </row>
        <row r="1010">
          <cell r="J1010">
            <v>0</v>
          </cell>
          <cell r="L1010">
            <v>0</v>
          </cell>
        </row>
        <row r="1011">
          <cell r="J1011">
            <v>0</v>
          </cell>
          <cell r="L1011">
            <v>0</v>
          </cell>
        </row>
        <row r="1012">
          <cell r="J1012">
            <v>0</v>
          </cell>
          <cell r="L1012">
            <v>0</v>
          </cell>
        </row>
        <row r="1017">
          <cell r="J1017" t="str">
            <v>금  액</v>
          </cell>
          <cell r="L1017" t="str">
            <v>금  액</v>
          </cell>
        </row>
        <row r="1018">
          <cell r="J1018">
            <v>0</v>
          </cell>
          <cell r="L1018">
            <v>0</v>
          </cell>
        </row>
        <row r="1019">
          <cell r="J1019">
            <v>0</v>
          </cell>
          <cell r="L1019">
            <v>0</v>
          </cell>
        </row>
        <row r="1020">
          <cell r="J1020">
            <v>0</v>
          </cell>
          <cell r="L1020">
            <v>0</v>
          </cell>
        </row>
        <row r="1021">
          <cell r="J1021">
            <v>0</v>
          </cell>
          <cell r="L1021">
            <v>0</v>
          </cell>
        </row>
        <row r="1022">
          <cell r="J1022">
            <v>0</v>
          </cell>
          <cell r="L1022">
            <v>0</v>
          </cell>
        </row>
        <row r="1023">
          <cell r="J1023">
            <v>0</v>
          </cell>
          <cell r="L1023">
            <v>0</v>
          </cell>
        </row>
        <row r="1024">
          <cell r="J1024">
            <v>0</v>
          </cell>
          <cell r="L1024">
            <v>0</v>
          </cell>
        </row>
        <row r="1025">
          <cell r="J1025">
            <v>0</v>
          </cell>
          <cell r="L1025">
            <v>0</v>
          </cell>
        </row>
        <row r="1026">
          <cell r="J1026">
            <v>0</v>
          </cell>
          <cell r="L1026">
            <v>0</v>
          </cell>
        </row>
        <row r="1027">
          <cell r="J1027">
            <v>0</v>
          </cell>
          <cell r="L1027">
            <v>0</v>
          </cell>
        </row>
        <row r="1028">
          <cell r="J1028">
            <v>0</v>
          </cell>
          <cell r="L1028">
            <v>0</v>
          </cell>
        </row>
        <row r="1029">
          <cell r="J1029">
            <v>0</v>
          </cell>
          <cell r="L1029">
            <v>0</v>
          </cell>
        </row>
        <row r="1030">
          <cell r="J1030">
            <v>0</v>
          </cell>
          <cell r="L1030">
            <v>0</v>
          </cell>
        </row>
        <row r="1031">
          <cell r="J1031">
            <v>0</v>
          </cell>
          <cell r="L1031">
            <v>0</v>
          </cell>
        </row>
        <row r="1032">
          <cell r="J1032">
            <v>0</v>
          </cell>
          <cell r="L1032">
            <v>0</v>
          </cell>
        </row>
        <row r="1033">
          <cell r="J1033">
            <v>0</v>
          </cell>
          <cell r="L1033">
            <v>0</v>
          </cell>
        </row>
        <row r="1034">
          <cell r="J1034">
            <v>0</v>
          </cell>
          <cell r="L1034">
            <v>0</v>
          </cell>
        </row>
        <row r="1039">
          <cell r="J1039" t="str">
            <v>금  액</v>
          </cell>
          <cell r="L1039" t="str">
            <v>금  액</v>
          </cell>
        </row>
        <row r="1040">
          <cell r="J1040">
            <v>0</v>
          </cell>
          <cell r="L1040">
            <v>0</v>
          </cell>
        </row>
        <row r="1041">
          <cell r="J1041">
            <v>0</v>
          </cell>
          <cell r="L1041">
            <v>0</v>
          </cell>
        </row>
        <row r="1042">
          <cell r="J1042">
            <v>0</v>
          </cell>
          <cell r="L1042">
            <v>0</v>
          </cell>
        </row>
        <row r="1043">
          <cell r="J1043">
            <v>0</v>
          </cell>
          <cell r="L1043">
            <v>0</v>
          </cell>
        </row>
        <row r="1044">
          <cell r="J1044">
            <v>0</v>
          </cell>
          <cell r="L1044">
            <v>0</v>
          </cell>
        </row>
        <row r="1045">
          <cell r="J1045">
            <v>0</v>
          </cell>
          <cell r="L1045">
            <v>0</v>
          </cell>
        </row>
        <row r="1046">
          <cell r="J1046">
            <v>0</v>
          </cell>
          <cell r="L1046">
            <v>0</v>
          </cell>
        </row>
        <row r="1047">
          <cell r="J1047">
            <v>0</v>
          </cell>
          <cell r="L1047">
            <v>0</v>
          </cell>
        </row>
        <row r="1048">
          <cell r="J1048">
            <v>0</v>
          </cell>
          <cell r="L1048">
            <v>0</v>
          </cell>
        </row>
        <row r="1049">
          <cell r="J1049">
            <v>0</v>
          </cell>
          <cell r="L1049">
            <v>0</v>
          </cell>
        </row>
        <row r="1050">
          <cell r="J1050">
            <v>0</v>
          </cell>
          <cell r="L1050">
            <v>0</v>
          </cell>
        </row>
        <row r="1051">
          <cell r="J1051">
            <v>0</v>
          </cell>
          <cell r="L1051">
            <v>0</v>
          </cell>
        </row>
        <row r="1052">
          <cell r="J1052">
            <v>0</v>
          </cell>
          <cell r="L1052">
            <v>0</v>
          </cell>
        </row>
        <row r="1053">
          <cell r="J1053">
            <v>0</v>
          </cell>
          <cell r="L1053">
            <v>0</v>
          </cell>
        </row>
        <row r="1054">
          <cell r="J1054">
            <v>0</v>
          </cell>
          <cell r="L1054">
            <v>0</v>
          </cell>
        </row>
        <row r="1055">
          <cell r="J1055">
            <v>0</v>
          </cell>
          <cell r="L1055">
            <v>0</v>
          </cell>
        </row>
        <row r="1056">
          <cell r="J1056">
            <v>0</v>
          </cell>
          <cell r="L1056">
            <v>0</v>
          </cell>
        </row>
        <row r="1061">
          <cell r="J1061" t="str">
            <v>금  액</v>
          </cell>
          <cell r="L1061" t="str">
            <v>금  액</v>
          </cell>
        </row>
        <row r="1062">
          <cell r="J1062">
            <v>0</v>
          </cell>
          <cell r="L1062">
            <v>0</v>
          </cell>
        </row>
        <row r="1063">
          <cell r="J1063">
            <v>0</v>
          </cell>
          <cell r="L1063">
            <v>0</v>
          </cell>
        </row>
        <row r="1064">
          <cell r="J1064">
            <v>0</v>
          </cell>
          <cell r="L1064">
            <v>0</v>
          </cell>
        </row>
        <row r="1065">
          <cell r="J1065">
            <v>0</v>
          </cell>
          <cell r="L1065">
            <v>0</v>
          </cell>
        </row>
        <row r="1066">
          <cell r="J1066">
            <v>0</v>
          </cell>
          <cell r="L1066">
            <v>0</v>
          </cell>
        </row>
        <row r="1067">
          <cell r="J1067">
            <v>0</v>
          </cell>
          <cell r="L1067">
            <v>0</v>
          </cell>
        </row>
        <row r="1068">
          <cell r="J1068">
            <v>0</v>
          </cell>
          <cell r="L1068">
            <v>0</v>
          </cell>
        </row>
        <row r="1069">
          <cell r="J1069">
            <v>0</v>
          </cell>
          <cell r="L1069">
            <v>0</v>
          </cell>
        </row>
        <row r="1070">
          <cell r="J1070">
            <v>0</v>
          </cell>
          <cell r="L1070">
            <v>0</v>
          </cell>
        </row>
        <row r="1071">
          <cell r="J1071">
            <v>0</v>
          </cell>
          <cell r="L1071">
            <v>0</v>
          </cell>
        </row>
        <row r="1072">
          <cell r="J1072">
            <v>0</v>
          </cell>
          <cell r="L1072">
            <v>0</v>
          </cell>
        </row>
        <row r="1073">
          <cell r="J1073">
            <v>0</v>
          </cell>
          <cell r="L1073">
            <v>0</v>
          </cell>
        </row>
        <row r="1074">
          <cell r="J1074">
            <v>0</v>
          </cell>
          <cell r="L1074">
            <v>0</v>
          </cell>
        </row>
        <row r="1075">
          <cell r="J1075">
            <v>0</v>
          </cell>
          <cell r="L1075">
            <v>0</v>
          </cell>
        </row>
        <row r="1076">
          <cell r="J1076">
            <v>0</v>
          </cell>
          <cell r="L1076">
            <v>0</v>
          </cell>
        </row>
        <row r="1077">
          <cell r="J1077">
            <v>0</v>
          </cell>
          <cell r="L1077">
            <v>0</v>
          </cell>
        </row>
        <row r="1078">
          <cell r="J1078">
            <v>0</v>
          </cell>
          <cell r="L1078">
            <v>0</v>
          </cell>
        </row>
        <row r="1083">
          <cell r="J1083" t="str">
            <v>금  액</v>
          </cell>
          <cell r="L1083" t="str">
            <v>금  액</v>
          </cell>
        </row>
        <row r="1084">
          <cell r="J1084">
            <v>0</v>
          </cell>
          <cell r="L1084">
            <v>0</v>
          </cell>
        </row>
        <row r="1085">
          <cell r="J1085">
            <v>0</v>
          </cell>
          <cell r="L1085">
            <v>0</v>
          </cell>
        </row>
        <row r="1086">
          <cell r="J1086">
            <v>0</v>
          </cell>
          <cell r="L1086">
            <v>0</v>
          </cell>
        </row>
        <row r="1087">
          <cell r="J1087">
            <v>0</v>
          </cell>
          <cell r="L1087">
            <v>0</v>
          </cell>
        </row>
        <row r="1088">
          <cell r="J1088">
            <v>0</v>
          </cell>
          <cell r="L1088">
            <v>0</v>
          </cell>
        </row>
        <row r="1089">
          <cell r="J1089">
            <v>0</v>
          </cell>
          <cell r="L1089">
            <v>0</v>
          </cell>
        </row>
        <row r="1090">
          <cell r="J1090">
            <v>0</v>
          </cell>
          <cell r="L1090">
            <v>0</v>
          </cell>
        </row>
        <row r="1091">
          <cell r="J1091">
            <v>0</v>
          </cell>
          <cell r="L1091">
            <v>0</v>
          </cell>
        </row>
        <row r="1092">
          <cell r="J1092">
            <v>0</v>
          </cell>
          <cell r="L1092">
            <v>0</v>
          </cell>
        </row>
        <row r="1093">
          <cell r="J1093">
            <v>0</v>
          </cell>
          <cell r="L1093">
            <v>0</v>
          </cell>
        </row>
        <row r="1094">
          <cell r="J1094">
            <v>0</v>
          </cell>
          <cell r="L1094">
            <v>0</v>
          </cell>
        </row>
        <row r="1095">
          <cell r="J1095">
            <v>0</v>
          </cell>
          <cell r="L1095">
            <v>0</v>
          </cell>
        </row>
        <row r="1096">
          <cell r="J1096">
            <v>0</v>
          </cell>
          <cell r="L1096">
            <v>0</v>
          </cell>
        </row>
        <row r="1097">
          <cell r="J1097">
            <v>0</v>
          </cell>
          <cell r="L1097">
            <v>0</v>
          </cell>
        </row>
        <row r="1098">
          <cell r="J1098">
            <v>0</v>
          </cell>
          <cell r="L1098">
            <v>0</v>
          </cell>
        </row>
        <row r="1099">
          <cell r="J1099">
            <v>0</v>
          </cell>
          <cell r="L1099">
            <v>0</v>
          </cell>
        </row>
        <row r="1100">
          <cell r="J1100">
            <v>0</v>
          </cell>
          <cell r="L1100">
            <v>0</v>
          </cell>
        </row>
        <row r="1105">
          <cell r="J1105" t="str">
            <v>금  액</v>
          </cell>
          <cell r="L1105" t="str">
            <v>금  액</v>
          </cell>
        </row>
        <row r="1106">
          <cell r="J1106">
            <v>0</v>
          </cell>
          <cell r="L1106">
            <v>0</v>
          </cell>
        </row>
        <row r="1107">
          <cell r="J1107">
            <v>0</v>
          </cell>
          <cell r="L1107">
            <v>0</v>
          </cell>
        </row>
        <row r="1108">
          <cell r="J1108">
            <v>0</v>
          </cell>
          <cell r="L1108">
            <v>0</v>
          </cell>
        </row>
        <row r="1109">
          <cell r="J1109">
            <v>0</v>
          </cell>
          <cell r="L1109">
            <v>0</v>
          </cell>
        </row>
        <row r="1110">
          <cell r="J1110">
            <v>0</v>
          </cell>
          <cell r="L1110">
            <v>0</v>
          </cell>
        </row>
        <row r="1111">
          <cell r="J1111">
            <v>0</v>
          </cell>
          <cell r="L1111">
            <v>0</v>
          </cell>
        </row>
        <row r="1112">
          <cell r="J1112">
            <v>0</v>
          </cell>
          <cell r="L1112">
            <v>0</v>
          </cell>
        </row>
        <row r="1113">
          <cell r="J1113">
            <v>0</v>
          </cell>
          <cell r="L1113">
            <v>0</v>
          </cell>
        </row>
        <row r="1114">
          <cell r="J1114">
            <v>0</v>
          </cell>
          <cell r="L1114">
            <v>0</v>
          </cell>
        </row>
        <row r="1115">
          <cell r="J1115">
            <v>0</v>
          </cell>
          <cell r="L1115">
            <v>0</v>
          </cell>
        </row>
        <row r="1116">
          <cell r="J1116">
            <v>0</v>
          </cell>
          <cell r="L1116">
            <v>0</v>
          </cell>
        </row>
        <row r="1117">
          <cell r="J1117">
            <v>0</v>
          </cell>
          <cell r="L1117">
            <v>0</v>
          </cell>
        </row>
        <row r="1118">
          <cell r="J1118">
            <v>0</v>
          </cell>
          <cell r="L1118">
            <v>0</v>
          </cell>
        </row>
        <row r="1119">
          <cell r="J1119">
            <v>0</v>
          </cell>
          <cell r="L1119">
            <v>0</v>
          </cell>
        </row>
        <row r="1120">
          <cell r="J1120">
            <v>0</v>
          </cell>
          <cell r="L1120">
            <v>0</v>
          </cell>
        </row>
        <row r="1121">
          <cell r="J1121">
            <v>0</v>
          </cell>
          <cell r="L1121">
            <v>0</v>
          </cell>
        </row>
        <row r="1122">
          <cell r="J1122">
            <v>0</v>
          </cell>
          <cell r="L1122">
            <v>0</v>
          </cell>
        </row>
        <row r="1127">
          <cell r="J1127" t="str">
            <v>금  액</v>
          </cell>
          <cell r="L1127" t="str">
            <v>금  액</v>
          </cell>
        </row>
        <row r="1128">
          <cell r="J1128">
            <v>0</v>
          </cell>
          <cell r="L1128">
            <v>0</v>
          </cell>
        </row>
        <row r="1129">
          <cell r="J1129">
            <v>0</v>
          </cell>
          <cell r="L1129">
            <v>0</v>
          </cell>
        </row>
        <row r="1130">
          <cell r="J1130">
            <v>0</v>
          </cell>
          <cell r="L1130">
            <v>0</v>
          </cell>
        </row>
        <row r="1131">
          <cell r="J1131">
            <v>0</v>
          </cell>
          <cell r="L1131">
            <v>0</v>
          </cell>
        </row>
        <row r="1132">
          <cell r="J1132">
            <v>0</v>
          </cell>
          <cell r="L1132">
            <v>0</v>
          </cell>
        </row>
        <row r="1133">
          <cell r="J1133">
            <v>0</v>
          </cell>
          <cell r="L1133">
            <v>0</v>
          </cell>
        </row>
        <row r="1134">
          <cell r="J1134">
            <v>0</v>
          </cell>
          <cell r="L1134">
            <v>0</v>
          </cell>
        </row>
        <row r="1135">
          <cell r="J1135">
            <v>0</v>
          </cell>
          <cell r="L1135">
            <v>0</v>
          </cell>
        </row>
        <row r="1136">
          <cell r="J1136">
            <v>0</v>
          </cell>
          <cell r="L1136">
            <v>0</v>
          </cell>
        </row>
        <row r="1137">
          <cell r="J1137">
            <v>0</v>
          </cell>
          <cell r="L1137">
            <v>0</v>
          </cell>
        </row>
        <row r="1138">
          <cell r="J1138">
            <v>0</v>
          </cell>
          <cell r="L1138">
            <v>0</v>
          </cell>
        </row>
        <row r="1139">
          <cell r="J1139">
            <v>0</v>
          </cell>
          <cell r="L1139">
            <v>0</v>
          </cell>
        </row>
        <row r="1140">
          <cell r="J1140">
            <v>0</v>
          </cell>
          <cell r="L1140">
            <v>0</v>
          </cell>
        </row>
        <row r="1141">
          <cell r="J1141">
            <v>0</v>
          </cell>
          <cell r="L1141">
            <v>0</v>
          </cell>
        </row>
        <row r="1142">
          <cell r="J1142">
            <v>0</v>
          </cell>
          <cell r="L1142">
            <v>0</v>
          </cell>
        </row>
        <row r="1143">
          <cell r="J1143">
            <v>0</v>
          </cell>
          <cell r="L1143">
            <v>0</v>
          </cell>
        </row>
        <row r="1144">
          <cell r="J1144">
            <v>0</v>
          </cell>
          <cell r="L1144">
            <v>0</v>
          </cell>
        </row>
        <row r="1149">
          <cell r="J1149" t="str">
            <v>금  액</v>
          </cell>
          <cell r="L1149" t="str">
            <v>금  액</v>
          </cell>
        </row>
        <row r="1150">
          <cell r="J1150">
            <v>0</v>
          </cell>
          <cell r="L1150">
            <v>0</v>
          </cell>
        </row>
        <row r="1151">
          <cell r="J1151">
            <v>0</v>
          </cell>
          <cell r="L1151">
            <v>0</v>
          </cell>
        </row>
        <row r="1152">
          <cell r="J1152">
            <v>0</v>
          </cell>
          <cell r="L1152">
            <v>0</v>
          </cell>
        </row>
        <row r="1153">
          <cell r="J1153">
            <v>0</v>
          </cell>
          <cell r="L1153">
            <v>0</v>
          </cell>
        </row>
        <row r="1154">
          <cell r="J1154">
            <v>0</v>
          </cell>
          <cell r="L1154">
            <v>0</v>
          </cell>
        </row>
        <row r="1155">
          <cell r="J1155">
            <v>0</v>
          </cell>
          <cell r="L1155">
            <v>0</v>
          </cell>
        </row>
        <row r="1156">
          <cell r="J1156">
            <v>0</v>
          </cell>
          <cell r="L1156">
            <v>0</v>
          </cell>
        </row>
        <row r="1157">
          <cell r="J1157">
            <v>0</v>
          </cell>
          <cell r="L1157">
            <v>0</v>
          </cell>
        </row>
        <row r="1158">
          <cell r="J1158">
            <v>0</v>
          </cell>
          <cell r="L1158">
            <v>0</v>
          </cell>
        </row>
        <row r="1159">
          <cell r="J1159">
            <v>0</v>
          </cell>
          <cell r="L1159">
            <v>0</v>
          </cell>
        </row>
        <row r="1160">
          <cell r="J1160">
            <v>0</v>
          </cell>
          <cell r="L1160">
            <v>0</v>
          </cell>
        </row>
        <row r="1161">
          <cell r="J1161">
            <v>0</v>
          </cell>
          <cell r="L1161">
            <v>0</v>
          </cell>
        </row>
        <row r="1162">
          <cell r="J1162">
            <v>0</v>
          </cell>
          <cell r="L1162">
            <v>0</v>
          </cell>
        </row>
        <row r="1163">
          <cell r="J1163">
            <v>0</v>
          </cell>
          <cell r="L1163">
            <v>0</v>
          </cell>
        </row>
        <row r="1164">
          <cell r="J1164">
            <v>0</v>
          </cell>
          <cell r="L1164">
            <v>0</v>
          </cell>
        </row>
        <row r="1165">
          <cell r="J1165">
            <v>0</v>
          </cell>
          <cell r="L1165">
            <v>0</v>
          </cell>
        </row>
        <row r="1166">
          <cell r="J1166">
            <v>0</v>
          </cell>
          <cell r="L1166">
            <v>0</v>
          </cell>
        </row>
        <row r="1171">
          <cell r="J1171" t="str">
            <v>금  액</v>
          </cell>
          <cell r="L1171" t="str">
            <v>금  액</v>
          </cell>
        </row>
        <row r="1172">
          <cell r="J1172">
            <v>0</v>
          </cell>
          <cell r="L1172">
            <v>0</v>
          </cell>
        </row>
        <row r="1173">
          <cell r="J1173">
            <v>0</v>
          </cell>
          <cell r="L1173">
            <v>0</v>
          </cell>
        </row>
        <row r="1174">
          <cell r="J1174">
            <v>0</v>
          </cell>
          <cell r="L1174">
            <v>0</v>
          </cell>
        </row>
        <row r="1175">
          <cell r="J1175">
            <v>0</v>
          </cell>
          <cell r="L1175">
            <v>0</v>
          </cell>
        </row>
        <row r="1176">
          <cell r="J1176">
            <v>0</v>
          </cell>
          <cell r="L1176">
            <v>0</v>
          </cell>
        </row>
        <row r="1177">
          <cell r="J1177">
            <v>0</v>
          </cell>
          <cell r="L1177">
            <v>0</v>
          </cell>
        </row>
        <row r="1178">
          <cell r="J1178">
            <v>0</v>
          </cell>
          <cell r="L1178">
            <v>0</v>
          </cell>
        </row>
        <row r="1179">
          <cell r="J1179">
            <v>0</v>
          </cell>
          <cell r="L1179">
            <v>0</v>
          </cell>
        </row>
        <row r="1180">
          <cell r="J1180">
            <v>0</v>
          </cell>
          <cell r="L1180">
            <v>0</v>
          </cell>
        </row>
        <row r="1181">
          <cell r="J1181">
            <v>0</v>
          </cell>
          <cell r="L1181">
            <v>0</v>
          </cell>
        </row>
        <row r="1182">
          <cell r="J1182">
            <v>0</v>
          </cell>
          <cell r="L1182">
            <v>0</v>
          </cell>
        </row>
        <row r="1183">
          <cell r="J1183">
            <v>0</v>
          </cell>
          <cell r="L1183">
            <v>0</v>
          </cell>
        </row>
        <row r="1184">
          <cell r="J1184">
            <v>0</v>
          </cell>
          <cell r="L1184">
            <v>0</v>
          </cell>
        </row>
        <row r="1185">
          <cell r="J1185">
            <v>0</v>
          </cell>
          <cell r="L1185">
            <v>0</v>
          </cell>
        </row>
        <row r="1186">
          <cell r="J1186">
            <v>0</v>
          </cell>
          <cell r="L1186">
            <v>0</v>
          </cell>
        </row>
        <row r="1187">
          <cell r="J1187">
            <v>0</v>
          </cell>
          <cell r="L1187">
            <v>0</v>
          </cell>
        </row>
        <row r="1188">
          <cell r="J1188">
            <v>0</v>
          </cell>
          <cell r="L1188">
            <v>0</v>
          </cell>
        </row>
        <row r="1193">
          <cell r="J1193" t="str">
            <v>금  액</v>
          </cell>
          <cell r="L1193" t="str">
            <v>금  액</v>
          </cell>
        </row>
        <row r="1194">
          <cell r="J1194">
            <v>0</v>
          </cell>
          <cell r="L1194">
            <v>0</v>
          </cell>
        </row>
        <row r="1195">
          <cell r="J1195">
            <v>0</v>
          </cell>
          <cell r="L1195">
            <v>0</v>
          </cell>
        </row>
        <row r="1196">
          <cell r="J1196">
            <v>0</v>
          </cell>
          <cell r="L1196">
            <v>0</v>
          </cell>
        </row>
        <row r="1197">
          <cell r="J1197">
            <v>0</v>
          </cell>
          <cell r="L1197">
            <v>0</v>
          </cell>
        </row>
        <row r="1198">
          <cell r="J1198">
            <v>0</v>
          </cell>
          <cell r="L1198">
            <v>0</v>
          </cell>
        </row>
        <row r="1199">
          <cell r="J1199">
            <v>0</v>
          </cell>
          <cell r="L1199">
            <v>0</v>
          </cell>
        </row>
        <row r="1200">
          <cell r="J1200">
            <v>0</v>
          </cell>
          <cell r="L1200">
            <v>0</v>
          </cell>
        </row>
        <row r="1201">
          <cell r="J1201">
            <v>0</v>
          </cell>
          <cell r="L1201">
            <v>0</v>
          </cell>
        </row>
        <row r="1202">
          <cell r="J1202">
            <v>0</v>
          </cell>
          <cell r="L1202">
            <v>0</v>
          </cell>
        </row>
        <row r="1203">
          <cell r="J1203">
            <v>0</v>
          </cell>
          <cell r="L1203">
            <v>0</v>
          </cell>
        </row>
        <row r="1204">
          <cell r="J1204">
            <v>0</v>
          </cell>
          <cell r="L1204">
            <v>0</v>
          </cell>
        </row>
        <row r="1205">
          <cell r="J1205">
            <v>0</v>
          </cell>
          <cell r="L1205">
            <v>0</v>
          </cell>
        </row>
        <row r="1206">
          <cell r="J1206">
            <v>0</v>
          </cell>
          <cell r="L1206">
            <v>0</v>
          </cell>
        </row>
        <row r="1207">
          <cell r="J1207">
            <v>0</v>
          </cell>
          <cell r="L1207">
            <v>0</v>
          </cell>
        </row>
        <row r="1208">
          <cell r="J1208">
            <v>0</v>
          </cell>
          <cell r="L1208">
            <v>0</v>
          </cell>
        </row>
        <row r="1209">
          <cell r="J1209">
            <v>0</v>
          </cell>
          <cell r="L1209">
            <v>0</v>
          </cell>
        </row>
        <row r="1210">
          <cell r="J1210">
            <v>0</v>
          </cell>
          <cell r="L1210">
            <v>0</v>
          </cell>
        </row>
        <row r="1215">
          <cell r="J1215" t="str">
            <v>금  액</v>
          </cell>
          <cell r="L1215" t="str">
            <v>금  액</v>
          </cell>
        </row>
        <row r="1216">
          <cell r="J1216">
            <v>0</v>
          </cell>
          <cell r="L1216">
            <v>0</v>
          </cell>
        </row>
        <row r="1217">
          <cell r="J1217">
            <v>0</v>
          </cell>
          <cell r="L1217">
            <v>0</v>
          </cell>
        </row>
        <row r="1218">
          <cell r="J1218">
            <v>0</v>
          </cell>
          <cell r="L1218">
            <v>0</v>
          </cell>
        </row>
        <row r="1219">
          <cell r="J1219">
            <v>0</v>
          </cell>
          <cell r="L1219">
            <v>0</v>
          </cell>
        </row>
        <row r="1220">
          <cell r="J1220">
            <v>0</v>
          </cell>
          <cell r="L1220">
            <v>0</v>
          </cell>
        </row>
        <row r="1221">
          <cell r="J1221">
            <v>0</v>
          </cell>
          <cell r="L1221">
            <v>0</v>
          </cell>
        </row>
        <row r="1222">
          <cell r="J1222">
            <v>0</v>
          </cell>
          <cell r="L1222">
            <v>0</v>
          </cell>
        </row>
        <row r="1223">
          <cell r="J1223">
            <v>0</v>
          </cell>
          <cell r="L1223">
            <v>0</v>
          </cell>
        </row>
        <row r="1224">
          <cell r="J1224">
            <v>0</v>
          </cell>
          <cell r="L1224">
            <v>0</v>
          </cell>
        </row>
        <row r="1225">
          <cell r="J1225">
            <v>0</v>
          </cell>
          <cell r="L1225">
            <v>0</v>
          </cell>
        </row>
        <row r="1226">
          <cell r="J1226">
            <v>0</v>
          </cell>
          <cell r="L1226">
            <v>0</v>
          </cell>
        </row>
        <row r="1227">
          <cell r="J1227">
            <v>0</v>
          </cell>
          <cell r="L1227">
            <v>0</v>
          </cell>
        </row>
        <row r="1228">
          <cell r="J1228">
            <v>0</v>
          </cell>
          <cell r="L1228">
            <v>0</v>
          </cell>
        </row>
        <row r="1229">
          <cell r="J1229">
            <v>0</v>
          </cell>
          <cell r="L1229">
            <v>0</v>
          </cell>
        </row>
        <row r="1230">
          <cell r="J1230">
            <v>0</v>
          </cell>
          <cell r="L1230">
            <v>0</v>
          </cell>
        </row>
        <row r="1231">
          <cell r="J1231">
            <v>0</v>
          </cell>
          <cell r="L1231">
            <v>0</v>
          </cell>
        </row>
        <row r="1232">
          <cell r="J1232">
            <v>0</v>
          </cell>
          <cell r="L1232">
            <v>0</v>
          </cell>
        </row>
        <row r="1237">
          <cell r="J1237" t="str">
            <v>금  액</v>
          </cell>
          <cell r="L1237" t="str">
            <v>금  액</v>
          </cell>
        </row>
        <row r="1238">
          <cell r="J1238">
            <v>0</v>
          </cell>
          <cell r="L1238">
            <v>0</v>
          </cell>
        </row>
        <row r="1239">
          <cell r="J1239">
            <v>0</v>
          </cell>
          <cell r="L1239">
            <v>0</v>
          </cell>
        </row>
        <row r="1240">
          <cell r="J1240">
            <v>0</v>
          </cell>
          <cell r="L1240">
            <v>0</v>
          </cell>
        </row>
        <row r="1241">
          <cell r="J1241">
            <v>0</v>
          </cell>
          <cell r="L1241">
            <v>0</v>
          </cell>
        </row>
        <row r="1242">
          <cell r="J1242">
            <v>0</v>
          </cell>
          <cell r="L1242">
            <v>0</v>
          </cell>
        </row>
        <row r="1243">
          <cell r="J1243">
            <v>0</v>
          </cell>
          <cell r="L1243">
            <v>0</v>
          </cell>
        </row>
        <row r="1244">
          <cell r="J1244">
            <v>0</v>
          </cell>
          <cell r="L1244">
            <v>0</v>
          </cell>
        </row>
        <row r="1245">
          <cell r="J1245">
            <v>0</v>
          </cell>
          <cell r="L1245">
            <v>0</v>
          </cell>
        </row>
        <row r="1246">
          <cell r="J1246">
            <v>0</v>
          </cell>
          <cell r="L1246">
            <v>0</v>
          </cell>
        </row>
        <row r="1247">
          <cell r="J1247">
            <v>0</v>
          </cell>
          <cell r="L1247">
            <v>0</v>
          </cell>
        </row>
        <row r="1248">
          <cell r="J1248">
            <v>0</v>
          </cell>
          <cell r="L1248">
            <v>0</v>
          </cell>
        </row>
        <row r="1249">
          <cell r="J1249">
            <v>0</v>
          </cell>
          <cell r="L1249">
            <v>0</v>
          </cell>
        </row>
        <row r="1250">
          <cell r="J1250">
            <v>0</v>
          </cell>
          <cell r="L1250">
            <v>0</v>
          </cell>
        </row>
        <row r="1251">
          <cell r="J1251">
            <v>0</v>
          </cell>
          <cell r="L1251">
            <v>0</v>
          </cell>
        </row>
        <row r="1252">
          <cell r="J1252">
            <v>0</v>
          </cell>
          <cell r="L1252">
            <v>0</v>
          </cell>
        </row>
        <row r="1253">
          <cell r="J1253">
            <v>0</v>
          </cell>
          <cell r="L1253">
            <v>0</v>
          </cell>
        </row>
        <row r="1254">
          <cell r="J1254">
            <v>0</v>
          </cell>
          <cell r="L1254">
            <v>0</v>
          </cell>
        </row>
        <row r="1259">
          <cell r="J1259" t="str">
            <v>금  액</v>
          </cell>
          <cell r="L1259" t="str">
            <v>금  액</v>
          </cell>
        </row>
        <row r="1260">
          <cell r="J1260">
            <v>0</v>
          </cell>
          <cell r="L1260">
            <v>0</v>
          </cell>
        </row>
        <row r="1261">
          <cell r="J1261">
            <v>0</v>
          </cell>
          <cell r="L1261">
            <v>0</v>
          </cell>
        </row>
        <row r="1262">
          <cell r="J1262">
            <v>0</v>
          </cell>
          <cell r="L1262">
            <v>0</v>
          </cell>
        </row>
        <row r="1263">
          <cell r="J1263">
            <v>0</v>
          </cell>
          <cell r="L1263">
            <v>0</v>
          </cell>
        </row>
        <row r="1264">
          <cell r="J1264">
            <v>0</v>
          </cell>
          <cell r="L1264">
            <v>0</v>
          </cell>
        </row>
        <row r="1265">
          <cell r="J1265">
            <v>0</v>
          </cell>
          <cell r="L1265">
            <v>0</v>
          </cell>
        </row>
        <row r="1266">
          <cell r="J1266">
            <v>0</v>
          </cell>
          <cell r="L1266">
            <v>0</v>
          </cell>
        </row>
        <row r="1267">
          <cell r="J1267">
            <v>0</v>
          </cell>
          <cell r="L1267">
            <v>0</v>
          </cell>
        </row>
        <row r="1268">
          <cell r="J1268">
            <v>0</v>
          </cell>
          <cell r="L1268">
            <v>0</v>
          </cell>
        </row>
        <row r="1269">
          <cell r="J1269">
            <v>0</v>
          </cell>
          <cell r="L1269">
            <v>0</v>
          </cell>
        </row>
        <row r="1270">
          <cell r="J1270">
            <v>0</v>
          </cell>
          <cell r="L1270">
            <v>0</v>
          </cell>
        </row>
        <row r="1271">
          <cell r="J1271">
            <v>0</v>
          </cell>
          <cell r="L1271">
            <v>0</v>
          </cell>
        </row>
        <row r="1272">
          <cell r="J1272">
            <v>0</v>
          </cell>
          <cell r="L1272">
            <v>0</v>
          </cell>
        </row>
        <row r="1273">
          <cell r="J1273">
            <v>0</v>
          </cell>
          <cell r="L1273">
            <v>0</v>
          </cell>
        </row>
        <row r="1274">
          <cell r="J1274">
            <v>0</v>
          </cell>
          <cell r="L1274">
            <v>0</v>
          </cell>
        </row>
        <row r="1275">
          <cell r="J1275">
            <v>0</v>
          </cell>
          <cell r="L1275">
            <v>0</v>
          </cell>
        </row>
        <row r="1276">
          <cell r="J1276">
            <v>0</v>
          </cell>
          <cell r="L1276">
            <v>0</v>
          </cell>
        </row>
        <row r="1281">
          <cell r="J1281" t="str">
            <v>금  액</v>
          </cell>
          <cell r="L1281" t="str">
            <v>금  액</v>
          </cell>
        </row>
        <row r="1282">
          <cell r="J1282">
            <v>0</v>
          </cell>
          <cell r="L1282">
            <v>0</v>
          </cell>
        </row>
        <row r="1283">
          <cell r="J1283">
            <v>0</v>
          </cell>
          <cell r="L1283">
            <v>0</v>
          </cell>
        </row>
        <row r="1284">
          <cell r="J1284">
            <v>0</v>
          </cell>
          <cell r="L1284">
            <v>0</v>
          </cell>
        </row>
        <row r="1285">
          <cell r="J1285">
            <v>0</v>
          </cell>
          <cell r="L1285">
            <v>0</v>
          </cell>
        </row>
        <row r="1286">
          <cell r="J1286">
            <v>0</v>
          </cell>
          <cell r="L1286">
            <v>0</v>
          </cell>
        </row>
        <row r="1287">
          <cell r="J1287">
            <v>0</v>
          </cell>
          <cell r="L1287">
            <v>0</v>
          </cell>
        </row>
        <row r="1288">
          <cell r="J1288">
            <v>0</v>
          </cell>
          <cell r="L1288">
            <v>0</v>
          </cell>
        </row>
        <row r="1289">
          <cell r="J1289">
            <v>0</v>
          </cell>
          <cell r="L1289">
            <v>0</v>
          </cell>
        </row>
        <row r="1290">
          <cell r="J1290">
            <v>0</v>
          </cell>
          <cell r="L1290">
            <v>0</v>
          </cell>
        </row>
        <row r="1291">
          <cell r="J1291">
            <v>0</v>
          </cell>
          <cell r="L1291">
            <v>0</v>
          </cell>
        </row>
        <row r="1292">
          <cell r="J1292">
            <v>0</v>
          </cell>
          <cell r="L1292">
            <v>0</v>
          </cell>
        </row>
        <row r="1293">
          <cell r="J1293">
            <v>0</v>
          </cell>
          <cell r="L1293">
            <v>0</v>
          </cell>
        </row>
        <row r="1294">
          <cell r="J1294">
            <v>0</v>
          </cell>
          <cell r="L1294">
            <v>0</v>
          </cell>
        </row>
        <row r="1295">
          <cell r="J1295">
            <v>0</v>
          </cell>
          <cell r="L1295">
            <v>0</v>
          </cell>
        </row>
        <row r="1296">
          <cell r="J1296">
            <v>0</v>
          </cell>
          <cell r="L1296">
            <v>0</v>
          </cell>
        </row>
        <row r="1297">
          <cell r="J1297">
            <v>0</v>
          </cell>
          <cell r="L1297">
            <v>0</v>
          </cell>
        </row>
        <row r="1298">
          <cell r="J1298">
            <v>0</v>
          </cell>
          <cell r="L1298">
            <v>0</v>
          </cell>
        </row>
        <row r="1303">
          <cell r="J1303" t="str">
            <v>금  액</v>
          </cell>
          <cell r="L1303" t="str">
            <v>금  액</v>
          </cell>
        </row>
        <row r="1304">
          <cell r="J1304">
            <v>0</v>
          </cell>
          <cell r="L1304">
            <v>0</v>
          </cell>
        </row>
        <row r="1305">
          <cell r="J1305">
            <v>0</v>
          </cell>
          <cell r="L1305">
            <v>0</v>
          </cell>
        </row>
        <row r="1306">
          <cell r="J1306">
            <v>0</v>
          </cell>
          <cell r="L1306">
            <v>0</v>
          </cell>
        </row>
        <row r="1307">
          <cell r="J1307">
            <v>0</v>
          </cell>
          <cell r="L1307">
            <v>0</v>
          </cell>
        </row>
        <row r="1308">
          <cell r="J1308">
            <v>0</v>
          </cell>
          <cell r="L1308">
            <v>0</v>
          </cell>
        </row>
        <row r="1309">
          <cell r="J1309">
            <v>0</v>
          </cell>
          <cell r="L1309">
            <v>0</v>
          </cell>
        </row>
        <row r="1310">
          <cell r="J1310">
            <v>0</v>
          </cell>
          <cell r="L1310">
            <v>0</v>
          </cell>
        </row>
        <row r="1311">
          <cell r="J1311">
            <v>0</v>
          </cell>
          <cell r="L1311">
            <v>0</v>
          </cell>
        </row>
        <row r="1312">
          <cell r="J1312">
            <v>0</v>
          </cell>
          <cell r="L1312">
            <v>0</v>
          </cell>
        </row>
        <row r="1313">
          <cell r="J1313">
            <v>0</v>
          </cell>
          <cell r="L1313">
            <v>0</v>
          </cell>
        </row>
        <row r="1314">
          <cell r="J1314">
            <v>0</v>
          </cell>
          <cell r="L1314">
            <v>0</v>
          </cell>
        </row>
        <row r="1315">
          <cell r="J1315">
            <v>0</v>
          </cell>
          <cell r="L1315">
            <v>0</v>
          </cell>
        </row>
        <row r="1316">
          <cell r="J1316">
            <v>0</v>
          </cell>
          <cell r="L1316">
            <v>0</v>
          </cell>
        </row>
        <row r="1317">
          <cell r="J1317">
            <v>0</v>
          </cell>
          <cell r="L1317">
            <v>0</v>
          </cell>
        </row>
        <row r="1318">
          <cell r="J1318">
            <v>0</v>
          </cell>
          <cell r="L1318">
            <v>0</v>
          </cell>
        </row>
        <row r="1319">
          <cell r="J1319">
            <v>0</v>
          </cell>
          <cell r="L1319">
            <v>0</v>
          </cell>
        </row>
        <row r="1320">
          <cell r="J1320">
            <v>0</v>
          </cell>
          <cell r="L1320">
            <v>0</v>
          </cell>
        </row>
        <row r="1325">
          <cell r="J1325" t="str">
            <v>금  액</v>
          </cell>
          <cell r="L1325" t="str">
            <v>금  액</v>
          </cell>
        </row>
        <row r="1326">
          <cell r="J1326">
            <v>0</v>
          </cell>
          <cell r="L1326">
            <v>0</v>
          </cell>
        </row>
        <row r="1327">
          <cell r="J1327">
            <v>0</v>
          </cell>
          <cell r="L1327">
            <v>0</v>
          </cell>
        </row>
        <row r="1328">
          <cell r="J1328">
            <v>0</v>
          </cell>
          <cell r="L1328">
            <v>0</v>
          </cell>
        </row>
        <row r="1329">
          <cell r="J1329">
            <v>0</v>
          </cell>
          <cell r="L1329">
            <v>0</v>
          </cell>
        </row>
        <row r="1330">
          <cell r="J1330">
            <v>0</v>
          </cell>
          <cell r="L1330">
            <v>0</v>
          </cell>
        </row>
        <row r="1331">
          <cell r="J1331">
            <v>0</v>
          </cell>
          <cell r="L1331">
            <v>0</v>
          </cell>
        </row>
        <row r="1332">
          <cell r="J1332">
            <v>0</v>
          </cell>
          <cell r="L1332">
            <v>0</v>
          </cell>
        </row>
        <row r="1333">
          <cell r="J1333">
            <v>0</v>
          </cell>
          <cell r="L1333">
            <v>0</v>
          </cell>
        </row>
        <row r="1334">
          <cell r="J1334">
            <v>0</v>
          </cell>
          <cell r="L1334">
            <v>0</v>
          </cell>
        </row>
        <row r="1335">
          <cell r="J1335">
            <v>0</v>
          </cell>
          <cell r="L1335">
            <v>0</v>
          </cell>
        </row>
        <row r="1336">
          <cell r="J1336">
            <v>0</v>
          </cell>
          <cell r="L1336">
            <v>0</v>
          </cell>
        </row>
        <row r="1337">
          <cell r="J1337">
            <v>0</v>
          </cell>
          <cell r="L1337">
            <v>0</v>
          </cell>
        </row>
        <row r="1338">
          <cell r="J1338">
            <v>0</v>
          </cell>
          <cell r="L1338">
            <v>0</v>
          </cell>
        </row>
        <row r="1339">
          <cell r="J1339">
            <v>0</v>
          </cell>
          <cell r="L1339">
            <v>0</v>
          </cell>
        </row>
        <row r="1340">
          <cell r="J1340">
            <v>0</v>
          </cell>
          <cell r="L1340">
            <v>0</v>
          </cell>
        </row>
        <row r="1341">
          <cell r="J1341">
            <v>0</v>
          </cell>
          <cell r="L1341">
            <v>0</v>
          </cell>
        </row>
        <row r="1342">
          <cell r="J1342">
            <v>0</v>
          </cell>
          <cell r="L1342">
            <v>0</v>
          </cell>
        </row>
        <row r="1347">
          <cell r="J1347" t="str">
            <v>금  액</v>
          </cell>
          <cell r="L1347" t="str">
            <v>금  액</v>
          </cell>
        </row>
        <row r="1348">
          <cell r="J1348">
            <v>0</v>
          </cell>
          <cell r="L1348">
            <v>0</v>
          </cell>
        </row>
        <row r="1349">
          <cell r="J1349">
            <v>0</v>
          </cell>
          <cell r="L1349">
            <v>0</v>
          </cell>
        </row>
        <row r="1350">
          <cell r="J1350">
            <v>0</v>
          </cell>
          <cell r="L1350">
            <v>0</v>
          </cell>
        </row>
        <row r="1351">
          <cell r="J1351">
            <v>0</v>
          </cell>
          <cell r="L1351">
            <v>0</v>
          </cell>
        </row>
        <row r="1352">
          <cell r="J1352">
            <v>0</v>
          </cell>
          <cell r="L1352">
            <v>0</v>
          </cell>
        </row>
        <row r="1353">
          <cell r="J1353">
            <v>0</v>
          </cell>
          <cell r="L1353">
            <v>0</v>
          </cell>
        </row>
        <row r="1354">
          <cell r="J1354">
            <v>0</v>
          </cell>
          <cell r="L1354">
            <v>0</v>
          </cell>
        </row>
        <row r="1355">
          <cell r="J1355">
            <v>0</v>
          </cell>
          <cell r="L1355">
            <v>0</v>
          </cell>
        </row>
        <row r="1356">
          <cell r="J1356">
            <v>0</v>
          </cell>
          <cell r="L1356">
            <v>0</v>
          </cell>
        </row>
        <row r="1357">
          <cell r="J1357">
            <v>0</v>
          </cell>
          <cell r="L1357">
            <v>0</v>
          </cell>
        </row>
        <row r="1358">
          <cell r="J1358">
            <v>0</v>
          </cell>
          <cell r="L1358">
            <v>0</v>
          </cell>
        </row>
        <row r="1359">
          <cell r="J1359">
            <v>0</v>
          </cell>
          <cell r="L1359">
            <v>0</v>
          </cell>
        </row>
        <row r="1360">
          <cell r="J1360">
            <v>0</v>
          </cell>
          <cell r="L1360">
            <v>0</v>
          </cell>
        </row>
        <row r="1361">
          <cell r="J1361">
            <v>0</v>
          </cell>
          <cell r="L1361">
            <v>0</v>
          </cell>
        </row>
        <row r="1362">
          <cell r="J1362">
            <v>0</v>
          </cell>
          <cell r="L1362">
            <v>0</v>
          </cell>
        </row>
        <row r="1363">
          <cell r="J1363">
            <v>0</v>
          </cell>
          <cell r="L1363">
            <v>0</v>
          </cell>
        </row>
        <row r="1364">
          <cell r="J1364">
            <v>0</v>
          </cell>
          <cell r="L1364">
            <v>0</v>
          </cell>
        </row>
        <row r="1369">
          <cell r="J1369" t="str">
            <v>금  액</v>
          </cell>
          <cell r="L1369" t="str">
            <v>금  액</v>
          </cell>
        </row>
        <row r="1370">
          <cell r="J1370">
            <v>0</v>
          </cell>
          <cell r="L1370">
            <v>0</v>
          </cell>
        </row>
        <row r="1371">
          <cell r="J1371">
            <v>0</v>
          </cell>
          <cell r="L1371">
            <v>0</v>
          </cell>
        </row>
        <row r="1372">
          <cell r="J1372">
            <v>0</v>
          </cell>
          <cell r="L1372">
            <v>0</v>
          </cell>
        </row>
        <row r="1373">
          <cell r="J1373">
            <v>0</v>
          </cell>
          <cell r="L1373">
            <v>0</v>
          </cell>
        </row>
        <row r="1374">
          <cell r="J1374">
            <v>0</v>
          </cell>
          <cell r="L1374">
            <v>0</v>
          </cell>
        </row>
        <row r="1375">
          <cell r="J1375">
            <v>0</v>
          </cell>
          <cell r="L1375">
            <v>0</v>
          </cell>
        </row>
        <row r="1376">
          <cell r="J1376">
            <v>0</v>
          </cell>
          <cell r="L1376">
            <v>0</v>
          </cell>
        </row>
        <row r="1377">
          <cell r="J1377">
            <v>0</v>
          </cell>
          <cell r="L1377">
            <v>0</v>
          </cell>
        </row>
        <row r="1378">
          <cell r="J1378">
            <v>0</v>
          </cell>
          <cell r="L1378">
            <v>0</v>
          </cell>
        </row>
        <row r="1379">
          <cell r="J1379">
            <v>0</v>
          </cell>
          <cell r="L1379">
            <v>0</v>
          </cell>
        </row>
        <row r="1380">
          <cell r="J1380">
            <v>0</v>
          </cell>
          <cell r="L1380">
            <v>0</v>
          </cell>
        </row>
        <row r="1381">
          <cell r="J1381">
            <v>0</v>
          </cell>
          <cell r="L1381">
            <v>0</v>
          </cell>
        </row>
        <row r="1382">
          <cell r="J1382">
            <v>0</v>
          </cell>
          <cell r="L1382">
            <v>0</v>
          </cell>
        </row>
        <row r="1383">
          <cell r="J1383">
            <v>0</v>
          </cell>
          <cell r="L1383">
            <v>0</v>
          </cell>
        </row>
        <row r="1384">
          <cell r="J1384">
            <v>0</v>
          </cell>
          <cell r="L1384">
            <v>0</v>
          </cell>
        </row>
        <row r="1385">
          <cell r="J1385">
            <v>0</v>
          </cell>
          <cell r="L1385">
            <v>0</v>
          </cell>
        </row>
        <row r="1386">
          <cell r="J1386">
            <v>0</v>
          </cell>
          <cell r="L1386">
            <v>0</v>
          </cell>
        </row>
        <row r="1391">
          <cell r="J1391" t="str">
            <v>금  액</v>
          </cell>
          <cell r="L1391" t="str">
            <v>금  액</v>
          </cell>
        </row>
        <row r="1392">
          <cell r="J1392">
            <v>0</v>
          </cell>
          <cell r="L1392">
            <v>0</v>
          </cell>
        </row>
        <row r="1393">
          <cell r="J1393">
            <v>0</v>
          </cell>
          <cell r="L1393">
            <v>0</v>
          </cell>
        </row>
        <row r="1394">
          <cell r="J1394">
            <v>0</v>
          </cell>
          <cell r="L1394">
            <v>0</v>
          </cell>
        </row>
        <row r="1395">
          <cell r="J1395">
            <v>0</v>
          </cell>
          <cell r="L1395">
            <v>0</v>
          </cell>
        </row>
        <row r="1396">
          <cell r="J1396">
            <v>0</v>
          </cell>
          <cell r="L1396">
            <v>0</v>
          </cell>
        </row>
        <row r="1397">
          <cell r="J1397">
            <v>0</v>
          </cell>
          <cell r="L1397">
            <v>0</v>
          </cell>
        </row>
        <row r="1398">
          <cell r="J1398">
            <v>0</v>
          </cell>
          <cell r="L1398">
            <v>0</v>
          </cell>
        </row>
        <row r="1399">
          <cell r="J1399">
            <v>0</v>
          </cell>
          <cell r="L1399">
            <v>0</v>
          </cell>
        </row>
        <row r="1400">
          <cell r="J1400">
            <v>0</v>
          </cell>
          <cell r="L1400">
            <v>0</v>
          </cell>
        </row>
        <row r="1401">
          <cell r="J1401">
            <v>0</v>
          </cell>
          <cell r="L1401">
            <v>0</v>
          </cell>
        </row>
        <row r="1402">
          <cell r="J1402">
            <v>0</v>
          </cell>
          <cell r="L1402">
            <v>0</v>
          </cell>
        </row>
        <row r="1403">
          <cell r="J1403">
            <v>0</v>
          </cell>
          <cell r="L1403">
            <v>0</v>
          </cell>
        </row>
        <row r="1404">
          <cell r="J1404">
            <v>0</v>
          </cell>
          <cell r="L1404">
            <v>0</v>
          </cell>
        </row>
        <row r="1405">
          <cell r="J1405">
            <v>0</v>
          </cell>
          <cell r="L1405">
            <v>0</v>
          </cell>
        </row>
        <row r="1406">
          <cell r="J1406">
            <v>0</v>
          </cell>
          <cell r="L1406">
            <v>0</v>
          </cell>
        </row>
        <row r="1407">
          <cell r="J1407">
            <v>0</v>
          </cell>
          <cell r="L1407">
            <v>0</v>
          </cell>
        </row>
        <row r="1408">
          <cell r="J1408">
            <v>0</v>
          </cell>
          <cell r="L1408">
            <v>0</v>
          </cell>
        </row>
        <row r="1413">
          <cell r="J1413" t="str">
            <v>금  액</v>
          </cell>
          <cell r="L1413" t="str">
            <v>금  액</v>
          </cell>
        </row>
        <row r="1414">
          <cell r="J1414">
            <v>0</v>
          </cell>
          <cell r="L1414">
            <v>0</v>
          </cell>
        </row>
        <row r="1415">
          <cell r="J1415">
            <v>0</v>
          </cell>
          <cell r="L1415">
            <v>0</v>
          </cell>
        </row>
        <row r="1416">
          <cell r="J1416">
            <v>0</v>
          </cell>
          <cell r="L1416">
            <v>0</v>
          </cell>
        </row>
        <row r="1417">
          <cell r="J1417">
            <v>0</v>
          </cell>
          <cell r="L1417">
            <v>0</v>
          </cell>
        </row>
        <row r="1418">
          <cell r="J1418">
            <v>0</v>
          </cell>
          <cell r="L1418">
            <v>0</v>
          </cell>
        </row>
        <row r="1419">
          <cell r="J1419">
            <v>0</v>
          </cell>
          <cell r="L1419">
            <v>0</v>
          </cell>
        </row>
        <row r="1420">
          <cell r="J1420">
            <v>0</v>
          </cell>
          <cell r="L1420">
            <v>0</v>
          </cell>
        </row>
        <row r="1421">
          <cell r="J1421">
            <v>0</v>
          </cell>
          <cell r="L1421">
            <v>0</v>
          </cell>
        </row>
        <row r="1422">
          <cell r="J1422">
            <v>0</v>
          </cell>
          <cell r="L1422">
            <v>0</v>
          </cell>
        </row>
        <row r="1423">
          <cell r="J1423">
            <v>0</v>
          </cell>
          <cell r="L1423">
            <v>0</v>
          </cell>
        </row>
        <row r="1424">
          <cell r="J1424">
            <v>0</v>
          </cell>
          <cell r="L1424">
            <v>0</v>
          </cell>
        </row>
        <row r="1425">
          <cell r="J1425">
            <v>0</v>
          </cell>
          <cell r="L1425">
            <v>0</v>
          </cell>
        </row>
        <row r="1426">
          <cell r="J1426">
            <v>0</v>
          </cell>
          <cell r="L1426">
            <v>0</v>
          </cell>
        </row>
        <row r="1427">
          <cell r="J1427">
            <v>0</v>
          </cell>
          <cell r="L1427">
            <v>0</v>
          </cell>
        </row>
        <row r="1428">
          <cell r="J1428">
            <v>0</v>
          </cell>
          <cell r="L1428">
            <v>0</v>
          </cell>
        </row>
        <row r="1429">
          <cell r="J1429">
            <v>0</v>
          </cell>
          <cell r="L1429">
            <v>0</v>
          </cell>
        </row>
        <row r="1430">
          <cell r="J1430">
            <v>0</v>
          </cell>
          <cell r="L1430">
            <v>0</v>
          </cell>
        </row>
        <row r="1435">
          <cell r="J1435" t="str">
            <v>금  액</v>
          </cell>
          <cell r="L1435" t="str">
            <v>금  액</v>
          </cell>
        </row>
        <row r="1436">
          <cell r="J1436">
            <v>0</v>
          </cell>
          <cell r="L1436">
            <v>0</v>
          </cell>
        </row>
        <row r="1437">
          <cell r="J1437">
            <v>0</v>
          </cell>
          <cell r="L1437">
            <v>0</v>
          </cell>
        </row>
        <row r="1438">
          <cell r="J1438">
            <v>0</v>
          </cell>
          <cell r="L1438">
            <v>0</v>
          </cell>
        </row>
        <row r="1439">
          <cell r="J1439">
            <v>0</v>
          </cell>
          <cell r="L1439">
            <v>0</v>
          </cell>
        </row>
        <row r="1440">
          <cell r="J1440">
            <v>0</v>
          </cell>
          <cell r="L1440">
            <v>0</v>
          </cell>
        </row>
        <row r="1441">
          <cell r="J1441">
            <v>0</v>
          </cell>
          <cell r="L1441">
            <v>0</v>
          </cell>
        </row>
        <row r="1442">
          <cell r="J1442">
            <v>0</v>
          </cell>
          <cell r="L1442">
            <v>0</v>
          </cell>
        </row>
        <row r="1443">
          <cell r="J1443">
            <v>0</v>
          </cell>
          <cell r="L1443">
            <v>0</v>
          </cell>
        </row>
        <row r="1444">
          <cell r="J1444">
            <v>0</v>
          </cell>
          <cell r="L1444">
            <v>0</v>
          </cell>
        </row>
        <row r="1445">
          <cell r="J1445">
            <v>0</v>
          </cell>
          <cell r="L1445">
            <v>0</v>
          </cell>
        </row>
        <row r="1446">
          <cell r="J1446">
            <v>0</v>
          </cell>
          <cell r="L1446">
            <v>0</v>
          </cell>
        </row>
        <row r="1447">
          <cell r="J1447">
            <v>0</v>
          </cell>
          <cell r="L1447">
            <v>0</v>
          </cell>
        </row>
        <row r="1448">
          <cell r="J1448">
            <v>0</v>
          </cell>
          <cell r="L1448">
            <v>0</v>
          </cell>
        </row>
        <row r="1449">
          <cell r="J1449">
            <v>0</v>
          </cell>
          <cell r="L1449">
            <v>0</v>
          </cell>
        </row>
        <row r="1450">
          <cell r="J1450">
            <v>0</v>
          </cell>
          <cell r="L1450">
            <v>0</v>
          </cell>
        </row>
        <row r="1451">
          <cell r="J1451">
            <v>0</v>
          </cell>
          <cell r="L1451">
            <v>0</v>
          </cell>
        </row>
        <row r="1452">
          <cell r="J1452">
            <v>0</v>
          </cell>
          <cell r="L1452">
            <v>0</v>
          </cell>
        </row>
        <row r="1457">
          <cell r="J1457" t="str">
            <v>금  액</v>
          </cell>
          <cell r="L1457" t="str">
            <v>금  액</v>
          </cell>
        </row>
        <row r="1458">
          <cell r="J1458">
            <v>0</v>
          </cell>
          <cell r="L1458">
            <v>0</v>
          </cell>
        </row>
        <row r="1459">
          <cell r="J1459">
            <v>0</v>
          </cell>
          <cell r="L1459">
            <v>0</v>
          </cell>
        </row>
        <row r="1460">
          <cell r="J1460">
            <v>0</v>
          </cell>
          <cell r="L1460">
            <v>0</v>
          </cell>
        </row>
        <row r="1461">
          <cell r="J1461">
            <v>0</v>
          </cell>
          <cell r="L1461">
            <v>0</v>
          </cell>
        </row>
        <row r="1462">
          <cell r="J1462">
            <v>0</v>
          </cell>
          <cell r="L1462">
            <v>0</v>
          </cell>
        </row>
        <row r="1463">
          <cell r="J1463">
            <v>0</v>
          </cell>
          <cell r="L1463">
            <v>0</v>
          </cell>
        </row>
        <row r="1464">
          <cell r="J1464">
            <v>0</v>
          </cell>
          <cell r="L1464">
            <v>0</v>
          </cell>
        </row>
        <row r="1465">
          <cell r="J1465">
            <v>0</v>
          </cell>
          <cell r="L1465">
            <v>0</v>
          </cell>
        </row>
        <row r="1466">
          <cell r="J1466">
            <v>0</v>
          </cell>
          <cell r="L1466">
            <v>0</v>
          </cell>
        </row>
        <row r="1467">
          <cell r="J1467">
            <v>0</v>
          </cell>
          <cell r="L1467">
            <v>0</v>
          </cell>
        </row>
        <row r="1468">
          <cell r="J1468">
            <v>0</v>
          </cell>
          <cell r="L1468">
            <v>0</v>
          </cell>
        </row>
        <row r="1469">
          <cell r="J1469">
            <v>0</v>
          </cell>
          <cell r="L1469">
            <v>0</v>
          </cell>
        </row>
        <row r="1470">
          <cell r="J1470">
            <v>0</v>
          </cell>
          <cell r="L1470">
            <v>0</v>
          </cell>
        </row>
        <row r="1471">
          <cell r="J1471">
            <v>0</v>
          </cell>
          <cell r="L1471">
            <v>0</v>
          </cell>
        </row>
        <row r="1472">
          <cell r="J1472">
            <v>0</v>
          </cell>
          <cell r="L1472">
            <v>0</v>
          </cell>
        </row>
        <row r="1473">
          <cell r="J1473">
            <v>0</v>
          </cell>
          <cell r="L1473">
            <v>0</v>
          </cell>
        </row>
        <row r="1474">
          <cell r="J1474">
            <v>0</v>
          </cell>
          <cell r="L1474">
            <v>0</v>
          </cell>
        </row>
        <row r="1479">
          <cell r="J1479" t="str">
            <v>금  액</v>
          </cell>
          <cell r="L1479" t="str">
            <v>금  액</v>
          </cell>
        </row>
        <row r="1480">
          <cell r="J1480">
            <v>0</v>
          </cell>
          <cell r="L1480">
            <v>0</v>
          </cell>
        </row>
        <row r="1481">
          <cell r="J1481">
            <v>0</v>
          </cell>
          <cell r="L1481">
            <v>0</v>
          </cell>
        </row>
        <row r="1482">
          <cell r="J1482">
            <v>0</v>
          </cell>
          <cell r="L1482">
            <v>0</v>
          </cell>
        </row>
        <row r="1483">
          <cell r="J1483">
            <v>0</v>
          </cell>
          <cell r="L1483">
            <v>0</v>
          </cell>
        </row>
        <row r="1484">
          <cell r="J1484">
            <v>0</v>
          </cell>
          <cell r="L1484">
            <v>0</v>
          </cell>
        </row>
        <row r="1485">
          <cell r="J1485">
            <v>0</v>
          </cell>
          <cell r="L1485">
            <v>0</v>
          </cell>
        </row>
        <row r="1486">
          <cell r="J1486">
            <v>0</v>
          </cell>
          <cell r="L1486">
            <v>0</v>
          </cell>
        </row>
        <row r="1487">
          <cell r="J1487">
            <v>0</v>
          </cell>
          <cell r="L1487">
            <v>0</v>
          </cell>
        </row>
        <row r="1488">
          <cell r="J1488">
            <v>0</v>
          </cell>
          <cell r="L1488">
            <v>0</v>
          </cell>
        </row>
        <row r="1489">
          <cell r="J1489">
            <v>0</v>
          </cell>
          <cell r="L1489">
            <v>0</v>
          </cell>
        </row>
        <row r="1490">
          <cell r="J1490">
            <v>0</v>
          </cell>
          <cell r="L1490">
            <v>0</v>
          </cell>
        </row>
        <row r="1491">
          <cell r="J1491">
            <v>0</v>
          </cell>
          <cell r="L1491">
            <v>0</v>
          </cell>
        </row>
        <row r="1492">
          <cell r="J1492">
            <v>0</v>
          </cell>
          <cell r="L1492">
            <v>0</v>
          </cell>
        </row>
        <row r="1493">
          <cell r="J1493">
            <v>0</v>
          </cell>
          <cell r="L1493">
            <v>0</v>
          </cell>
        </row>
        <row r="1494">
          <cell r="J1494">
            <v>0</v>
          </cell>
          <cell r="L1494">
            <v>0</v>
          </cell>
        </row>
        <row r="1495">
          <cell r="J1495">
            <v>0</v>
          </cell>
          <cell r="L1495">
            <v>0</v>
          </cell>
        </row>
        <row r="1496">
          <cell r="J1496">
            <v>0</v>
          </cell>
          <cell r="L1496">
            <v>0</v>
          </cell>
        </row>
        <row r="1501">
          <cell r="J1501" t="str">
            <v>금  액</v>
          </cell>
          <cell r="L1501" t="str">
            <v>금  액</v>
          </cell>
        </row>
        <row r="1502">
          <cell r="J1502">
            <v>0</v>
          </cell>
          <cell r="L1502">
            <v>0</v>
          </cell>
        </row>
        <row r="1503">
          <cell r="J1503">
            <v>0</v>
          </cell>
          <cell r="L1503">
            <v>0</v>
          </cell>
        </row>
        <row r="1504">
          <cell r="J1504">
            <v>0</v>
          </cell>
          <cell r="L1504">
            <v>0</v>
          </cell>
        </row>
        <row r="1505">
          <cell r="J1505">
            <v>0</v>
          </cell>
          <cell r="L1505">
            <v>0</v>
          </cell>
        </row>
        <row r="1506">
          <cell r="J1506">
            <v>0</v>
          </cell>
          <cell r="L1506">
            <v>0</v>
          </cell>
        </row>
        <row r="1507">
          <cell r="J1507">
            <v>0</v>
          </cell>
          <cell r="L1507">
            <v>0</v>
          </cell>
        </row>
        <row r="1508">
          <cell r="J1508">
            <v>0</v>
          </cell>
          <cell r="L1508">
            <v>0</v>
          </cell>
        </row>
        <row r="1509">
          <cell r="J1509">
            <v>0</v>
          </cell>
          <cell r="L1509">
            <v>0</v>
          </cell>
        </row>
        <row r="1510">
          <cell r="J1510">
            <v>0</v>
          </cell>
          <cell r="L1510">
            <v>0</v>
          </cell>
        </row>
        <row r="1511">
          <cell r="J1511">
            <v>0</v>
          </cell>
          <cell r="L1511">
            <v>0</v>
          </cell>
        </row>
        <row r="1512">
          <cell r="J1512">
            <v>0</v>
          </cell>
          <cell r="L1512">
            <v>0</v>
          </cell>
        </row>
        <row r="1513">
          <cell r="J1513">
            <v>0</v>
          </cell>
          <cell r="L1513">
            <v>0</v>
          </cell>
        </row>
        <row r="1514">
          <cell r="J1514">
            <v>0</v>
          </cell>
          <cell r="L1514">
            <v>0</v>
          </cell>
        </row>
        <row r="1515">
          <cell r="J1515">
            <v>0</v>
          </cell>
          <cell r="L1515">
            <v>0</v>
          </cell>
        </row>
        <row r="1516">
          <cell r="J1516">
            <v>0</v>
          </cell>
          <cell r="L1516">
            <v>0</v>
          </cell>
        </row>
        <row r="1517">
          <cell r="J1517">
            <v>0</v>
          </cell>
          <cell r="L1517">
            <v>0</v>
          </cell>
        </row>
        <row r="1518">
          <cell r="J1518">
            <v>0</v>
          </cell>
          <cell r="L1518">
            <v>0</v>
          </cell>
        </row>
        <row r="1523">
          <cell r="J1523" t="str">
            <v>금  액</v>
          </cell>
          <cell r="L1523" t="str">
            <v>금  액</v>
          </cell>
        </row>
        <row r="1524">
          <cell r="J1524">
            <v>0</v>
          </cell>
          <cell r="L1524">
            <v>0</v>
          </cell>
        </row>
        <row r="1525">
          <cell r="J1525">
            <v>0</v>
          </cell>
          <cell r="L1525">
            <v>0</v>
          </cell>
        </row>
        <row r="1526">
          <cell r="J1526">
            <v>0</v>
          </cell>
          <cell r="L1526">
            <v>0</v>
          </cell>
        </row>
        <row r="1527">
          <cell r="J1527">
            <v>0</v>
          </cell>
          <cell r="L1527">
            <v>0</v>
          </cell>
        </row>
        <row r="1528">
          <cell r="J1528">
            <v>0</v>
          </cell>
          <cell r="L1528">
            <v>0</v>
          </cell>
        </row>
        <row r="1529">
          <cell r="J1529">
            <v>0</v>
          </cell>
          <cell r="L1529">
            <v>0</v>
          </cell>
        </row>
        <row r="1530">
          <cell r="J1530">
            <v>0</v>
          </cell>
          <cell r="L1530">
            <v>0</v>
          </cell>
        </row>
        <row r="1531">
          <cell r="J1531">
            <v>0</v>
          </cell>
          <cell r="L1531">
            <v>0</v>
          </cell>
        </row>
        <row r="1532">
          <cell r="J1532">
            <v>0</v>
          </cell>
          <cell r="L1532">
            <v>0</v>
          </cell>
        </row>
        <row r="1533">
          <cell r="J1533">
            <v>0</v>
          </cell>
          <cell r="L1533">
            <v>0</v>
          </cell>
        </row>
        <row r="1534">
          <cell r="J1534">
            <v>0</v>
          </cell>
          <cell r="L1534">
            <v>0</v>
          </cell>
        </row>
        <row r="1535">
          <cell r="J1535">
            <v>0</v>
          </cell>
          <cell r="L1535">
            <v>0</v>
          </cell>
        </row>
        <row r="1536">
          <cell r="J1536">
            <v>0</v>
          </cell>
          <cell r="L1536">
            <v>0</v>
          </cell>
        </row>
        <row r="1537">
          <cell r="J1537">
            <v>0</v>
          </cell>
          <cell r="L1537">
            <v>0</v>
          </cell>
        </row>
        <row r="1538">
          <cell r="J1538">
            <v>0</v>
          </cell>
          <cell r="L1538">
            <v>0</v>
          </cell>
        </row>
        <row r="1539">
          <cell r="J1539">
            <v>0</v>
          </cell>
          <cell r="L1539">
            <v>0</v>
          </cell>
        </row>
        <row r="1540">
          <cell r="J1540">
            <v>0</v>
          </cell>
          <cell r="L1540">
            <v>0</v>
          </cell>
        </row>
        <row r="1545">
          <cell r="J1545" t="str">
            <v>금  액</v>
          </cell>
          <cell r="L1545" t="str">
            <v>금  액</v>
          </cell>
        </row>
        <row r="1546">
          <cell r="J1546">
            <v>0</v>
          </cell>
          <cell r="L1546">
            <v>0</v>
          </cell>
        </row>
        <row r="1547">
          <cell r="J1547">
            <v>0</v>
          </cell>
          <cell r="L1547">
            <v>0</v>
          </cell>
        </row>
        <row r="1548">
          <cell r="J1548">
            <v>0</v>
          </cell>
          <cell r="L1548">
            <v>0</v>
          </cell>
        </row>
        <row r="1549">
          <cell r="J1549">
            <v>0</v>
          </cell>
          <cell r="L1549">
            <v>0</v>
          </cell>
        </row>
        <row r="1550">
          <cell r="J1550">
            <v>0</v>
          </cell>
          <cell r="L1550">
            <v>0</v>
          </cell>
        </row>
        <row r="1551">
          <cell r="J1551">
            <v>0</v>
          </cell>
          <cell r="L1551">
            <v>0</v>
          </cell>
        </row>
        <row r="1552">
          <cell r="J1552">
            <v>0</v>
          </cell>
          <cell r="L1552">
            <v>0</v>
          </cell>
        </row>
        <row r="1553">
          <cell r="J1553">
            <v>0</v>
          </cell>
          <cell r="L1553">
            <v>0</v>
          </cell>
        </row>
        <row r="1554">
          <cell r="J1554">
            <v>0</v>
          </cell>
          <cell r="L1554">
            <v>0</v>
          </cell>
        </row>
        <row r="1555">
          <cell r="J1555">
            <v>0</v>
          </cell>
          <cell r="L1555">
            <v>0</v>
          </cell>
        </row>
        <row r="1556">
          <cell r="J1556">
            <v>0</v>
          </cell>
          <cell r="L1556">
            <v>0</v>
          </cell>
        </row>
        <row r="1557">
          <cell r="J1557">
            <v>0</v>
          </cell>
          <cell r="L1557">
            <v>0</v>
          </cell>
        </row>
        <row r="1558">
          <cell r="J1558">
            <v>0</v>
          </cell>
          <cell r="L1558">
            <v>0</v>
          </cell>
        </row>
        <row r="1559">
          <cell r="J1559">
            <v>0</v>
          </cell>
          <cell r="L1559">
            <v>0</v>
          </cell>
        </row>
        <row r="1560">
          <cell r="J1560">
            <v>0</v>
          </cell>
          <cell r="L1560">
            <v>0</v>
          </cell>
        </row>
        <row r="1561">
          <cell r="J1561">
            <v>0</v>
          </cell>
          <cell r="L1561">
            <v>0</v>
          </cell>
        </row>
        <row r="1562">
          <cell r="J1562">
            <v>0</v>
          </cell>
          <cell r="L1562">
            <v>0</v>
          </cell>
        </row>
        <row r="1567">
          <cell r="J1567" t="str">
            <v>금  액</v>
          </cell>
          <cell r="L1567" t="str">
            <v>금  액</v>
          </cell>
        </row>
        <row r="1568">
          <cell r="J1568">
            <v>0</v>
          </cell>
          <cell r="L1568">
            <v>0</v>
          </cell>
        </row>
        <row r="1569">
          <cell r="J1569">
            <v>0</v>
          </cell>
          <cell r="L1569">
            <v>0</v>
          </cell>
        </row>
        <row r="1570">
          <cell r="J1570">
            <v>0</v>
          </cell>
          <cell r="L1570">
            <v>0</v>
          </cell>
        </row>
        <row r="1571">
          <cell r="J1571">
            <v>0</v>
          </cell>
          <cell r="L1571">
            <v>0</v>
          </cell>
        </row>
        <row r="1572">
          <cell r="J1572">
            <v>0</v>
          </cell>
          <cell r="L1572">
            <v>0</v>
          </cell>
        </row>
        <row r="1573">
          <cell r="J1573">
            <v>0</v>
          </cell>
          <cell r="L1573">
            <v>0</v>
          </cell>
        </row>
        <row r="1574">
          <cell r="J1574">
            <v>0</v>
          </cell>
          <cell r="L1574">
            <v>0</v>
          </cell>
        </row>
        <row r="1575">
          <cell r="J1575">
            <v>0</v>
          </cell>
          <cell r="L1575">
            <v>0</v>
          </cell>
        </row>
        <row r="1576">
          <cell r="J1576">
            <v>0</v>
          </cell>
          <cell r="L1576">
            <v>0</v>
          </cell>
        </row>
        <row r="1577">
          <cell r="J1577">
            <v>0</v>
          </cell>
          <cell r="L1577">
            <v>0</v>
          </cell>
        </row>
        <row r="1578">
          <cell r="J1578">
            <v>0</v>
          </cell>
          <cell r="L1578">
            <v>0</v>
          </cell>
        </row>
        <row r="1579">
          <cell r="J1579">
            <v>0</v>
          </cell>
          <cell r="L1579">
            <v>0</v>
          </cell>
        </row>
        <row r="1580">
          <cell r="J1580">
            <v>0</v>
          </cell>
          <cell r="L1580">
            <v>0</v>
          </cell>
        </row>
        <row r="1581">
          <cell r="J1581">
            <v>0</v>
          </cell>
          <cell r="L1581">
            <v>0</v>
          </cell>
        </row>
        <row r="1582">
          <cell r="J1582">
            <v>0</v>
          </cell>
          <cell r="L1582">
            <v>0</v>
          </cell>
        </row>
        <row r="1583">
          <cell r="J1583">
            <v>0</v>
          </cell>
          <cell r="L1583">
            <v>0</v>
          </cell>
        </row>
        <row r="1584">
          <cell r="J1584">
            <v>0</v>
          </cell>
          <cell r="L1584">
            <v>0</v>
          </cell>
        </row>
        <row r="1589">
          <cell r="J1589" t="str">
            <v>금  액</v>
          </cell>
          <cell r="L1589" t="str">
            <v>금  액</v>
          </cell>
        </row>
        <row r="1590">
          <cell r="J1590">
            <v>0</v>
          </cell>
          <cell r="L1590">
            <v>0</v>
          </cell>
        </row>
        <row r="1591">
          <cell r="J1591">
            <v>0</v>
          </cell>
          <cell r="L1591">
            <v>0</v>
          </cell>
        </row>
        <row r="1592">
          <cell r="J1592">
            <v>0</v>
          </cell>
          <cell r="L1592">
            <v>0</v>
          </cell>
        </row>
        <row r="1593">
          <cell r="J1593">
            <v>0</v>
          </cell>
          <cell r="L1593">
            <v>0</v>
          </cell>
        </row>
        <row r="1594">
          <cell r="J1594">
            <v>0</v>
          </cell>
          <cell r="L1594">
            <v>0</v>
          </cell>
        </row>
        <row r="1595">
          <cell r="J1595">
            <v>0</v>
          </cell>
          <cell r="L1595">
            <v>0</v>
          </cell>
        </row>
        <row r="1596">
          <cell r="J1596">
            <v>0</v>
          </cell>
          <cell r="L1596">
            <v>0</v>
          </cell>
        </row>
        <row r="1597">
          <cell r="J1597">
            <v>0</v>
          </cell>
          <cell r="L1597">
            <v>0</v>
          </cell>
        </row>
        <row r="1598">
          <cell r="J1598">
            <v>0</v>
          </cell>
          <cell r="L1598">
            <v>0</v>
          </cell>
        </row>
        <row r="1599">
          <cell r="J1599">
            <v>0</v>
          </cell>
          <cell r="L1599">
            <v>0</v>
          </cell>
        </row>
        <row r="1600">
          <cell r="J1600">
            <v>0</v>
          </cell>
          <cell r="L1600">
            <v>0</v>
          </cell>
        </row>
        <row r="1601">
          <cell r="J1601">
            <v>0</v>
          </cell>
          <cell r="L1601">
            <v>0</v>
          </cell>
        </row>
        <row r="1602">
          <cell r="J1602">
            <v>0</v>
          </cell>
          <cell r="L1602">
            <v>0</v>
          </cell>
        </row>
        <row r="1603">
          <cell r="J1603">
            <v>0</v>
          </cell>
          <cell r="L1603">
            <v>0</v>
          </cell>
        </row>
        <row r="1604">
          <cell r="J1604">
            <v>0</v>
          </cell>
          <cell r="L1604">
            <v>0</v>
          </cell>
        </row>
        <row r="1605">
          <cell r="J1605">
            <v>0</v>
          </cell>
          <cell r="L1605">
            <v>0</v>
          </cell>
        </row>
        <row r="1606">
          <cell r="J1606">
            <v>0</v>
          </cell>
          <cell r="L1606">
            <v>0</v>
          </cell>
        </row>
        <row r="1611">
          <cell r="J1611" t="str">
            <v>금  액</v>
          </cell>
          <cell r="L1611" t="str">
            <v>금  액</v>
          </cell>
        </row>
        <row r="1612">
          <cell r="J1612">
            <v>0</v>
          </cell>
          <cell r="L1612">
            <v>0</v>
          </cell>
        </row>
        <row r="1613">
          <cell r="J1613">
            <v>0</v>
          </cell>
          <cell r="L1613">
            <v>0</v>
          </cell>
        </row>
        <row r="1614">
          <cell r="J1614">
            <v>0</v>
          </cell>
          <cell r="L1614">
            <v>0</v>
          </cell>
        </row>
        <row r="1615">
          <cell r="J1615">
            <v>0</v>
          </cell>
          <cell r="L1615">
            <v>0</v>
          </cell>
        </row>
        <row r="1616">
          <cell r="J1616">
            <v>0</v>
          </cell>
          <cell r="L1616">
            <v>0</v>
          </cell>
        </row>
        <row r="1617">
          <cell r="J1617">
            <v>0</v>
          </cell>
          <cell r="L1617">
            <v>0</v>
          </cell>
        </row>
        <row r="1618">
          <cell r="J1618">
            <v>0</v>
          </cell>
          <cell r="L1618">
            <v>0</v>
          </cell>
        </row>
        <row r="1619">
          <cell r="J1619">
            <v>0</v>
          </cell>
          <cell r="L1619">
            <v>0</v>
          </cell>
        </row>
        <row r="1620">
          <cell r="J1620">
            <v>0</v>
          </cell>
          <cell r="L1620">
            <v>0</v>
          </cell>
        </row>
        <row r="1621">
          <cell r="J1621">
            <v>0</v>
          </cell>
          <cell r="L1621">
            <v>0</v>
          </cell>
        </row>
        <row r="1622">
          <cell r="J1622">
            <v>0</v>
          </cell>
          <cell r="L1622">
            <v>0</v>
          </cell>
        </row>
        <row r="1623">
          <cell r="J1623">
            <v>0</v>
          </cell>
          <cell r="L1623">
            <v>0</v>
          </cell>
        </row>
        <row r="1624">
          <cell r="J1624">
            <v>0</v>
          </cell>
          <cell r="L1624">
            <v>0</v>
          </cell>
        </row>
        <row r="1625">
          <cell r="J1625">
            <v>0</v>
          </cell>
          <cell r="L1625">
            <v>0</v>
          </cell>
        </row>
        <row r="1626">
          <cell r="J1626">
            <v>0</v>
          </cell>
          <cell r="L1626">
            <v>0</v>
          </cell>
        </row>
        <row r="1627">
          <cell r="J1627">
            <v>0</v>
          </cell>
          <cell r="L1627">
            <v>0</v>
          </cell>
        </row>
        <row r="1628">
          <cell r="J1628">
            <v>0</v>
          </cell>
          <cell r="L1628">
            <v>0</v>
          </cell>
        </row>
        <row r="1633">
          <cell r="J1633" t="str">
            <v>금  액</v>
          </cell>
          <cell r="L1633" t="str">
            <v>금  액</v>
          </cell>
        </row>
        <row r="1634">
          <cell r="J1634">
            <v>0</v>
          </cell>
          <cell r="L1634">
            <v>0</v>
          </cell>
        </row>
        <row r="1635">
          <cell r="J1635">
            <v>0</v>
          </cell>
          <cell r="L1635">
            <v>0</v>
          </cell>
        </row>
        <row r="1636">
          <cell r="J1636">
            <v>0</v>
          </cell>
          <cell r="L1636">
            <v>0</v>
          </cell>
        </row>
        <row r="1637">
          <cell r="J1637">
            <v>0</v>
          </cell>
          <cell r="L1637">
            <v>0</v>
          </cell>
        </row>
        <row r="1638">
          <cell r="J1638">
            <v>0</v>
          </cell>
          <cell r="L1638">
            <v>0</v>
          </cell>
        </row>
        <row r="1639">
          <cell r="J1639">
            <v>0</v>
          </cell>
          <cell r="L1639">
            <v>0</v>
          </cell>
        </row>
        <row r="1640">
          <cell r="J1640">
            <v>0</v>
          </cell>
          <cell r="L1640">
            <v>0</v>
          </cell>
        </row>
        <row r="1641">
          <cell r="J1641">
            <v>0</v>
          </cell>
          <cell r="L1641">
            <v>0</v>
          </cell>
        </row>
        <row r="1642">
          <cell r="J1642">
            <v>0</v>
          </cell>
          <cell r="L1642">
            <v>0</v>
          </cell>
        </row>
        <row r="1643">
          <cell r="J1643">
            <v>0</v>
          </cell>
          <cell r="L1643">
            <v>0</v>
          </cell>
        </row>
        <row r="1644">
          <cell r="J1644">
            <v>0</v>
          </cell>
          <cell r="L1644">
            <v>0</v>
          </cell>
        </row>
        <row r="1645">
          <cell r="J1645">
            <v>0</v>
          </cell>
          <cell r="L1645">
            <v>0</v>
          </cell>
        </row>
        <row r="1646">
          <cell r="J1646">
            <v>0</v>
          </cell>
          <cell r="L1646">
            <v>0</v>
          </cell>
        </row>
        <row r="1647">
          <cell r="J1647">
            <v>0</v>
          </cell>
          <cell r="L1647">
            <v>0</v>
          </cell>
        </row>
        <row r="1648">
          <cell r="J1648">
            <v>0</v>
          </cell>
          <cell r="L1648">
            <v>0</v>
          </cell>
        </row>
        <row r="1649">
          <cell r="J1649">
            <v>0</v>
          </cell>
          <cell r="L1649">
            <v>0</v>
          </cell>
        </row>
        <row r="1650">
          <cell r="J1650">
            <v>0</v>
          </cell>
          <cell r="L1650">
            <v>0</v>
          </cell>
        </row>
        <row r="1655">
          <cell r="J1655" t="str">
            <v>금  액</v>
          </cell>
          <cell r="L1655" t="str">
            <v>금  액</v>
          </cell>
        </row>
        <row r="1656">
          <cell r="J1656">
            <v>0</v>
          </cell>
          <cell r="L1656">
            <v>0</v>
          </cell>
        </row>
        <row r="1657">
          <cell r="J1657">
            <v>0</v>
          </cell>
          <cell r="L1657">
            <v>0</v>
          </cell>
        </row>
        <row r="1658">
          <cell r="J1658">
            <v>0</v>
          </cell>
          <cell r="L1658">
            <v>0</v>
          </cell>
        </row>
        <row r="1659">
          <cell r="J1659">
            <v>0</v>
          </cell>
          <cell r="L1659">
            <v>0</v>
          </cell>
        </row>
        <row r="1660">
          <cell r="J1660">
            <v>0</v>
          </cell>
          <cell r="L1660">
            <v>0</v>
          </cell>
        </row>
        <row r="1661">
          <cell r="J1661">
            <v>0</v>
          </cell>
          <cell r="L1661">
            <v>0</v>
          </cell>
        </row>
        <row r="1662">
          <cell r="J1662">
            <v>0</v>
          </cell>
          <cell r="L1662">
            <v>0</v>
          </cell>
        </row>
        <row r="1663">
          <cell r="J1663">
            <v>0</v>
          </cell>
          <cell r="L1663">
            <v>0</v>
          </cell>
        </row>
        <row r="1664">
          <cell r="J1664">
            <v>0</v>
          </cell>
          <cell r="L1664">
            <v>0</v>
          </cell>
        </row>
        <row r="1665">
          <cell r="J1665">
            <v>0</v>
          </cell>
          <cell r="L1665">
            <v>0</v>
          </cell>
        </row>
        <row r="1666">
          <cell r="J1666">
            <v>0</v>
          </cell>
          <cell r="L1666">
            <v>0</v>
          </cell>
        </row>
        <row r="1667">
          <cell r="J1667">
            <v>0</v>
          </cell>
          <cell r="L1667">
            <v>0</v>
          </cell>
        </row>
        <row r="1668">
          <cell r="J1668">
            <v>0</v>
          </cell>
          <cell r="L1668">
            <v>0</v>
          </cell>
        </row>
        <row r="1669">
          <cell r="J1669">
            <v>0</v>
          </cell>
          <cell r="L1669">
            <v>0</v>
          </cell>
        </row>
        <row r="1670">
          <cell r="J1670">
            <v>0</v>
          </cell>
          <cell r="L1670">
            <v>0</v>
          </cell>
        </row>
        <row r="1671">
          <cell r="J1671">
            <v>0</v>
          </cell>
          <cell r="L1671">
            <v>0</v>
          </cell>
        </row>
        <row r="1672">
          <cell r="J1672">
            <v>0</v>
          </cell>
          <cell r="L1672">
            <v>0</v>
          </cell>
        </row>
        <row r="1677">
          <cell r="J1677" t="str">
            <v>금  액</v>
          </cell>
          <cell r="L1677" t="str">
            <v>금  액</v>
          </cell>
        </row>
        <row r="1678">
          <cell r="J1678">
            <v>0</v>
          </cell>
          <cell r="L1678">
            <v>0</v>
          </cell>
        </row>
        <row r="1679">
          <cell r="J1679">
            <v>0</v>
          </cell>
          <cell r="L1679">
            <v>0</v>
          </cell>
        </row>
        <row r="1680">
          <cell r="J1680">
            <v>0</v>
          </cell>
          <cell r="L1680">
            <v>0</v>
          </cell>
        </row>
        <row r="1681">
          <cell r="J1681">
            <v>0</v>
          </cell>
          <cell r="L1681">
            <v>0</v>
          </cell>
        </row>
        <row r="1682">
          <cell r="J1682">
            <v>0</v>
          </cell>
          <cell r="L1682">
            <v>0</v>
          </cell>
        </row>
        <row r="1683">
          <cell r="J1683">
            <v>0</v>
          </cell>
          <cell r="L1683">
            <v>0</v>
          </cell>
        </row>
        <row r="1684">
          <cell r="J1684">
            <v>0</v>
          </cell>
          <cell r="L1684">
            <v>0</v>
          </cell>
        </row>
        <row r="1685">
          <cell r="J1685">
            <v>0</v>
          </cell>
          <cell r="L1685">
            <v>0</v>
          </cell>
        </row>
        <row r="1686">
          <cell r="J1686">
            <v>0</v>
          </cell>
          <cell r="L1686">
            <v>0</v>
          </cell>
        </row>
        <row r="1687">
          <cell r="J1687">
            <v>0</v>
          </cell>
          <cell r="L1687">
            <v>0</v>
          </cell>
        </row>
        <row r="1688">
          <cell r="J1688">
            <v>0</v>
          </cell>
          <cell r="L1688">
            <v>0</v>
          </cell>
        </row>
        <row r="1689">
          <cell r="J1689">
            <v>0</v>
          </cell>
          <cell r="L1689">
            <v>0</v>
          </cell>
        </row>
        <row r="1690">
          <cell r="J1690">
            <v>0</v>
          </cell>
          <cell r="L1690">
            <v>0</v>
          </cell>
        </row>
        <row r="1691">
          <cell r="J1691">
            <v>0</v>
          </cell>
          <cell r="L1691">
            <v>0</v>
          </cell>
        </row>
        <row r="1692">
          <cell r="J1692">
            <v>0</v>
          </cell>
          <cell r="L1692">
            <v>0</v>
          </cell>
        </row>
        <row r="1693">
          <cell r="J1693">
            <v>0</v>
          </cell>
          <cell r="L1693">
            <v>0</v>
          </cell>
        </row>
        <row r="1694">
          <cell r="J1694">
            <v>0</v>
          </cell>
          <cell r="L1694">
            <v>0</v>
          </cell>
        </row>
        <row r="1699">
          <cell r="J1699" t="str">
            <v>금  액</v>
          </cell>
          <cell r="L1699" t="str">
            <v>금  액</v>
          </cell>
        </row>
        <row r="1700">
          <cell r="J1700">
            <v>0</v>
          </cell>
          <cell r="L1700">
            <v>0</v>
          </cell>
        </row>
        <row r="1701">
          <cell r="J1701">
            <v>0</v>
          </cell>
          <cell r="L1701">
            <v>0</v>
          </cell>
        </row>
        <row r="1702">
          <cell r="J1702">
            <v>0</v>
          </cell>
          <cell r="L1702">
            <v>0</v>
          </cell>
        </row>
        <row r="1703">
          <cell r="J1703">
            <v>0</v>
          </cell>
          <cell r="L1703">
            <v>0</v>
          </cell>
        </row>
        <row r="1704">
          <cell r="J1704">
            <v>0</v>
          </cell>
          <cell r="L1704">
            <v>0</v>
          </cell>
        </row>
        <row r="1705">
          <cell r="J1705">
            <v>0</v>
          </cell>
          <cell r="L1705">
            <v>0</v>
          </cell>
        </row>
        <row r="1706">
          <cell r="J1706">
            <v>0</v>
          </cell>
          <cell r="L1706">
            <v>0</v>
          </cell>
        </row>
        <row r="1707">
          <cell r="J1707">
            <v>0</v>
          </cell>
          <cell r="L1707">
            <v>0</v>
          </cell>
        </row>
        <row r="1708">
          <cell r="J1708">
            <v>0</v>
          </cell>
          <cell r="L1708">
            <v>0</v>
          </cell>
        </row>
        <row r="1709">
          <cell r="J1709">
            <v>0</v>
          </cell>
          <cell r="L1709">
            <v>0</v>
          </cell>
        </row>
        <row r="1710">
          <cell r="J1710">
            <v>0</v>
          </cell>
          <cell r="L1710">
            <v>0</v>
          </cell>
        </row>
        <row r="1711">
          <cell r="J1711">
            <v>0</v>
          </cell>
          <cell r="L1711">
            <v>0</v>
          </cell>
        </row>
        <row r="1712">
          <cell r="J1712">
            <v>0</v>
          </cell>
          <cell r="L1712">
            <v>0</v>
          </cell>
        </row>
        <row r="1713">
          <cell r="J1713">
            <v>0</v>
          </cell>
          <cell r="L1713">
            <v>0</v>
          </cell>
        </row>
        <row r="1714">
          <cell r="J1714">
            <v>0</v>
          </cell>
          <cell r="L1714">
            <v>0</v>
          </cell>
        </row>
        <row r="1715">
          <cell r="J1715">
            <v>0</v>
          </cell>
          <cell r="L1715">
            <v>0</v>
          </cell>
        </row>
        <row r="1716">
          <cell r="J1716">
            <v>0</v>
          </cell>
          <cell r="L1716">
            <v>0</v>
          </cell>
        </row>
        <row r="1721">
          <cell r="J1721" t="str">
            <v>금  액</v>
          </cell>
          <cell r="L1721" t="str">
            <v>금  액</v>
          </cell>
        </row>
        <row r="1722">
          <cell r="J1722">
            <v>0</v>
          </cell>
          <cell r="L1722">
            <v>0</v>
          </cell>
        </row>
        <row r="1723">
          <cell r="J1723">
            <v>0</v>
          </cell>
          <cell r="L1723">
            <v>0</v>
          </cell>
        </row>
        <row r="1724">
          <cell r="J1724">
            <v>0</v>
          </cell>
          <cell r="L1724">
            <v>0</v>
          </cell>
        </row>
        <row r="1725">
          <cell r="J1725">
            <v>0</v>
          </cell>
          <cell r="L1725">
            <v>0</v>
          </cell>
        </row>
        <row r="1726">
          <cell r="J1726">
            <v>0</v>
          </cell>
          <cell r="L1726">
            <v>0</v>
          </cell>
        </row>
        <row r="1727">
          <cell r="J1727">
            <v>0</v>
          </cell>
          <cell r="L1727">
            <v>0</v>
          </cell>
        </row>
        <row r="1728">
          <cell r="J1728">
            <v>0</v>
          </cell>
          <cell r="L1728">
            <v>0</v>
          </cell>
        </row>
        <row r="1729">
          <cell r="J1729">
            <v>0</v>
          </cell>
          <cell r="L1729">
            <v>0</v>
          </cell>
        </row>
        <row r="1730">
          <cell r="J1730">
            <v>0</v>
          </cell>
          <cell r="L1730">
            <v>0</v>
          </cell>
        </row>
        <row r="1731">
          <cell r="J1731">
            <v>0</v>
          </cell>
          <cell r="L1731">
            <v>0</v>
          </cell>
        </row>
        <row r="1732">
          <cell r="J1732">
            <v>0</v>
          </cell>
          <cell r="L1732">
            <v>0</v>
          </cell>
        </row>
        <row r="1733">
          <cell r="J1733">
            <v>0</v>
          </cell>
          <cell r="L1733">
            <v>0</v>
          </cell>
        </row>
        <row r="1734">
          <cell r="J1734">
            <v>0</v>
          </cell>
          <cell r="L1734">
            <v>0</v>
          </cell>
        </row>
        <row r="1735">
          <cell r="J1735">
            <v>0</v>
          </cell>
          <cell r="L1735">
            <v>0</v>
          </cell>
        </row>
        <row r="1736">
          <cell r="J1736">
            <v>0</v>
          </cell>
          <cell r="L1736">
            <v>0</v>
          </cell>
        </row>
        <row r="1737">
          <cell r="J1737">
            <v>0</v>
          </cell>
          <cell r="L1737">
            <v>0</v>
          </cell>
        </row>
        <row r="1738">
          <cell r="J1738">
            <v>0</v>
          </cell>
          <cell r="L1738">
            <v>0</v>
          </cell>
        </row>
        <row r="1743">
          <cell r="J1743" t="str">
            <v>금  액</v>
          </cell>
          <cell r="L1743" t="str">
            <v>금  액</v>
          </cell>
        </row>
        <row r="1744">
          <cell r="J1744">
            <v>0</v>
          </cell>
          <cell r="L1744">
            <v>0</v>
          </cell>
        </row>
        <row r="1745">
          <cell r="J1745">
            <v>0</v>
          </cell>
          <cell r="L1745">
            <v>0</v>
          </cell>
        </row>
        <row r="1746">
          <cell r="J1746">
            <v>0</v>
          </cell>
          <cell r="L1746">
            <v>0</v>
          </cell>
        </row>
        <row r="1747">
          <cell r="J1747">
            <v>0</v>
          </cell>
          <cell r="L1747">
            <v>0</v>
          </cell>
        </row>
        <row r="1748">
          <cell r="J1748">
            <v>0</v>
          </cell>
          <cell r="L1748">
            <v>0</v>
          </cell>
        </row>
        <row r="1749">
          <cell r="J1749">
            <v>0</v>
          </cell>
          <cell r="L1749">
            <v>0</v>
          </cell>
        </row>
        <row r="1750">
          <cell r="J1750">
            <v>0</v>
          </cell>
          <cell r="L1750">
            <v>0</v>
          </cell>
        </row>
        <row r="1751">
          <cell r="J1751">
            <v>0</v>
          </cell>
          <cell r="L1751">
            <v>0</v>
          </cell>
        </row>
        <row r="1752">
          <cell r="J1752">
            <v>0</v>
          </cell>
          <cell r="L1752">
            <v>0</v>
          </cell>
        </row>
        <row r="1753">
          <cell r="J1753">
            <v>0</v>
          </cell>
          <cell r="L1753">
            <v>0</v>
          </cell>
        </row>
        <row r="1754">
          <cell r="J1754">
            <v>0</v>
          </cell>
          <cell r="L1754">
            <v>0</v>
          </cell>
        </row>
        <row r="1755">
          <cell r="J1755">
            <v>0</v>
          </cell>
          <cell r="L1755">
            <v>0</v>
          </cell>
        </row>
        <row r="1756">
          <cell r="J1756">
            <v>0</v>
          </cell>
          <cell r="L1756">
            <v>0</v>
          </cell>
        </row>
        <row r="1757">
          <cell r="J1757">
            <v>0</v>
          </cell>
          <cell r="L1757">
            <v>0</v>
          </cell>
        </row>
        <row r="1758">
          <cell r="J1758">
            <v>0</v>
          </cell>
          <cell r="L1758">
            <v>0</v>
          </cell>
        </row>
        <row r="1759">
          <cell r="J1759">
            <v>0</v>
          </cell>
          <cell r="L1759">
            <v>0</v>
          </cell>
        </row>
        <row r="1760">
          <cell r="J1760">
            <v>0</v>
          </cell>
          <cell r="L1760">
            <v>0</v>
          </cell>
        </row>
        <row r="1765">
          <cell r="J1765" t="str">
            <v>금  액</v>
          </cell>
          <cell r="L1765" t="str">
            <v>금  액</v>
          </cell>
        </row>
        <row r="1766">
          <cell r="J1766">
            <v>0</v>
          </cell>
          <cell r="L1766">
            <v>0</v>
          </cell>
        </row>
        <row r="1767">
          <cell r="J1767">
            <v>0</v>
          </cell>
          <cell r="L1767">
            <v>0</v>
          </cell>
        </row>
        <row r="1768">
          <cell r="J1768">
            <v>0</v>
          </cell>
          <cell r="L1768">
            <v>0</v>
          </cell>
        </row>
        <row r="1769">
          <cell r="J1769">
            <v>0</v>
          </cell>
          <cell r="L1769">
            <v>0</v>
          </cell>
        </row>
        <row r="1770">
          <cell r="J1770">
            <v>0</v>
          </cell>
          <cell r="L1770">
            <v>0</v>
          </cell>
        </row>
        <row r="1771">
          <cell r="J1771">
            <v>0</v>
          </cell>
          <cell r="L1771">
            <v>0</v>
          </cell>
        </row>
        <row r="1772">
          <cell r="J1772">
            <v>0</v>
          </cell>
          <cell r="L1772">
            <v>0</v>
          </cell>
        </row>
        <row r="1773">
          <cell r="J1773">
            <v>0</v>
          </cell>
          <cell r="L1773">
            <v>0</v>
          </cell>
        </row>
        <row r="1774">
          <cell r="J1774">
            <v>0</v>
          </cell>
          <cell r="L1774">
            <v>0</v>
          </cell>
        </row>
        <row r="1775">
          <cell r="J1775">
            <v>0</v>
          </cell>
          <cell r="L1775">
            <v>0</v>
          </cell>
        </row>
        <row r="1776">
          <cell r="J1776">
            <v>0</v>
          </cell>
          <cell r="L1776">
            <v>0</v>
          </cell>
        </row>
        <row r="1777">
          <cell r="J1777">
            <v>0</v>
          </cell>
          <cell r="L1777">
            <v>0</v>
          </cell>
        </row>
        <row r="1778">
          <cell r="J1778">
            <v>0</v>
          </cell>
          <cell r="L1778">
            <v>0</v>
          </cell>
        </row>
        <row r="1779">
          <cell r="J1779">
            <v>0</v>
          </cell>
          <cell r="L1779">
            <v>0</v>
          </cell>
        </row>
        <row r="1780">
          <cell r="J1780">
            <v>0</v>
          </cell>
          <cell r="L1780">
            <v>0</v>
          </cell>
        </row>
        <row r="1781">
          <cell r="J1781">
            <v>0</v>
          </cell>
          <cell r="L1781">
            <v>0</v>
          </cell>
        </row>
        <row r="1782">
          <cell r="J1782">
            <v>0</v>
          </cell>
          <cell r="L1782">
            <v>0</v>
          </cell>
        </row>
        <row r="1787">
          <cell r="J1787" t="str">
            <v>금  액</v>
          </cell>
          <cell r="L1787" t="str">
            <v>금  액</v>
          </cell>
        </row>
        <row r="1788">
          <cell r="J1788">
            <v>0</v>
          </cell>
          <cell r="L1788">
            <v>0</v>
          </cell>
        </row>
        <row r="1789">
          <cell r="J1789">
            <v>0</v>
          </cell>
          <cell r="L1789">
            <v>0</v>
          </cell>
        </row>
        <row r="1790">
          <cell r="J1790">
            <v>0</v>
          </cell>
          <cell r="L1790">
            <v>0</v>
          </cell>
        </row>
        <row r="1791">
          <cell r="J1791">
            <v>0</v>
          </cell>
          <cell r="L1791">
            <v>0</v>
          </cell>
        </row>
        <row r="1792">
          <cell r="J1792">
            <v>0</v>
          </cell>
          <cell r="L1792">
            <v>0</v>
          </cell>
        </row>
        <row r="1793">
          <cell r="J1793">
            <v>0</v>
          </cell>
          <cell r="L1793">
            <v>0</v>
          </cell>
        </row>
        <row r="1794">
          <cell r="J1794">
            <v>0</v>
          </cell>
          <cell r="L1794">
            <v>0</v>
          </cell>
        </row>
        <row r="1795">
          <cell r="J1795">
            <v>0</v>
          </cell>
          <cell r="L1795">
            <v>0</v>
          </cell>
        </row>
        <row r="1796">
          <cell r="J1796">
            <v>0</v>
          </cell>
          <cell r="L1796">
            <v>0</v>
          </cell>
        </row>
        <row r="1797">
          <cell r="J1797">
            <v>0</v>
          </cell>
          <cell r="L1797">
            <v>0</v>
          </cell>
        </row>
        <row r="1798">
          <cell r="J1798">
            <v>0</v>
          </cell>
          <cell r="L1798">
            <v>0</v>
          </cell>
        </row>
        <row r="1799">
          <cell r="J1799">
            <v>0</v>
          </cell>
          <cell r="L1799">
            <v>0</v>
          </cell>
        </row>
        <row r="1800">
          <cell r="J1800">
            <v>0</v>
          </cell>
          <cell r="L1800">
            <v>0</v>
          </cell>
        </row>
        <row r="1801">
          <cell r="J1801">
            <v>0</v>
          </cell>
          <cell r="L1801">
            <v>0</v>
          </cell>
        </row>
        <row r="1802">
          <cell r="J1802">
            <v>0</v>
          </cell>
          <cell r="L1802">
            <v>0</v>
          </cell>
        </row>
        <row r="1803">
          <cell r="J1803">
            <v>0</v>
          </cell>
          <cell r="L1803">
            <v>0</v>
          </cell>
        </row>
        <row r="1804">
          <cell r="J1804">
            <v>0</v>
          </cell>
          <cell r="L1804">
            <v>0</v>
          </cell>
        </row>
        <row r="1809">
          <cell r="J1809" t="str">
            <v>금  액</v>
          </cell>
          <cell r="L1809" t="str">
            <v>금  액</v>
          </cell>
        </row>
        <row r="1810">
          <cell r="J1810">
            <v>0</v>
          </cell>
          <cell r="L1810">
            <v>0</v>
          </cell>
        </row>
        <row r="1811">
          <cell r="J1811">
            <v>0</v>
          </cell>
          <cell r="L1811">
            <v>0</v>
          </cell>
        </row>
        <row r="1812">
          <cell r="J1812">
            <v>0</v>
          </cell>
          <cell r="L1812">
            <v>0</v>
          </cell>
        </row>
        <row r="1813">
          <cell r="J1813">
            <v>0</v>
          </cell>
          <cell r="L1813">
            <v>0</v>
          </cell>
        </row>
        <row r="1814">
          <cell r="J1814">
            <v>0</v>
          </cell>
          <cell r="L1814">
            <v>0</v>
          </cell>
        </row>
        <row r="1815">
          <cell r="J1815">
            <v>0</v>
          </cell>
          <cell r="L1815">
            <v>0</v>
          </cell>
        </row>
        <row r="1816">
          <cell r="J1816">
            <v>0</v>
          </cell>
          <cell r="L1816">
            <v>0</v>
          </cell>
        </row>
        <row r="1817">
          <cell r="J1817">
            <v>0</v>
          </cell>
          <cell r="L1817">
            <v>0</v>
          </cell>
        </row>
        <row r="1818">
          <cell r="J1818">
            <v>0</v>
          </cell>
          <cell r="L1818">
            <v>0</v>
          </cell>
        </row>
        <row r="1819">
          <cell r="J1819">
            <v>0</v>
          </cell>
          <cell r="L1819">
            <v>0</v>
          </cell>
        </row>
        <row r="1820">
          <cell r="J1820">
            <v>0</v>
          </cell>
          <cell r="L1820">
            <v>0</v>
          </cell>
        </row>
        <row r="1821">
          <cell r="J1821">
            <v>0</v>
          </cell>
          <cell r="L1821">
            <v>0</v>
          </cell>
        </row>
        <row r="1822">
          <cell r="J1822">
            <v>0</v>
          </cell>
          <cell r="L1822">
            <v>0</v>
          </cell>
        </row>
        <row r="1823">
          <cell r="J1823">
            <v>0</v>
          </cell>
          <cell r="L1823">
            <v>0</v>
          </cell>
        </row>
        <row r="1824">
          <cell r="J1824">
            <v>0</v>
          </cell>
          <cell r="L1824">
            <v>0</v>
          </cell>
        </row>
        <row r="1825">
          <cell r="J1825">
            <v>0</v>
          </cell>
          <cell r="L1825">
            <v>0</v>
          </cell>
        </row>
        <row r="1826">
          <cell r="J1826">
            <v>0</v>
          </cell>
          <cell r="L1826">
            <v>0</v>
          </cell>
        </row>
        <row r="1831">
          <cell r="J1831" t="str">
            <v>금  액</v>
          </cell>
          <cell r="L1831" t="str">
            <v>금  액</v>
          </cell>
        </row>
        <row r="1832">
          <cell r="J1832">
            <v>0</v>
          </cell>
          <cell r="L1832">
            <v>0</v>
          </cell>
        </row>
        <row r="1833">
          <cell r="J1833">
            <v>0</v>
          </cell>
          <cell r="L1833">
            <v>0</v>
          </cell>
        </row>
        <row r="1834">
          <cell r="J1834">
            <v>0</v>
          </cell>
          <cell r="L1834">
            <v>0</v>
          </cell>
        </row>
        <row r="1835">
          <cell r="J1835">
            <v>0</v>
          </cell>
          <cell r="L1835">
            <v>0</v>
          </cell>
        </row>
        <row r="1836">
          <cell r="J1836">
            <v>0</v>
          </cell>
          <cell r="L1836">
            <v>0</v>
          </cell>
        </row>
        <row r="1837">
          <cell r="J1837">
            <v>0</v>
          </cell>
          <cell r="L1837">
            <v>0</v>
          </cell>
        </row>
        <row r="1838">
          <cell r="J1838">
            <v>0</v>
          </cell>
          <cell r="L1838">
            <v>0</v>
          </cell>
        </row>
        <row r="1839">
          <cell r="J1839">
            <v>0</v>
          </cell>
          <cell r="L1839">
            <v>0</v>
          </cell>
        </row>
        <row r="1840">
          <cell r="J1840">
            <v>0</v>
          </cell>
          <cell r="L1840">
            <v>0</v>
          </cell>
        </row>
        <row r="1841">
          <cell r="J1841">
            <v>0</v>
          </cell>
          <cell r="L1841">
            <v>0</v>
          </cell>
        </row>
        <row r="1842">
          <cell r="J1842">
            <v>0</v>
          </cell>
          <cell r="L1842">
            <v>0</v>
          </cell>
        </row>
        <row r="1843">
          <cell r="J1843">
            <v>0</v>
          </cell>
          <cell r="L1843">
            <v>0</v>
          </cell>
        </row>
        <row r="1844">
          <cell r="J1844">
            <v>0</v>
          </cell>
          <cell r="L1844">
            <v>0</v>
          </cell>
        </row>
        <row r="1845">
          <cell r="J1845">
            <v>0</v>
          </cell>
          <cell r="L1845">
            <v>0</v>
          </cell>
        </row>
        <row r="1846">
          <cell r="J1846">
            <v>0</v>
          </cell>
          <cell r="L1846">
            <v>0</v>
          </cell>
        </row>
        <row r="1847">
          <cell r="J1847">
            <v>0</v>
          </cell>
          <cell r="L1847">
            <v>0</v>
          </cell>
        </row>
        <row r="1848">
          <cell r="J1848">
            <v>0</v>
          </cell>
          <cell r="L1848">
            <v>0</v>
          </cell>
        </row>
        <row r="1853">
          <cell r="J1853" t="str">
            <v>금  액</v>
          </cell>
          <cell r="L1853" t="str">
            <v>금  액</v>
          </cell>
        </row>
        <row r="1854">
          <cell r="J1854">
            <v>0</v>
          </cell>
          <cell r="L1854">
            <v>0</v>
          </cell>
        </row>
        <row r="1855">
          <cell r="J1855">
            <v>0</v>
          </cell>
          <cell r="L1855">
            <v>0</v>
          </cell>
        </row>
        <row r="1856">
          <cell r="J1856">
            <v>0</v>
          </cell>
          <cell r="L1856">
            <v>0</v>
          </cell>
        </row>
        <row r="1857">
          <cell r="J1857">
            <v>0</v>
          </cell>
          <cell r="L1857">
            <v>0</v>
          </cell>
        </row>
        <row r="1858">
          <cell r="J1858">
            <v>0</v>
          </cell>
          <cell r="L1858">
            <v>0</v>
          </cell>
        </row>
        <row r="1859">
          <cell r="J1859">
            <v>0</v>
          </cell>
          <cell r="L1859">
            <v>0</v>
          </cell>
        </row>
        <row r="1860">
          <cell r="J1860">
            <v>0</v>
          </cell>
          <cell r="L1860">
            <v>0</v>
          </cell>
        </row>
        <row r="1861">
          <cell r="J1861">
            <v>0</v>
          </cell>
          <cell r="L1861">
            <v>0</v>
          </cell>
        </row>
        <row r="1862">
          <cell r="J1862">
            <v>0</v>
          </cell>
          <cell r="L1862">
            <v>0</v>
          </cell>
        </row>
        <row r="1863">
          <cell r="J1863">
            <v>0</v>
          </cell>
          <cell r="L1863">
            <v>0</v>
          </cell>
        </row>
        <row r="1864">
          <cell r="J1864">
            <v>0</v>
          </cell>
          <cell r="L1864">
            <v>0</v>
          </cell>
        </row>
        <row r="1865">
          <cell r="J1865">
            <v>0</v>
          </cell>
          <cell r="L1865">
            <v>0</v>
          </cell>
        </row>
        <row r="1866">
          <cell r="J1866">
            <v>0</v>
          </cell>
          <cell r="L1866">
            <v>0</v>
          </cell>
        </row>
        <row r="1867">
          <cell r="J1867">
            <v>0</v>
          </cell>
          <cell r="L1867">
            <v>0</v>
          </cell>
        </row>
        <row r="1868">
          <cell r="J1868">
            <v>0</v>
          </cell>
          <cell r="L1868">
            <v>0</v>
          </cell>
        </row>
        <row r="1869">
          <cell r="J1869">
            <v>0</v>
          </cell>
          <cell r="L1869">
            <v>0</v>
          </cell>
        </row>
        <row r="1870">
          <cell r="J1870">
            <v>0</v>
          </cell>
          <cell r="L1870">
            <v>0</v>
          </cell>
        </row>
        <row r="1875">
          <cell r="J1875" t="str">
            <v>금  액</v>
          </cell>
          <cell r="L1875" t="str">
            <v>금  액</v>
          </cell>
        </row>
        <row r="1876">
          <cell r="J1876">
            <v>0</v>
          </cell>
          <cell r="L1876">
            <v>0</v>
          </cell>
        </row>
        <row r="1877">
          <cell r="J1877">
            <v>0</v>
          </cell>
          <cell r="L1877">
            <v>0</v>
          </cell>
        </row>
        <row r="1878">
          <cell r="J1878">
            <v>0</v>
          </cell>
          <cell r="L1878">
            <v>0</v>
          </cell>
        </row>
        <row r="1879">
          <cell r="J1879">
            <v>0</v>
          </cell>
          <cell r="L1879">
            <v>0</v>
          </cell>
        </row>
        <row r="1880">
          <cell r="J1880">
            <v>0</v>
          </cell>
          <cell r="L1880">
            <v>0</v>
          </cell>
        </row>
        <row r="1881">
          <cell r="J1881">
            <v>0</v>
          </cell>
          <cell r="L1881">
            <v>0</v>
          </cell>
        </row>
        <row r="1882">
          <cell r="J1882">
            <v>0</v>
          </cell>
          <cell r="L1882">
            <v>0</v>
          </cell>
        </row>
        <row r="1883">
          <cell r="J1883">
            <v>0</v>
          </cell>
          <cell r="L1883">
            <v>0</v>
          </cell>
        </row>
        <row r="1884">
          <cell r="J1884">
            <v>0</v>
          </cell>
          <cell r="L1884">
            <v>0</v>
          </cell>
        </row>
        <row r="1885">
          <cell r="J1885">
            <v>0</v>
          </cell>
          <cell r="L1885">
            <v>0</v>
          </cell>
        </row>
        <row r="1886">
          <cell r="J1886">
            <v>0</v>
          </cell>
          <cell r="L1886">
            <v>0</v>
          </cell>
        </row>
        <row r="1887">
          <cell r="J1887">
            <v>0</v>
          </cell>
          <cell r="L1887">
            <v>0</v>
          </cell>
        </row>
        <row r="1888">
          <cell r="J1888">
            <v>0</v>
          </cell>
          <cell r="L1888">
            <v>0</v>
          </cell>
        </row>
        <row r="1889">
          <cell r="J1889">
            <v>0</v>
          </cell>
          <cell r="L1889">
            <v>0</v>
          </cell>
        </row>
        <row r="1890">
          <cell r="J1890">
            <v>0</v>
          </cell>
          <cell r="L1890">
            <v>0</v>
          </cell>
        </row>
        <row r="1891">
          <cell r="J1891">
            <v>0</v>
          </cell>
          <cell r="L1891">
            <v>0</v>
          </cell>
        </row>
        <row r="1892">
          <cell r="J1892">
            <v>0</v>
          </cell>
          <cell r="L1892">
            <v>0</v>
          </cell>
        </row>
        <row r="1897">
          <cell r="J1897" t="str">
            <v>금  액</v>
          </cell>
          <cell r="L1897" t="str">
            <v>금  액</v>
          </cell>
        </row>
        <row r="1898">
          <cell r="J1898">
            <v>0</v>
          </cell>
          <cell r="L1898">
            <v>0</v>
          </cell>
        </row>
        <row r="1899">
          <cell r="J1899">
            <v>0</v>
          </cell>
          <cell r="L1899">
            <v>0</v>
          </cell>
        </row>
        <row r="1900">
          <cell r="J1900">
            <v>0</v>
          </cell>
          <cell r="L1900">
            <v>0</v>
          </cell>
        </row>
        <row r="1901">
          <cell r="J1901">
            <v>0</v>
          </cell>
          <cell r="L1901">
            <v>0</v>
          </cell>
        </row>
        <row r="1902">
          <cell r="J1902">
            <v>0</v>
          </cell>
          <cell r="L1902">
            <v>0</v>
          </cell>
        </row>
        <row r="1903">
          <cell r="J1903">
            <v>0</v>
          </cell>
          <cell r="L1903">
            <v>0</v>
          </cell>
        </row>
        <row r="1904">
          <cell r="J1904">
            <v>0</v>
          </cell>
          <cell r="L1904">
            <v>0</v>
          </cell>
        </row>
        <row r="1905">
          <cell r="J1905">
            <v>0</v>
          </cell>
          <cell r="L1905">
            <v>0</v>
          </cell>
        </row>
        <row r="1906">
          <cell r="J1906">
            <v>0</v>
          </cell>
          <cell r="L1906">
            <v>0</v>
          </cell>
        </row>
        <row r="1907">
          <cell r="J1907">
            <v>0</v>
          </cell>
          <cell r="L1907">
            <v>0</v>
          </cell>
        </row>
        <row r="1908">
          <cell r="J1908">
            <v>0</v>
          </cell>
          <cell r="L1908">
            <v>0</v>
          </cell>
        </row>
        <row r="1909">
          <cell r="J1909">
            <v>0</v>
          </cell>
          <cell r="L1909">
            <v>0</v>
          </cell>
        </row>
        <row r="1910">
          <cell r="J1910">
            <v>0</v>
          </cell>
          <cell r="L1910">
            <v>0</v>
          </cell>
        </row>
        <row r="1911">
          <cell r="J1911">
            <v>0</v>
          </cell>
          <cell r="L1911">
            <v>0</v>
          </cell>
        </row>
        <row r="1912">
          <cell r="J1912">
            <v>0</v>
          </cell>
          <cell r="L1912">
            <v>0</v>
          </cell>
        </row>
        <row r="1913">
          <cell r="J1913">
            <v>0</v>
          </cell>
          <cell r="L1913">
            <v>0</v>
          </cell>
        </row>
        <row r="1914">
          <cell r="J1914">
            <v>0</v>
          </cell>
          <cell r="L1914">
            <v>0</v>
          </cell>
        </row>
        <row r="1919">
          <cell r="J1919" t="str">
            <v>금  액</v>
          </cell>
          <cell r="L1919" t="str">
            <v>금  액</v>
          </cell>
        </row>
        <row r="1920">
          <cell r="J1920">
            <v>0</v>
          </cell>
          <cell r="L1920">
            <v>0</v>
          </cell>
        </row>
        <row r="1921">
          <cell r="J1921">
            <v>0</v>
          </cell>
          <cell r="L1921">
            <v>0</v>
          </cell>
        </row>
        <row r="1922">
          <cell r="J1922">
            <v>0</v>
          </cell>
          <cell r="L1922">
            <v>0</v>
          </cell>
        </row>
        <row r="1923">
          <cell r="J1923">
            <v>0</v>
          </cell>
          <cell r="L1923">
            <v>0</v>
          </cell>
        </row>
        <row r="1924">
          <cell r="J1924">
            <v>0</v>
          </cell>
          <cell r="L1924">
            <v>0</v>
          </cell>
        </row>
        <row r="1925">
          <cell r="J1925">
            <v>0</v>
          </cell>
          <cell r="L1925">
            <v>0</v>
          </cell>
        </row>
        <row r="1926">
          <cell r="J1926">
            <v>0</v>
          </cell>
          <cell r="L1926">
            <v>0</v>
          </cell>
        </row>
        <row r="1927">
          <cell r="J1927">
            <v>0</v>
          </cell>
          <cell r="L1927">
            <v>0</v>
          </cell>
        </row>
        <row r="1928">
          <cell r="J1928">
            <v>0</v>
          </cell>
          <cell r="L1928">
            <v>0</v>
          </cell>
        </row>
        <row r="1929">
          <cell r="J1929">
            <v>0</v>
          </cell>
          <cell r="L1929">
            <v>0</v>
          </cell>
        </row>
        <row r="1930">
          <cell r="J1930">
            <v>0</v>
          </cell>
          <cell r="L1930">
            <v>0</v>
          </cell>
        </row>
        <row r="1931">
          <cell r="J1931">
            <v>0</v>
          </cell>
          <cell r="L1931">
            <v>0</v>
          </cell>
        </row>
        <row r="1932">
          <cell r="J1932">
            <v>0</v>
          </cell>
          <cell r="L1932">
            <v>0</v>
          </cell>
        </row>
        <row r="1933">
          <cell r="J1933">
            <v>0</v>
          </cell>
          <cell r="L1933">
            <v>0</v>
          </cell>
        </row>
        <row r="1934">
          <cell r="J1934">
            <v>0</v>
          </cell>
          <cell r="L1934">
            <v>0</v>
          </cell>
        </row>
        <row r="1935">
          <cell r="J1935">
            <v>0</v>
          </cell>
          <cell r="L1935">
            <v>0</v>
          </cell>
        </row>
        <row r="1936">
          <cell r="J1936">
            <v>0</v>
          </cell>
          <cell r="L1936">
            <v>0</v>
          </cell>
        </row>
        <row r="1941">
          <cell r="J1941" t="str">
            <v>금  액</v>
          </cell>
          <cell r="L1941" t="str">
            <v>금  액</v>
          </cell>
        </row>
        <row r="1942">
          <cell r="J1942">
            <v>0</v>
          </cell>
          <cell r="L1942">
            <v>0</v>
          </cell>
        </row>
        <row r="1943">
          <cell r="J1943">
            <v>0</v>
          </cell>
          <cell r="L1943">
            <v>0</v>
          </cell>
        </row>
        <row r="1944">
          <cell r="J1944">
            <v>0</v>
          </cell>
          <cell r="L1944">
            <v>0</v>
          </cell>
        </row>
        <row r="1945">
          <cell r="J1945">
            <v>0</v>
          </cell>
          <cell r="L1945">
            <v>0</v>
          </cell>
        </row>
        <row r="1946">
          <cell r="J1946">
            <v>0</v>
          </cell>
          <cell r="L1946">
            <v>0</v>
          </cell>
        </row>
        <row r="1947">
          <cell r="J1947">
            <v>0</v>
          </cell>
          <cell r="L1947">
            <v>0</v>
          </cell>
        </row>
        <row r="1948">
          <cell r="J1948">
            <v>0</v>
          </cell>
          <cell r="L1948">
            <v>0</v>
          </cell>
        </row>
        <row r="1949">
          <cell r="J1949">
            <v>0</v>
          </cell>
          <cell r="L1949">
            <v>0</v>
          </cell>
        </row>
        <row r="1950">
          <cell r="J1950">
            <v>0</v>
          </cell>
          <cell r="L1950">
            <v>0</v>
          </cell>
        </row>
        <row r="1951">
          <cell r="J1951">
            <v>0</v>
          </cell>
          <cell r="L1951">
            <v>0</v>
          </cell>
        </row>
        <row r="1952">
          <cell r="J1952">
            <v>0</v>
          </cell>
          <cell r="L1952">
            <v>0</v>
          </cell>
        </row>
        <row r="1953">
          <cell r="J1953">
            <v>0</v>
          </cell>
          <cell r="L1953">
            <v>0</v>
          </cell>
        </row>
        <row r="1954">
          <cell r="J1954">
            <v>0</v>
          </cell>
          <cell r="L1954">
            <v>0</v>
          </cell>
        </row>
        <row r="1955">
          <cell r="J1955">
            <v>0</v>
          </cell>
          <cell r="L1955">
            <v>0</v>
          </cell>
        </row>
        <row r="1956">
          <cell r="J1956">
            <v>0</v>
          </cell>
          <cell r="L1956">
            <v>0</v>
          </cell>
        </row>
        <row r="1957">
          <cell r="J1957">
            <v>0</v>
          </cell>
          <cell r="L1957">
            <v>0</v>
          </cell>
        </row>
        <row r="1958">
          <cell r="J1958">
            <v>0</v>
          </cell>
          <cell r="L1958">
            <v>0</v>
          </cell>
        </row>
        <row r="1963">
          <cell r="J1963" t="str">
            <v>금  액</v>
          </cell>
          <cell r="L1963" t="str">
            <v>금  액</v>
          </cell>
        </row>
        <row r="1964">
          <cell r="J1964">
            <v>0</v>
          </cell>
          <cell r="L1964">
            <v>0</v>
          </cell>
        </row>
        <row r="1965">
          <cell r="J1965">
            <v>0</v>
          </cell>
          <cell r="L1965">
            <v>0</v>
          </cell>
        </row>
        <row r="1966">
          <cell r="J1966">
            <v>0</v>
          </cell>
          <cell r="L1966">
            <v>0</v>
          </cell>
        </row>
        <row r="1967">
          <cell r="J1967">
            <v>0</v>
          </cell>
          <cell r="L1967">
            <v>0</v>
          </cell>
        </row>
        <row r="1968">
          <cell r="J1968">
            <v>0</v>
          </cell>
          <cell r="L1968">
            <v>0</v>
          </cell>
        </row>
        <row r="1969">
          <cell r="J1969">
            <v>0</v>
          </cell>
          <cell r="L1969">
            <v>0</v>
          </cell>
        </row>
        <row r="1970">
          <cell r="J1970">
            <v>0</v>
          </cell>
          <cell r="L1970">
            <v>0</v>
          </cell>
        </row>
        <row r="1971">
          <cell r="J1971">
            <v>0</v>
          </cell>
          <cell r="L1971">
            <v>0</v>
          </cell>
        </row>
        <row r="1972">
          <cell r="J1972">
            <v>0</v>
          </cell>
          <cell r="L1972">
            <v>0</v>
          </cell>
        </row>
        <row r="1973">
          <cell r="J1973">
            <v>0</v>
          </cell>
          <cell r="L1973">
            <v>0</v>
          </cell>
        </row>
        <row r="1974">
          <cell r="J1974">
            <v>0</v>
          </cell>
          <cell r="L1974">
            <v>0</v>
          </cell>
        </row>
        <row r="1975">
          <cell r="J1975">
            <v>0</v>
          </cell>
          <cell r="L1975">
            <v>0</v>
          </cell>
        </row>
        <row r="1976">
          <cell r="J1976">
            <v>0</v>
          </cell>
          <cell r="L1976">
            <v>0</v>
          </cell>
        </row>
        <row r="1977">
          <cell r="J1977">
            <v>0</v>
          </cell>
          <cell r="L1977">
            <v>0</v>
          </cell>
        </row>
        <row r="1978">
          <cell r="J1978">
            <v>0</v>
          </cell>
          <cell r="L1978">
            <v>0</v>
          </cell>
        </row>
        <row r="1979">
          <cell r="J1979">
            <v>0</v>
          </cell>
          <cell r="L1979">
            <v>0</v>
          </cell>
        </row>
        <row r="1980">
          <cell r="J1980">
            <v>0</v>
          </cell>
          <cell r="L1980">
            <v>0</v>
          </cell>
        </row>
        <row r="1985">
          <cell r="J1985" t="str">
            <v>금  액</v>
          </cell>
          <cell r="L1985" t="str">
            <v>금  액</v>
          </cell>
        </row>
        <row r="1986">
          <cell r="J1986">
            <v>0</v>
          </cell>
          <cell r="L1986">
            <v>0</v>
          </cell>
        </row>
        <row r="1987">
          <cell r="J1987">
            <v>0</v>
          </cell>
          <cell r="L1987">
            <v>0</v>
          </cell>
        </row>
        <row r="1988">
          <cell r="J1988">
            <v>0</v>
          </cell>
          <cell r="L1988">
            <v>0</v>
          </cell>
        </row>
        <row r="1989">
          <cell r="J1989">
            <v>0</v>
          </cell>
          <cell r="L1989">
            <v>0</v>
          </cell>
        </row>
        <row r="1990">
          <cell r="J1990">
            <v>0</v>
          </cell>
          <cell r="L1990">
            <v>0</v>
          </cell>
        </row>
        <row r="1991">
          <cell r="J1991">
            <v>0</v>
          </cell>
          <cell r="L1991">
            <v>0</v>
          </cell>
        </row>
        <row r="1992">
          <cell r="J1992">
            <v>0</v>
          </cell>
          <cell r="L1992">
            <v>0</v>
          </cell>
        </row>
        <row r="1993">
          <cell r="J1993">
            <v>0</v>
          </cell>
          <cell r="L1993">
            <v>0</v>
          </cell>
        </row>
        <row r="1994">
          <cell r="J1994">
            <v>0</v>
          </cell>
          <cell r="L1994">
            <v>0</v>
          </cell>
        </row>
        <row r="1995">
          <cell r="J1995">
            <v>0</v>
          </cell>
          <cell r="L1995">
            <v>0</v>
          </cell>
        </row>
        <row r="1996">
          <cell r="J1996">
            <v>0</v>
          </cell>
          <cell r="L1996">
            <v>0</v>
          </cell>
        </row>
        <row r="1997">
          <cell r="J1997">
            <v>0</v>
          </cell>
          <cell r="L1997">
            <v>0</v>
          </cell>
        </row>
        <row r="1998">
          <cell r="J1998">
            <v>0</v>
          </cell>
          <cell r="L1998">
            <v>0</v>
          </cell>
        </row>
        <row r="1999">
          <cell r="J1999">
            <v>0</v>
          </cell>
          <cell r="L1999">
            <v>0</v>
          </cell>
        </row>
        <row r="2000">
          <cell r="J2000">
            <v>0</v>
          </cell>
          <cell r="L2000">
            <v>0</v>
          </cell>
        </row>
        <row r="2001">
          <cell r="J2001">
            <v>0</v>
          </cell>
          <cell r="L2001">
            <v>0</v>
          </cell>
        </row>
        <row r="2002">
          <cell r="J2002">
            <v>0</v>
          </cell>
          <cell r="L2002">
            <v>0</v>
          </cell>
        </row>
        <row r="2007">
          <cell r="J2007" t="str">
            <v>금  액</v>
          </cell>
          <cell r="L2007" t="str">
            <v>금  액</v>
          </cell>
        </row>
        <row r="2008">
          <cell r="J2008">
            <v>0</v>
          </cell>
          <cell r="L2008">
            <v>0</v>
          </cell>
        </row>
        <row r="2009">
          <cell r="J2009">
            <v>0</v>
          </cell>
          <cell r="L2009">
            <v>0</v>
          </cell>
        </row>
        <row r="2010">
          <cell r="J2010">
            <v>0</v>
          </cell>
          <cell r="L2010">
            <v>0</v>
          </cell>
        </row>
        <row r="2011">
          <cell r="J2011">
            <v>0</v>
          </cell>
          <cell r="L2011">
            <v>0</v>
          </cell>
        </row>
        <row r="2012">
          <cell r="J2012">
            <v>0</v>
          </cell>
          <cell r="L2012">
            <v>0</v>
          </cell>
        </row>
        <row r="2013">
          <cell r="J2013">
            <v>0</v>
          </cell>
          <cell r="L2013">
            <v>0</v>
          </cell>
        </row>
        <row r="2014">
          <cell r="J2014">
            <v>0</v>
          </cell>
          <cell r="L2014">
            <v>0</v>
          </cell>
        </row>
        <row r="2015">
          <cell r="J2015">
            <v>0</v>
          </cell>
          <cell r="L2015">
            <v>0</v>
          </cell>
        </row>
        <row r="2016">
          <cell r="J2016">
            <v>0</v>
          </cell>
          <cell r="L2016">
            <v>0</v>
          </cell>
        </row>
        <row r="2017">
          <cell r="J2017">
            <v>0</v>
          </cell>
          <cell r="L2017">
            <v>0</v>
          </cell>
        </row>
        <row r="2018">
          <cell r="J2018">
            <v>0</v>
          </cell>
          <cell r="L2018">
            <v>0</v>
          </cell>
        </row>
        <row r="2019">
          <cell r="J2019">
            <v>0</v>
          </cell>
          <cell r="L2019">
            <v>0</v>
          </cell>
        </row>
        <row r="2020">
          <cell r="J2020">
            <v>0</v>
          </cell>
          <cell r="L2020">
            <v>0</v>
          </cell>
        </row>
        <row r="2021">
          <cell r="J2021">
            <v>0</v>
          </cell>
          <cell r="L2021">
            <v>0</v>
          </cell>
        </row>
        <row r="2022">
          <cell r="J2022">
            <v>0</v>
          </cell>
          <cell r="L2022">
            <v>0</v>
          </cell>
        </row>
        <row r="2023">
          <cell r="J2023">
            <v>0</v>
          </cell>
          <cell r="L2023">
            <v>0</v>
          </cell>
        </row>
        <row r="2024">
          <cell r="J2024">
            <v>0</v>
          </cell>
          <cell r="L2024">
            <v>0</v>
          </cell>
        </row>
        <row r="2029">
          <cell r="J2029" t="str">
            <v>금  액</v>
          </cell>
          <cell r="L2029" t="str">
            <v>금  액</v>
          </cell>
        </row>
        <row r="2030">
          <cell r="J2030">
            <v>0</v>
          </cell>
          <cell r="L2030">
            <v>0</v>
          </cell>
        </row>
        <row r="2031">
          <cell r="J2031">
            <v>0</v>
          </cell>
          <cell r="L2031">
            <v>0</v>
          </cell>
        </row>
        <row r="2032">
          <cell r="J2032">
            <v>0</v>
          </cell>
          <cell r="L2032">
            <v>0</v>
          </cell>
        </row>
        <row r="2033">
          <cell r="J2033">
            <v>0</v>
          </cell>
          <cell r="L2033">
            <v>0</v>
          </cell>
        </row>
        <row r="2034">
          <cell r="J2034">
            <v>0</v>
          </cell>
          <cell r="L2034">
            <v>0</v>
          </cell>
        </row>
        <row r="2035">
          <cell r="J2035">
            <v>0</v>
          </cell>
          <cell r="L2035">
            <v>0</v>
          </cell>
        </row>
        <row r="2036">
          <cell r="J2036">
            <v>0</v>
          </cell>
          <cell r="L2036">
            <v>0</v>
          </cell>
        </row>
        <row r="2037">
          <cell r="J2037">
            <v>0</v>
          </cell>
          <cell r="L2037">
            <v>0</v>
          </cell>
        </row>
        <row r="2038">
          <cell r="J2038">
            <v>0</v>
          </cell>
          <cell r="L2038">
            <v>0</v>
          </cell>
        </row>
        <row r="2039">
          <cell r="J2039">
            <v>0</v>
          </cell>
          <cell r="L2039">
            <v>0</v>
          </cell>
        </row>
        <row r="2040">
          <cell r="J2040">
            <v>0</v>
          </cell>
          <cell r="L2040">
            <v>0</v>
          </cell>
        </row>
        <row r="2041">
          <cell r="J2041">
            <v>0</v>
          </cell>
          <cell r="L2041">
            <v>0</v>
          </cell>
        </row>
        <row r="2042">
          <cell r="J2042">
            <v>0</v>
          </cell>
          <cell r="L2042">
            <v>0</v>
          </cell>
        </row>
        <row r="2043">
          <cell r="J2043">
            <v>0</v>
          </cell>
          <cell r="L2043">
            <v>0</v>
          </cell>
        </row>
        <row r="2044">
          <cell r="J2044">
            <v>0</v>
          </cell>
          <cell r="L2044">
            <v>0</v>
          </cell>
        </row>
        <row r="2045">
          <cell r="J2045">
            <v>0</v>
          </cell>
          <cell r="L2045">
            <v>0</v>
          </cell>
        </row>
        <row r="2046">
          <cell r="J2046">
            <v>0</v>
          </cell>
          <cell r="L2046">
            <v>0</v>
          </cell>
        </row>
        <row r="2051">
          <cell r="J2051" t="str">
            <v>금  액</v>
          </cell>
          <cell r="L2051" t="str">
            <v>금  액</v>
          </cell>
        </row>
        <row r="2052">
          <cell r="J2052">
            <v>0</v>
          </cell>
          <cell r="L2052">
            <v>0</v>
          </cell>
        </row>
        <row r="2053">
          <cell r="J2053">
            <v>0</v>
          </cell>
          <cell r="L2053">
            <v>0</v>
          </cell>
        </row>
        <row r="2054">
          <cell r="J2054">
            <v>0</v>
          </cell>
          <cell r="L2054">
            <v>0</v>
          </cell>
        </row>
        <row r="2055">
          <cell r="J2055">
            <v>0</v>
          </cell>
          <cell r="L2055">
            <v>0</v>
          </cell>
        </row>
        <row r="2056">
          <cell r="J2056">
            <v>0</v>
          </cell>
          <cell r="L2056">
            <v>0</v>
          </cell>
        </row>
        <row r="2057">
          <cell r="J2057">
            <v>0</v>
          </cell>
          <cell r="L2057">
            <v>0</v>
          </cell>
        </row>
        <row r="2058">
          <cell r="J2058">
            <v>0</v>
          </cell>
          <cell r="L2058">
            <v>0</v>
          </cell>
        </row>
        <row r="2059">
          <cell r="J2059">
            <v>0</v>
          </cell>
          <cell r="L2059">
            <v>0</v>
          </cell>
        </row>
        <row r="2060">
          <cell r="J2060">
            <v>0</v>
          </cell>
          <cell r="L2060">
            <v>0</v>
          </cell>
        </row>
        <row r="2061">
          <cell r="J2061">
            <v>0</v>
          </cell>
          <cell r="L2061">
            <v>0</v>
          </cell>
        </row>
        <row r="2062">
          <cell r="J2062">
            <v>0</v>
          </cell>
          <cell r="L2062">
            <v>0</v>
          </cell>
        </row>
        <row r="2063">
          <cell r="J2063">
            <v>0</v>
          </cell>
          <cell r="L2063">
            <v>0</v>
          </cell>
        </row>
        <row r="2064">
          <cell r="J2064">
            <v>0</v>
          </cell>
          <cell r="L2064">
            <v>0</v>
          </cell>
        </row>
        <row r="2065">
          <cell r="J2065">
            <v>0</v>
          </cell>
          <cell r="L2065">
            <v>0</v>
          </cell>
        </row>
        <row r="2066">
          <cell r="J2066">
            <v>0</v>
          </cell>
          <cell r="L2066">
            <v>0</v>
          </cell>
        </row>
        <row r="2067">
          <cell r="J2067">
            <v>0</v>
          </cell>
          <cell r="L2067">
            <v>0</v>
          </cell>
        </row>
        <row r="2068">
          <cell r="J2068">
            <v>0</v>
          </cell>
          <cell r="L2068">
            <v>0</v>
          </cell>
        </row>
        <row r="2073">
          <cell r="J2073" t="str">
            <v>금  액</v>
          </cell>
          <cell r="L2073" t="str">
            <v>금  액</v>
          </cell>
        </row>
        <row r="2074">
          <cell r="J2074">
            <v>0</v>
          </cell>
          <cell r="L2074">
            <v>0</v>
          </cell>
        </row>
        <row r="2075">
          <cell r="J2075">
            <v>0</v>
          </cell>
          <cell r="L2075">
            <v>0</v>
          </cell>
        </row>
        <row r="2076">
          <cell r="J2076">
            <v>0</v>
          </cell>
          <cell r="L2076">
            <v>0</v>
          </cell>
        </row>
        <row r="2077">
          <cell r="J2077">
            <v>0</v>
          </cell>
          <cell r="L2077">
            <v>0</v>
          </cell>
        </row>
        <row r="2078">
          <cell r="J2078">
            <v>0</v>
          </cell>
          <cell r="L2078">
            <v>0</v>
          </cell>
        </row>
        <row r="2079">
          <cell r="J2079">
            <v>0</v>
          </cell>
          <cell r="L2079">
            <v>0</v>
          </cell>
        </row>
        <row r="2080">
          <cell r="J2080">
            <v>0</v>
          </cell>
          <cell r="L2080">
            <v>0</v>
          </cell>
        </row>
        <row r="2081">
          <cell r="J2081">
            <v>0</v>
          </cell>
          <cell r="L2081">
            <v>0</v>
          </cell>
        </row>
        <row r="2082">
          <cell r="J2082">
            <v>0</v>
          </cell>
          <cell r="L2082">
            <v>0</v>
          </cell>
        </row>
        <row r="2083">
          <cell r="J2083">
            <v>0</v>
          </cell>
          <cell r="L2083">
            <v>0</v>
          </cell>
        </row>
        <row r="2084">
          <cell r="J2084">
            <v>0</v>
          </cell>
          <cell r="L2084">
            <v>0</v>
          </cell>
        </row>
        <row r="2085">
          <cell r="J2085">
            <v>0</v>
          </cell>
          <cell r="L2085">
            <v>0</v>
          </cell>
        </row>
        <row r="2086">
          <cell r="J2086">
            <v>0</v>
          </cell>
          <cell r="L2086">
            <v>0</v>
          </cell>
        </row>
        <row r="2087">
          <cell r="J2087">
            <v>0</v>
          </cell>
          <cell r="L2087">
            <v>0</v>
          </cell>
        </row>
        <row r="2088">
          <cell r="J2088">
            <v>0</v>
          </cell>
          <cell r="L2088">
            <v>0</v>
          </cell>
        </row>
        <row r="2089">
          <cell r="J2089">
            <v>0</v>
          </cell>
          <cell r="L2089">
            <v>0</v>
          </cell>
        </row>
        <row r="2090">
          <cell r="J2090">
            <v>0</v>
          </cell>
          <cell r="L2090">
            <v>0</v>
          </cell>
        </row>
        <row r="2095">
          <cell r="J2095" t="str">
            <v>금  액</v>
          </cell>
          <cell r="L2095" t="str">
            <v>금  액</v>
          </cell>
        </row>
        <row r="2096">
          <cell r="J2096">
            <v>0</v>
          </cell>
          <cell r="L2096">
            <v>0</v>
          </cell>
        </row>
        <row r="2097">
          <cell r="J2097">
            <v>0</v>
          </cell>
          <cell r="L2097">
            <v>0</v>
          </cell>
        </row>
        <row r="2098">
          <cell r="J2098">
            <v>0</v>
          </cell>
          <cell r="L2098">
            <v>0</v>
          </cell>
        </row>
        <row r="2099">
          <cell r="J2099">
            <v>0</v>
          </cell>
          <cell r="L2099">
            <v>0</v>
          </cell>
        </row>
        <row r="2100">
          <cell r="J2100">
            <v>0</v>
          </cell>
          <cell r="L2100">
            <v>0</v>
          </cell>
        </row>
        <row r="2101">
          <cell r="J2101">
            <v>0</v>
          </cell>
          <cell r="L2101">
            <v>0</v>
          </cell>
        </row>
        <row r="2102">
          <cell r="J2102">
            <v>0</v>
          </cell>
          <cell r="L2102">
            <v>0</v>
          </cell>
        </row>
        <row r="2103">
          <cell r="J2103">
            <v>0</v>
          </cell>
          <cell r="L2103">
            <v>0</v>
          </cell>
        </row>
        <row r="2104">
          <cell r="J2104">
            <v>0</v>
          </cell>
          <cell r="L2104">
            <v>0</v>
          </cell>
        </row>
        <row r="2105">
          <cell r="J2105">
            <v>0</v>
          </cell>
          <cell r="L2105">
            <v>0</v>
          </cell>
        </row>
        <row r="2106">
          <cell r="J2106">
            <v>0</v>
          </cell>
          <cell r="L2106">
            <v>0</v>
          </cell>
        </row>
        <row r="2107">
          <cell r="J2107">
            <v>0</v>
          </cell>
          <cell r="L2107">
            <v>0</v>
          </cell>
        </row>
        <row r="2108">
          <cell r="J2108">
            <v>0</v>
          </cell>
          <cell r="L2108">
            <v>0</v>
          </cell>
        </row>
        <row r="2109">
          <cell r="J2109">
            <v>0</v>
          </cell>
          <cell r="L2109">
            <v>0</v>
          </cell>
        </row>
        <row r="2110">
          <cell r="J2110">
            <v>0</v>
          </cell>
          <cell r="L2110">
            <v>0</v>
          </cell>
        </row>
        <row r="2111">
          <cell r="J2111">
            <v>0</v>
          </cell>
          <cell r="L2111">
            <v>0</v>
          </cell>
        </row>
        <row r="2112">
          <cell r="J2112">
            <v>0</v>
          </cell>
          <cell r="L2112">
            <v>0</v>
          </cell>
        </row>
        <row r="2117">
          <cell r="J2117" t="str">
            <v>금  액</v>
          </cell>
          <cell r="L2117" t="str">
            <v>금  액</v>
          </cell>
        </row>
        <row r="2118">
          <cell r="J2118">
            <v>0</v>
          </cell>
          <cell r="L2118">
            <v>0</v>
          </cell>
        </row>
        <row r="2119">
          <cell r="J2119">
            <v>0</v>
          </cell>
          <cell r="L2119">
            <v>0</v>
          </cell>
        </row>
        <row r="2120">
          <cell r="J2120">
            <v>0</v>
          </cell>
          <cell r="L2120">
            <v>0</v>
          </cell>
        </row>
        <row r="2121">
          <cell r="J2121">
            <v>0</v>
          </cell>
          <cell r="L2121">
            <v>0</v>
          </cell>
        </row>
        <row r="2122">
          <cell r="J2122">
            <v>0</v>
          </cell>
          <cell r="L2122">
            <v>0</v>
          </cell>
        </row>
        <row r="2123">
          <cell r="J2123">
            <v>0</v>
          </cell>
          <cell r="L2123">
            <v>0</v>
          </cell>
        </row>
        <row r="2124">
          <cell r="J2124">
            <v>0</v>
          </cell>
          <cell r="L2124">
            <v>0</v>
          </cell>
        </row>
        <row r="2125">
          <cell r="J2125">
            <v>0</v>
          </cell>
          <cell r="L2125">
            <v>0</v>
          </cell>
        </row>
        <row r="2126">
          <cell r="J2126">
            <v>0</v>
          </cell>
          <cell r="L2126">
            <v>0</v>
          </cell>
        </row>
        <row r="2127">
          <cell r="J2127">
            <v>0</v>
          </cell>
          <cell r="L2127">
            <v>0</v>
          </cell>
        </row>
        <row r="2128">
          <cell r="J2128">
            <v>0</v>
          </cell>
          <cell r="L2128">
            <v>0</v>
          </cell>
        </row>
        <row r="2129">
          <cell r="J2129">
            <v>0</v>
          </cell>
          <cell r="L2129">
            <v>0</v>
          </cell>
        </row>
        <row r="2130">
          <cell r="J2130">
            <v>0</v>
          </cell>
          <cell r="L2130">
            <v>0</v>
          </cell>
        </row>
        <row r="2131">
          <cell r="J2131">
            <v>0</v>
          </cell>
          <cell r="L2131">
            <v>0</v>
          </cell>
        </row>
        <row r="2132">
          <cell r="J2132">
            <v>0</v>
          </cell>
          <cell r="L2132">
            <v>0</v>
          </cell>
        </row>
        <row r="2133">
          <cell r="J2133">
            <v>0</v>
          </cell>
          <cell r="L2133">
            <v>0</v>
          </cell>
        </row>
        <row r="2134">
          <cell r="J2134">
            <v>0</v>
          </cell>
          <cell r="L2134">
            <v>0</v>
          </cell>
        </row>
        <row r="2139">
          <cell r="J2139" t="str">
            <v>금  액</v>
          </cell>
          <cell r="L2139" t="str">
            <v>금  액</v>
          </cell>
        </row>
        <row r="2140">
          <cell r="J2140">
            <v>0</v>
          </cell>
          <cell r="L2140">
            <v>0</v>
          </cell>
        </row>
        <row r="2141">
          <cell r="J2141">
            <v>0</v>
          </cell>
          <cell r="L2141">
            <v>0</v>
          </cell>
        </row>
        <row r="2142">
          <cell r="J2142">
            <v>0</v>
          </cell>
          <cell r="L2142">
            <v>0</v>
          </cell>
        </row>
        <row r="2143">
          <cell r="J2143">
            <v>0</v>
          </cell>
          <cell r="L2143">
            <v>0</v>
          </cell>
        </row>
        <row r="2144">
          <cell r="J2144">
            <v>0</v>
          </cell>
          <cell r="L2144">
            <v>0</v>
          </cell>
        </row>
        <row r="2145">
          <cell r="J2145">
            <v>0</v>
          </cell>
          <cell r="L2145">
            <v>0</v>
          </cell>
        </row>
        <row r="2146">
          <cell r="J2146">
            <v>0</v>
          </cell>
          <cell r="L2146">
            <v>0</v>
          </cell>
        </row>
        <row r="2147">
          <cell r="J2147">
            <v>0</v>
          </cell>
          <cell r="L2147">
            <v>0</v>
          </cell>
        </row>
        <row r="2148">
          <cell r="J2148">
            <v>0</v>
          </cell>
          <cell r="L2148">
            <v>0</v>
          </cell>
        </row>
        <row r="2149">
          <cell r="J2149">
            <v>0</v>
          </cell>
          <cell r="L2149">
            <v>0</v>
          </cell>
        </row>
        <row r="2150">
          <cell r="J2150">
            <v>0</v>
          </cell>
          <cell r="L2150">
            <v>0</v>
          </cell>
        </row>
        <row r="2151">
          <cell r="J2151">
            <v>0</v>
          </cell>
          <cell r="L2151">
            <v>0</v>
          </cell>
        </row>
        <row r="2152">
          <cell r="J2152">
            <v>0</v>
          </cell>
          <cell r="L2152">
            <v>0</v>
          </cell>
        </row>
        <row r="2153">
          <cell r="J2153">
            <v>0</v>
          </cell>
          <cell r="L2153">
            <v>0</v>
          </cell>
        </row>
        <row r="2154">
          <cell r="J2154">
            <v>0</v>
          </cell>
          <cell r="L2154">
            <v>0</v>
          </cell>
        </row>
        <row r="2155">
          <cell r="J2155">
            <v>0</v>
          </cell>
          <cell r="L2155">
            <v>0</v>
          </cell>
        </row>
        <row r="2156">
          <cell r="J2156">
            <v>0</v>
          </cell>
          <cell r="L2156">
            <v>0</v>
          </cell>
        </row>
        <row r="2161">
          <cell r="J2161" t="str">
            <v>금  액</v>
          </cell>
          <cell r="L2161" t="str">
            <v>금  액</v>
          </cell>
        </row>
        <row r="2162">
          <cell r="J2162">
            <v>0</v>
          </cell>
          <cell r="L2162">
            <v>0</v>
          </cell>
        </row>
        <row r="2163">
          <cell r="J2163">
            <v>0</v>
          </cell>
          <cell r="L2163">
            <v>0</v>
          </cell>
        </row>
        <row r="2164">
          <cell r="J2164">
            <v>0</v>
          </cell>
          <cell r="L2164">
            <v>0</v>
          </cell>
        </row>
        <row r="2165">
          <cell r="J2165">
            <v>0</v>
          </cell>
          <cell r="L2165">
            <v>0</v>
          </cell>
        </row>
        <row r="2166">
          <cell r="J2166">
            <v>0</v>
          </cell>
          <cell r="L2166">
            <v>0</v>
          </cell>
        </row>
        <row r="2167">
          <cell r="J2167">
            <v>0</v>
          </cell>
          <cell r="L2167">
            <v>0</v>
          </cell>
        </row>
        <row r="2168">
          <cell r="J2168">
            <v>0</v>
          </cell>
          <cell r="L2168">
            <v>0</v>
          </cell>
        </row>
        <row r="2169">
          <cell r="J2169">
            <v>0</v>
          </cell>
          <cell r="L2169">
            <v>0</v>
          </cell>
        </row>
        <row r="2170">
          <cell r="J2170">
            <v>0</v>
          </cell>
          <cell r="L2170">
            <v>0</v>
          </cell>
        </row>
        <row r="2171">
          <cell r="J2171">
            <v>0</v>
          </cell>
          <cell r="L2171">
            <v>0</v>
          </cell>
        </row>
        <row r="2172">
          <cell r="J2172">
            <v>0</v>
          </cell>
          <cell r="L2172">
            <v>0</v>
          </cell>
        </row>
        <row r="2173">
          <cell r="J2173">
            <v>0</v>
          </cell>
          <cell r="L2173">
            <v>0</v>
          </cell>
        </row>
        <row r="2174">
          <cell r="J2174">
            <v>0</v>
          </cell>
          <cell r="L2174">
            <v>0</v>
          </cell>
        </row>
        <row r="2175">
          <cell r="J2175">
            <v>0</v>
          </cell>
          <cell r="L2175">
            <v>0</v>
          </cell>
        </row>
        <row r="2176">
          <cell r="J2176">
            <v>0</v>
          </cell>
          <cell r="L2176">
            <v>0</v>
          </cell>
        </row>
        <row r="2177">
          <cell r="J2177">
            <v>0</v>
          </cell>
          <cell r="L2177">
            <v>0</v>
          </cell>
        </row>
        <row r="2178">
          <cell r="J2178">
            <v>0</v>
          </cell>
          <cell r="L2178">
            <v>0</v>
          </cell>
        </row>
        <row r="2183">
          <cell r="J2183" t="str">
            <v>금  액</v>
          </cell>
          <cell r="L2183" t="str">
            <v>금  액</v>
          </cell>
        </row>
        <row r="2184">
          <cell r="J2184">
            <v>0</v>
          </cell>
          <cell r="L2184">
            <v>0</v>
          </cell>
        </row>
        <row r="2185">
          <cell r="J2185">
            <v>0</v>
          </cell>
          <cell r="L2185">
            <v>0</v>
          </cell>
        </row>
        <row r="2186">
          <cell r="J2186">
            <v>0</v>
          </cell>
          <cell r="L2186">
            <v>0</v>
          </cell>
        </row>
        <row r="2187">
          <cell r="J2187">
            <v>0</v>
          </cell>
          <cell r="L2187">
            <v>0</v>
          </cell>
        </row>
        <row r="2188">
          <cell r="J2188">
            <v>0</v>
          </cell>
          <cell r="L2188">
            <v>0</v>
          </cell>
        </row>
        <row r="2189">
          <cell r="J2189">
            <v>0</v>
          </cell>
          <cell r="L2189">
            <v>0</v>
          </cell>
        </row>
        <row r="2190">
          <cell r="J2190">
            <v>0</v>
          </cell>
          <cell r="L2190">
            <v>0</v>
          </cell>
        </row>
        <row r="2191">
          <cell r="J2191">
            <v>0</v>
          </cell>
          <cell r="L2191">
            <v>0</v>
          </cell>
        </row>
        <row r="2192">
          <cell r="J2192">
            <v>0</v>
          </cell>
          <cell r="L2192">
            <v>0</v>
          </cell>
        </row>
        <row r="2193">
          <cell r="J2193">
            <v>0</v>
          </cell>
          <cell r="L2193">
            <v>0</v>
          </cell>
        </row>
        <row r="2194">
          <cell r="J2194">
            <v>0</v>
          </cell>
          <cell r="L2194">
            <v>0</v>
          </cell>
        </row>
        <row r="2195">
          <cell r="J2195">
            <v>0</v>
          </cell>
          <cell r="L2195">
            <v>0</v>
          </cell>
        </row>
        <row r="2196">
          <cell r="J2196">
            <v>0</v>
          </cell>
          <cell r="L2196">
            <v>0</v>
          </cell>
        </row>
        <row r="2197">
          <cell r="J2197">
            <v>0</v>
          </cell>
          <cell r="L2197">
            <v>0</v>
          </cell>
        </row>
        <row r="2198">
          <cell r="J2198">
            <v>0</v>
          </cell>
          <cell r="L2198">
            <v>0</v>
          </cell>
        </row>
        <row r="2199">
          <cell r="J2199">
            <v>0</v>
          </cell>
          <cell r="L2199">
            <v>0</v>
          </cell>
        </row>
        <row r="2200">
          <cell r="J2200">
            <v>0</v>
          </cell>
          <cell r="L2200">
            <v>0</v>
          </cell>
        </row>
        <row r="2205">
          <cell r="J2205" t="str">
            <v>금  액</v>
          </cell>
          <cell r="L2205" t="str">
            <v>금  액</v>
          </cell>
        </row>
        <row r="2206">
          <cell r="J2206">
            <v>0</v>
          </cell>
          <cell r="L2206">
            <v>0</v>
          </cell>
        </row>
        <row r="2207">
          <cell r="J2207">
            <v>0</v>
          </cell>
          <cell r="L2207">
            <v>0</v>
          </cell>
        </row>
        <row r="2208">
          <cell r="J2208">
            <v>0</v>
          </cell>
          <cell r="L2208">
            <v>0</v>
          </cell>
        </row>
        <row r="2209">
          <cell r="J2209">
            <v>0</v>
          </cell>
          <cell r="L2209">
            <v>0</v>
          </cell>
        </row>
        <row r="2210">
          <cell r="J2210">
            <v>0</v>
          </cell>
          <cell r="L2210">
            <v>0</v>
          </cell>
        </row>
        <row r="2211">
          <cell r="J2211">
            <v>0</v>
          </cell>
          <cell r="L2211">
            <v>0</v>
          </cell>
        </row>
        <row r="2212">
          <cell r="J2212">
            <v>0</v>
          </cell>
          <cell r="L2212">
            <v>0</v>
          </cell>
        </row>
        <row r="2213">
          <cell r="J2213">
            <v>0</v>
          </cell>
          <cell r="L2213">
            <v>0</v>
          </cell>
        </row>
        <row r="2214">
          <cell r="J2214">
            <v>0</v>
          </cell>
          <cell r="L2214">
            <v>0</v>
          </cell>
        </row>
        <row r="2215">
          <cell r="J2215">
            <v>0</v>
          </cell>
          <cell r="L2215">
            <v>0</v>
          </cell>
        </row>
        <row r="2216">
          <cell r="J2216">
            <v>0</v>
          </cell>
          <cell r="L2216">
            <v>0</v>
          </cell>
        </row>
        <row r="2217">
          <cell r="J2217">
            <v>0</v>
          </cell>
          <cell r="L2217">
            <v>0</v>
          </cell>
        </row>
        <row r="2218">
          <cell r="J2218">
            <v>0</v>
          </cell>
          <cell r="L2218">
            <v>0</v>
          </cell>
        </row>
        <row r="2219">
          <cell r="J2219">
            <v>0</v>
          </cell>
          <cell r="L2219">
            <v>0</v>
          </cell>
        </row>
        <row r="2220">
          <cell r="J2220">
            <v>0</v>
          </cell>
          <cell r="L2220">
            <v>0</v>
          </cell>
        </row>
        <row r="2221">
          <cell r="J2221">
            <v>0</v>
          </cell>
          <cell r="L2221">
            <v>0</v>
          </cell>
        </row>
        <row r="2222">
          <cell r="J2222">
            <v>0</v>
          </cell>
          <cell r="L2222">
            <v>0</v>
          </cell>
        </row>
        <row r="2227">
          <cell r="J2227" t="str">
            <v>금  액</v>
          </cell>
          <cell r="L2227" t="str">
            <v>금  액</v>
          </cell>
        </row>
        <row r="2228">
          <cell r="J2228">
            <v>0</v>
          </cell>
          <cell r="L2228">
            <v>0</v>
          </cell>
        </row>
        <row r="2229">
          <cell r="J2229">
            <v>0</v>
          </cell>
          <cell r="L2229">
            <v>0</v>
          </cell>
        </row>
        <row r="2230">
          <cell r="J2230">
            <v>0</v>
          </cell>
          <cell r="L2230">
            <v>0</v>
          </cell>
        </row>
        <row r="2231">
          <cell r="J2231">
            <v>0</v>
          </cell>
          <cell r="L2231">
            <v>0</v>
          </cell>
        </row>
        <row r="2232">
          <cell r="J2232">
            <v>0</v>
          </cell>
          <cell r="L2232">
            <v>0</v>
          </cell>
        </row>
        <row r="2233">
          <cell r="J2233">
            <v>0</v>
          </cell>
          <cell r="L2233">
            <v>0</v>
          </cell>
        </row>
        <row r="2234">
          <cell r="J2234">
            <v>0</v>
          </cell>
          <cell r="L2234">
            <v>0</v>
          </cell>
        </row>
        <row r="2235">
          <cell r="J2235">
            <v>0</v>
          </cell>
          <cell r="L2235">
            <v>0</v>
          </cell>
        </row>
        <row r="2236">
          <cell r="J2236">
            <v>0</v>
          </cell>
          <cell r="L2236">
            <v>0</v>
          </cell>
        </row>
        <row r="2237">
          <cell r="J2237">
            <v>0</v>
          </cell>
          <cell r="L2237">
            <v>0</v>
          </cell>
        </row>
        <row r="2238">
          <cell r="J2238">
            <v>0</v>
          </cell>
          <cell r="L2238">
            <v>0</v>
          </cell>
        </row>
        <row r="2239">
          <cell r="J2239">
            <v>0</v>
          </cell>
          <cell r="L2239">
            <v>0</v>
          </cell>
        </row>
        <row r="2240">
          <cell r="J2240">
            <v>0</v>
          </cell>
          <cell r="L2240">
            <v>0</v>
          </cell>
        </row>
        <row r="2241">
          <cell r="J2241">
            <v>0</v>
          </cell>
          <cell r="L2241">
            <v>0</v>
          </cell>
        </row>
        <row r="2242">
          <cell r="J2242">
            <v>0</v>
          </cell>
          <cell r="L2242">
            <v>0</v>
          </cell>
        </row>
        <row r="2243">
          <cell r="J2243">
            <v>0</v>
          </cell>
          <cell r="L2243">
            <v>0</v>
          </cell>
        </row>
        <row r="2244">
          <cell r="J2244">
            <v>0</v>
          </cell>
          <cell r="L2244">
            <v>0</v>
          </cell>
        </row>
        <row r="2249">
          <cell r="J2249" t="str">
            <v>금  액</v>
          </cell>
          <cell r="L2249" t="str">
            <v>금  액</v>
          </cell>
        </row>
        <row r="2250">
          <cell r="J2250">
            <v>0</v>
          </cell>
          <cell r="L2250">
            <v>0</v>
          </cell>
        </row>
        <row r="2251">
          <cell r="J2251">
            <v>0</v>
          </cell>
          <cell r="L2251">
            <v>0</v>
          </cell>
        </row>
        <row r="2252">
          <cell r="J2252">
            <v>0</v>
          </cell>
          <cell r="L2252">
            <v>0</v>
          </cell>
        </row>
        <row r="2253">
          <cell r="J2253">
            <v>0</v>
          </cell>
          <cell r="L2253">
            <v>0</v>
          </cell>
        </row>
        <row r="2254">
          <cell r="J2254">
            <v>0</v>
          </cell>
          <cell r="L2254">
            <v>0</v>
          </cell>
        </row>
        <row r="2255">
          <cell r="J2255">
            <v>0</v>
          </cell>
          <cell r="L2255">
            <v>0</v>
          </cell>
        </row>
        <row r="2256">
          <cell r="J2256">
            <v>0</v>
          </cell>
          <cell r="L2256">
            <v>0</v>
          </cell>
        </row>
        <row r="2257">
          <cell r="J2257">
            <v>0</v>
          </cell>
          <cell r="L2257">
            <v>0</v>
          </cell>
        </row>
        <row r="2258">
          <cell r="J2258">
            <v>0</v>
          </cell>
          <cell r="L2258">
            <v>0</v>
          </cell>
        </row>
        <row r="2259">
          <cell r="J2259">
            <v>0</v>
          </cell>
          <cell r="L2259">
            <v>0</v>
          </cell>
        </row>
        <row r="2260">
          <cell r="J2260">
            <v>0</v>
          </cell>
          <cell r="L2260">
            <v>0</v>
          </cell>
        </row>
        <row r="2261">
          <cell r="J2261">
            <v>0</v>
          </cell>
          <cell r="L2261">
            <v>0</v>
          </cell>
        </row>
        <row r="2262">
          <cell r="J2262">
            <v>0</v>
          </cell>
          <cell r="L2262">
            <v>0</v>
          </cell>
        </row>
        <row r="2263">
          <cell r="J2263">
            <v>0</v>
          </cell>
          <cell r="L2263">
            <v>0</v>
          </cell>
        </row>
        <row r="2264">
          <cell r="J2264">
            <v>0</v>
          </cell>
          <cell r="L2264">
            <v>0</v>
          </cell>
        </row>
        <row r="2265">
          <cell r="J2265">
            <v>0</v>
          </cell>
          <cell r="L2265">
            <v>0</v>
          </cell>
        </row>
        <row r="2266">
          <cell r="J2266">
            <v>0</v>
          </cell>
          <cell r="L2266">
            <v>0</v>
          </cell>
        </row>
        <row r="2271">
          <cell r="J2271" t="str">
            <v>금  액</v>
          </cell>
          <cell r="L2271" t="str">
            <v>금  액</v>
          </cell>
        </row>
        <row r="2272">
          <cell r="J2272">
            <v>0</v>
          </cell>
          <cell r="L2272">
            <v>0</v>
          </cell>
        </row>
        <row r="2273">
          <cell r="J2273">
            <v>0</v>
          </cell>
          <cell r="L2273">
            <v>0</v>
          </cell>
        </row>
        <row r="2274">
          <cell r="J2274">
            <v>0</v>
          </cell>
          <cell r="L2274">
            <v>0</v>
          </cell>
        </row>
        <row r="2275">
          <cell r="J2275">
            <v>0</v>
          </cell>
          <cell r="L2275">
            <v>0</v>
          </cell>
        </row>
        <row r="2276">
          <cell r="J2276">
            <v>0</v>
          </cell>
          <cell r="L2276">
            <v>0</v>
          </cell>
        </row>
        <row r="2277">
          <cell r="J2277">
            <v>0</v>
          </cell>
          <cell r="L2277">
            <v>0</v>
          </cell>
        </row>
        <row r="2278">
          <cell r="J2278">
            <v>0</v>
          </cell>
          <cell r="L2278">
            <v>0</v>
          </cell>
        </row>
        <row r="2279">
          <cell r="J2279">
            <v>0</v>
          </cell>
          <cell r="L2279">
            <v>0</v>
          </cell>
        </row>
        <row r="2280">
          <cell r="J2280">
            <v>0</v>
          </cell>
          <cell r="L2280">
            <v>0</v>
          </cell>
        </row>
        <row r="2281">
          <cell r="J2281">
            <v>0</v>
          </cell>
          <cell r="L2281">
            <v>0</v>
          </cell>
        </row>
        <row r="2282">
          <cell r="J2282">
            <v>0</v>
          </cell>
          <cell r="L2282">
            <v>0</v>
          </cell>
        </row>
        <row r="2283">
          <cell r="J2283">
            <v>0</v>
          </cell>
          <cell r="L2283">
            <v>0</v>
          </cell>
        </row>
        <row r="2284">
          <cell r="J2284">
            <v>0</v>
          </cell>
          <cell r="L2284">
            <v>0</v>
          </cell>
        </row>
        <row r="2285">
          <cell r="J2285">
            <v>0</v>
          </cell>
          <cell r="L2285">
            <v>0</v>
          </cell>
        </row>
        <row r="2286">
          <cell r="J2286">
            <v>0</v>
          </cell>
          <cell r="L2286">
            <v>0</v>
          </cell>
        </row>
        <row r="2287">
          <cell r="J2287">
            <v>0</v>
          </cell>
          <cell r="L2287">
            <v>0</v>
          </cell>
        </row>
        <row r="2288">
          <cell r="J2288">
            <v>0</v>
          </cell>
          <cell r="L2288">
            <v>0</v>
          </cell>
        </row>
        <row r="2293">
          <cell r="J2293" t="str">
            <v>금  액</v>
          </cell>
          <cell r="L2293" t="str">
            <v>금  액</v>
          </cell>
        </row>
        <row r="2294">
          <cell r="J2294">
            <v>0</v>
          </cell>
          <cell r="L2294">
            <v>0</v>
          </cell>
        </row>
        <row r="2295">
          <cell r="J2295">
            <v>0</v>
          </cell>
          <cell r="L2295">
            <v>0</v>
          </cell>
        </row>
        <row r="2296">
          <cell r="J2296">
            <v>0</v>
          </cell>
          <cell r="L2296">
            <v>0</v>
          </cell>
        </row>
        <row r="2297">
          <cell r="J2297">
            <v>0</v>
          </cell>
          <cell r="L2297">
            <v>0</v>
          </cell>
        </row>
        <row r="2298">
          <cell r="J2298">
            <v>0</v>
          </cell>
          <cell r="L2298">
            <v>0</v>
          </cell>
        </row>
        <row r="2299">
          <cell r="J2299">
            <v>0</v>
          </cell>
          <cell r="L2299">
            <v>0</v>
          </cell>
        </row>
        <row r="2300">
          <cell r="J2300">
            <v>0</v>
          </cell>
          <cell r="L2300">
            <v>0</v>
          </cell>
        </row>
        <row r="2301">
          <cell r="J2301">
            <v>0</v>
          </cell>
          <cell r="L2301">
            <v>0</v>
          </cell>
        </row>
        <row r="2302">
          <cell r="J2302">
            <v>0</v>
          </cell>
          <cell r="L2302">
            <v>0</v>
          </cell>
        </row>
        <row r="2303">
          <cell r="J2303">
            <v>0</v>
          </cell>
          <cell r="L2303">
            <v>0</v>
          </cell>
        </row>
        <row r="2304">
          <cell r="J2304">
            <v>0</v>
          </cell>
          <cell r="L2304">
            <v>0</v>
          </cell>
        </row>
        <row r="2305">
          <cell r="J2305">
            <v>0</v>
          </cell>
          <cell r="L2305">
            <v>0</v>
          </cell>
        </row>
        <row r="2306">
          <cell r="J2306">
            <v>0</v>
          </cell>
          <cell r="L2306">
            <v>0</v>
          </cell>
        </row>
        <row r="2307">
          <cell r="J2307">
            <v>0</v>
          </cell>
          <cell r="L2307">
            <v>0</v>
          </cell>
        </row>
        <row r="2308">
          <cell r="J2308">
            <v>0</v>
          </cell>
          <cell r="L2308">
            <v>0</v>
          </cell>
        </row>
        <row r="2309">
          <cell r="J2309">
            <v>0</v>
          </cell>
          <cell r="L2309">
            <v>0</v>
          </cell>
        </row>
        <row r="2310">
          <cell r="J2310">
            <v>0</v>
          </cell>
          <cell r="L2310">
            <v>0</v>
          </cell>
        </row>
        <row r="2315">
          <cell r="J2315" t="str">
            <v>금  액</v>
          </cell>
          <cell r="L2315" t="str">
            <v>금  액</v>
          </cell>
        </row>
        <row r="2316">
          <cell r="J2316">
            <v>0</v>
          </cell>
          <cell r="L2316">
            <v>0</v>
          </cell>
        </row>
        <row r="2317">
          <cell r="J2317">
            <v>0</v>
          </cell>
          <cell r="L2317">
            <v>0</v>
          </cell>
        </row>
        <row r="2318">
          <cell r="J2318">
            <v>0</v>
          </cell>
          <cell r="L2318">
            <v>0</v>
          </cell>
        </row>
        <row r="2319">
          <cell r="J2319">
            <v>0</v>
          </cell>
          <cell r="L2319">
            <v>0</v>
          </cell>
        </row>
        <row r="2320">
          <cell r="J2320">
            <v>0</v>
          </cell>
          <cell r="L2320">
            <v>0</v>
          </cell>
        </row>
        <row r="2321">
          <cell r="J2321">
            <v>0</v>
          </cell>
          <cell r="L2321">
            <v>0</v>
          </cell>
        </row>
        <row r="2322">
          <cell r="J2322">
            <v>0</v>
          </cell>
          <cell r="L2322">
            <v>0</v>
          </cell>
        </row>
        <row r="2323">
          <cell r="J2323">
            <v>0</v>
          </cell>
          <cell r="L2323">
            <v>0</v>
          </cell>
        </row>
        <row r="2324">
          <cell r="J2324">
            <v>0</v>
          </cell>
          <cell r="L2324">
            <v>0</v>
          </cell>
        </row>
        <row r="2325">
          <cell r="J2325">
            <v>0</v>
          </cell>
          <cell r="L2325">
            <v>0</v>
          </cell>
        </row>
        <row r="2326">
          <cell r="J2326">
            <v>0</v>
          </cell>
          <cell r="L2326">
            <v>0</v>
          </cell>
        </row>
        <row r="2327">
          <cell r="J2327">
            <v>0</v>
          </cell>
          <cell r="L2327">
            <v>0</v>
          </cell>
        </row>
        <row r="2328">
          <cell r="J2328">
            <v>0</v>
          </cell>
          <cell r="L2328">
            <v>0</v>
          </cell>
        </row>
        <row r="2329">
          <cell r="J2329">
            <v>0</v>
          </cell>
          <cell r="L2329">
            <v>0</v>
          </cell>
        </row>
        <row r="2330">
          <cell r="J2330">
            <v>0</v>
          </cell>
          <cell r="L2330">
            <v>0</v>
          </cell>
        </row>
        <row r="2331">
          <cell r="J2331">
            <v>0</v>
          </cell>
          <cell r="L2331">
            <v>0</v>
          </cell>
        </row>
        <row r="2332">
          <cell r="J2332">
            <v>0</v>
          </cell>
          <cell r="L2332">
            <v>0</v>
          </cell>
        </row>
        <row r="2337">
          <cell r="J2337" t="str">
            <v>금  액</v>
          </cell>
          <cell r="L2337" t="str">
            <v>금  액</v>
          </cell>
        </row>
        <row r="2338">
          <cell r="J2338">
            <v>0</v>
          </cell>
          <cell r="L2338">
            <v>0</v>
          </cell>
        </row>
        <row r="2339">
          <cell r="J2339">
            <v>0</v>
          </cell>
          <cell r="L2339">
            <v>0</v>
          </cell>
        </row>
        <row r="2340">
          <cell r="J2340">
            <v>0</v>
          </cell>
          <cell r="L2340">
            <v>0</v>
          </cell>
        </row>
        <row r="2341">
          <cell r="J2341">
            <v>0</v>
          </cell>
          <cell r="L2341">
            <v>0</v>
          </cell>
        </row>
        <row r="2342">
          <cell r="J2342">
            <v>0</v>
          </cell>
          <cell r="L2342">
            <v>0</v>
          </cell>
        </row>
        <row r="2343">
          <cell r="J2343">
            <v>0</v>
          </cell>
          <cell r="L2343">
            <v>0</v>
          </cell>
        </row>
        <row r="2344">
          <cell r="J2344">
            <v>0</v>
          </cell>
          <cell r="L2344">
            <v>0</v>
          </cell>
        </row>
        <row r="2345">
          <cell r="J2345">
            <v>0</v>
          </cell>
          <cell r="L2345">
            <v>0</v>
          </cell>
        </row>
        <row r="2346">
          <cell r="J2346">
            <v>0</v>
          </cell>
          <cell r="L2346">
            <v>0</v>
          </cell>
        </row>
        <row r="2347">
          <cell r="J2347">
            <v>0</v>
          </cell>
          <cell r="L2347">
            <v>0</v>
          </cell>
        </row>
        <row r="2348">
          <cell r="J2348">
            <v>0</v>
          </cell>
          <cell r="L2348">
            <v>0</v>
          </cell>
        </row>
        <row r="2349">
          <cell r="J2349">
            <v>0</v>
          </cell>
          <cell r="L2349">
            <v>0</v>
          </cell>
        </row>
        <row r="2350">
          <cell r="J2350">
            <v>0</v>
          </cell>
          <cell r="L2350">
            <v>0</v>
          </cell>
        </row>
        <row r="2351">
          <cell r="J2351">
            <v>0</v>
          </cell>
          <cell r="L2351">
            <v>0</v>
          </cell>
        </row>
        <row r="2352">
          <cell r="J2352">
            <v>0</v>
          </cell>
          <cell r="L2352">
            <v>0</v>
          </cell>
        </row>
        <row r="2353">
          <cell r="J2353">
            <v>0</v>
          </cell>
          <cell r="L2353">
            <v>0</v>
          </cell>
        </row>
        <row r="2354">
          <cell r="J2354">
            <v>0</v>
          </cell>
          <cell r="L2354">
            <v>0</v>
          </cell>
        </row>
        <row r="2359">
          <cell r="J2359" t="str">
            <v>금  액</v>
          </cell>
          <cell r="L2359" t="str">
            <v>금  액</v>
          </cell>
        </row>
        <row r="2360">
          <cell r="J2360">
            <v>0</v>
          </cell>
          <cell r="L2360">
            <v>0</v>
          </cell>
        </row>
        <row r="2361">
          <cell r="J2361">
            <v>0</v>
          </cell>
          <cell r="L2361">
            <v>0</v>
          </cell>
        </row>
        <row r="2362">
          <cell r="J2362">
            <v>0</v>
          </cell>
          <cell r="L2362">
            <v>0</v>
          </cell>
        </row>
        <row r="2363">
          <cell r="J2363">
            <v>0</v>
          </cell>
          <cell r="L2363">
            <v>0</v>
          </cell>
        </row>
        <row r="2364">
          <cell r="J2364">
            <v>0</v>
          </cell>
          <cell r="L2364">
            <v>0</v>
          </cell>
        </row>
        <row r="2365">
          <cell r="J2365">
            <v>0</v>
          </cell>
          <cell r="L2365">
            <v>0</v>
          </cell>
        </row>
        <row r="2366">
          <cell r="J2366">
            <v>0</v>
          </cell>
          <cell r="L2366">
            <v>0</v>
          </cell>
        </row>
        <row r="2367">
          <cell r="J2367">
            <v>0</v>
          </cell>
          <cell r="L2367">
            <v>0</v>
          </cell>
        </row>
        <row r="2368">
          <cell r="J2368">
            <v>0</v>
          </cell>
          <cell r="L2368">
            <v>0</v>
          </cell>
        </row>
        <row r="2369">
          <cell r="J2369">
            <v>0</v>
          </cell>
          <cell r="L2369">
            <v>0</v>
          </cell>
        </row>
        <row r="2370">
          <cell r="J2370">
            <v>0</v>
          </cell>
          <cell r="L2370">
            <v>0</v>
          </cell>
        </row>
        <row r="2371">
          <cell r="J2371">
            <v>0</v>
          </cell>
          <cell r="L2371">
            <v>0</v>
          </cell>
        </row>
        <row r="2372">
          <cell r="J2372">
            <v>0</v>
          </cell>
          <cell r="L2372">
            <v>0</v>
          </cell>
        </row>
        <row r="2373">
          <cell r="J2373">
            <v>0</v>
          </cell>
          <cell r="L2373">
            <v>0</v>
          </cell>
        </row>
        <row r="2374">
          <cell r="J2374">
            <v>0</v>
          </cell>
          <cell r="L2374">
            <v>0</v>
          </cell>
        </row>
        <row r="2375">
          <cell r="J2375">
            <v>0</v>
          </cell>
          <cell r="L2375">
            <v>0</v>
          </cell>
        </row>
        <row r="2376">
          <cell r="J2376">
            <v>0</v>
          </cell>
          <cell r="L2376">
            <v>0</v>
          </cell>
        </row>
        <row r="2381">
          <cell r="J2381" t="str">
            <v>금  액</v>
          </cell>
          <cell r="L2381" t="str">
            <v>금  액</v>
          </cell>
        </row>
        <row r="2382">
          <cell r="J2382">
            <v>0</v>
          </cell>
          <cell r="L2382">
            <v>0</v>
          </cell>
        </row>
        <row r="2383">
          <cell r="J2383">
            <v>0</v>
          </cell>
          <cell r="L2383">
            <v>0</v>
          </cell>
        </row>
        <row r="2384">
          <cell r="J2384">
            <v>0</v>
          </cell>
          <cell r="L2384">
            <v>0</v>
          </cell>
        </row>
        <row r="2385">
          <cell r="J2385">
            <v>0</v>
          </cell>
          <cell r="L2385">
            <v>0</v>
          </cell>
        </row>
        <row r="2386">
          <cell r="J2386">
            <v>0</v>
          </cell>
          <cell r="L2386">
            <v>0</v>
          </cell>
        </row>
        <row r="2387">
          <cell r="J2387">
            <v>0</v>
          </cell>
          <cell r="L2387">
            <v>0</v>
          </cell>
        </row>
        <row r="2388">
          <cell r="J2388">
            <v>0</v>
          </cell>
          <cell r="L2388">
            <v>0</v>
          </cell>
        </row>
        <row r="2389">
          <cell r="J2389">
            <v>0</v>
          </cell>
          <cell r="L2389">
            <v>0</v>
          </cell>
        </row>
        <row r="2390">
          <cell r="J2390">
            <v>0</v>
          </cell>
          <cell r="L2390">
            <v>0</v>
          </cell>
        </row>
        <row r="2391">
          <cell r="J2391">
            <v>0</v>
          </cell>
          <cell r="L2391">
            <v>0</v>
          </cell>
        </row>
        <row r="2392">
          <cell r="J2392">
            <v>0</v>
          </cell>
          <cell r="L2392">
            <v>0</v>
          </cell>
        </row>
        <row r="2393">
          <cell r="J2393">
            <v>0</v>
          </cell>
          <cell r="L2393">
            <v>0</v>
          </cell>
        </row>
        <row r="2394">
          <cell r="J2394">
            <v>0</v>
          </cell>
          <cell r="L2394">
            <v>0</v>
          </cell>
        </row>
        <row r="2395">
          <cell r="J2395">
            <v>0</v>
          </cell>
          <cell r="L2395">
            <v>0</v>
          </cell>
        </row>
        <row r="2396">
          <cell r="J2396">
            <v>0</v>
          </cell>
          <cell r="L2396">
            <v>0</v>
          </cell>
        </row>
        <row r="2397">
          <cell r="J2397">
            <v>0</v>
          </cell>
          <cell r="L2397">
            <v>0</v>
          </cell>
        </row>
        <row r="2398">
          <cell r="J2398">
            <v>0</v>
          </cell>
          <cell r="L2398">
            <v>0</v>
          </cell>
        </row>
        <row r="2403">
          <cell r="J2403" t="str">
            <v>금  액</v>
          </cell>
          <cell r="L2403" t="str">
            <v>금  액</v>
          </cell>
        </row>
        <row r="2404">
          <cell r="J2404">
            <v>0</v>
          </cell>
          <cell r="L2404">
            <v>0</v>
          </cell>
        </row>
        <row r="2405">
          <cell r="J2405">
            <v>0</v>
          </cell>
          <cell r="L2405">
            <v>0</v>
          </cell>
        </row>
        <row r="2406">
          <cell r="J2406">
            <v>0</v>
          </cell>
          <cell r="L2406">
            <v>0</v>
          </cell>
        </row>
        <row r="2407">
          <cell r="J2407">
            <v>0</v>
          </cell>
          <cell r="L2407">
            <v>0</v>
          </cell>
        </row>
        <row r="2408">
          <cell r="J2408">
            <v>0</v>
          </cell>
          <cell r="L2408">
            <v>0</v>
          </cell>
        </row>
        <row r="2409">
          <cell r="J2409">
            <v>0</v>
          </cell>
          <cell r="L2409">
            <v>0</v>
          </cell>
        </row>
        <row r="2410">
          <cell r="J2410">
            <v>0</v>
          </cell>
          <cell r="L2410">
            <v>0</v>
          </cell>
        </row>
        <row r="2411">
          <cell r="J2411">
            <v>0</v>
          </cell>
          <cell r="L2411">
            <v>0</v>
          </cell>
        </row>
        <row r="2412">
          <cell r="J2412">
            <v>0</v>
          </cell>
          <cell r="L2412">
            <v>0</v>
          </cell>
        </row>
        <row r="2413">
          <cell r="J2413">
            <v>0</v>
          </cell>
          <cell r="L2413">
            <v>0</v>
          </cell>
        </row>
        <row r="2414">
          <cell r="J2414">
            <v>0</v>
          </cell>
          <cell r="L2414">
            <v>0</v>
          </cell>
        </row>
        <row r="2415">
          <cell r="J2415">
            <v>0</v>
          </cell>
          <cell r="L2415">
            <v>0</v>
          </cell>
        </row>
        <row r="2416">
          <cell r="J2416">
            <v>0</v>
          </cell>
          <cell r="L2416">
            <v>0</v>
          </cell>
        </row>
        <row r="2417">
          <cell r="J2417">
            <v>0</v>
          </cell>
          <cell r="L2417">
            <v>0</v>
          </cell>
        </row>
        <row r="2418">
          <cell r="J2418">
            <v>0</v>
          </cell>
          <cell r="L2418">
            <v>0</v>
          </cell>
        </row>
        <row r="2419">
          <cell r="J2419">
            <v>0</v>
          </cell>
          <cell r="L2419">
            <v>0</v>
          </cell>
        </row>
        <row r="2420">
          <cell r="J2420">
            <v>0</v>
          </cell>
          <cell r="L2420">
            <v>0</v>
          </cell>
        </row>
        <row r="2425">
          <cell r="J2425" t="str">
            <v>금  액</v>
          </cell>
          <cell r="L2425" t="str">
            <v>금  액</v>
          </cell>
        </row>
        <row r="2426">
          <cell r="J2426">
            <v>0</v>
          </cell>
          <cell r="L2426">
            <v>0</v>
          </cell>
        </row>
        <row r="2427">
          <cell r="J2427">
            <v>0</v>
          </cell>
          <cell r="L2427">
            <v>0</v>
          </cell>
        </row>
        <row r="2428">
          <cell r="J2428">
            <v>0</v>
          </cell>
          <cell r="L2428">
            <v>0</v>
          </cell>
        </row>
        <row r="2429">
          <cell r="J2429">
            <v>0</v>
          </cell>
          <cell r="L2429">
            <v>0</v>
          </cell>
        </row>
        <row r="2430">
          <cell r="J2430">
            <v>0</v>
          </cell>
          <cell r="L2430">
            <v>0</v>
          </cell>
        </row>
        <row r="2431">
          <cell r="J2431">
            <v>0</v>
          </cell>
          <cell r="L2431">
            <v>0</v>
          </cell>
        </row>
        <row r="2432">
          <cell r="J2432">
            <v>0</v>
          </cell>
          <cell r="L2432">
            <v>0</v>
          </cell>
        </row>
        <row r="2433">
          <cell r="J2433">
            <v>0</v>
          </cell>
          <cell r="L2433">
            <v>0</v>
          </cell>
        </row>
        <row r="2434">
          <cell r="J2434">
            <v>0</v>
          </cell>
          <cell r="L2434">
            <v>0</v>
          </cell>
        </row>
        <row r="2435">
          <cell r="J2435">
            <v>0</v>
          </cell>
          <cell r="L2435">
            <v>0</v>
          </cell>
        </row>
        <row r="2436">
          <cell r="J2436">
            <v>0</v>
          </cell>
          <cell r="L2436">
            <v>0</v>
          </cell>
        </row>
        <row r="2437">
          <cell r="J2437">
            <v>0</v>
          </cell>
          <cell r="L2437">
            <v>0</v>
          </cell>
        </row>
        <row r="2438">
          <cell r="J2438">
            <v>0</v>
          </cell>
          <cell r="L2438">
            <v>0</v>
          </cell>
        </row>
        <row r="2439">
          <cell r="J2439">
            <v>0</v>
          </cell>
          <cell r="L2439">
            <v>0</v>
          </cell>
        </row>
        <row r="2440">
          <cell r="J2440">
            <v>0</v>
          </cell>
          <cell r="L2440">
            <v>0</v>
          </cell>
        </row>
        <row r="2441">
          <cell r="J2441">
            <v>0</v>
          </cell>
          <cell r="L2441">
            <v>0</v>
          </cell>
        </row>
        <row r="2442">
          <cell r="J2442">
            <v>0</v>
          </cell>
          <cell r="L2442">
            <v>0</v>
          </cell>
        </row>
        <row r="2447">
          <cell r="J2447" t="str">
            <v>금  액</v>
          </cell>
          <cell r="L2447" t="str">
            <v>금  액</v>
          </cell>
        </row>
        <row r="2448">
          <cell r="J2448">
            <v>0</v>
          </cell>
          <cell r="L2448">
            <v>0</v>
          </cell>
        </row>
        <row r="2449">
          <cell r="J2449">
            <v>0</v>
          </cell>
          <cell r="L2449">
            <v>0</v>
          </cell>
        </row>
        <row r="2450">
          <cell r="J2450">
            <v>0</v>
          </cell>
          <cell r="L2450">
            <v>0</v>
          </cell>
        </row>
        <row r="2451">
          <cell r="J2451">
            <v>0</v>
          </cell>
          <cell r="L2451">
            <v>0</v>
          </cell>
        </row>
        <row r="2452">
          <cell r="J2452">
            <v>0</v>
          </cell>
          <cell r="L2452">
            <v>0</v>
          </cell>
        </row>
        <row r="2453">
          <cell r="J2453">
            <v>0</v>
          </cell>
          <cell r="L2453">
            <v>0</v>
          </cell>
        </row>
        <row r="2454">
          <cell r="J2454">
            <v>0</v>
          </cell>
          <cell r="L2454">
            <v>0</v>
          </cell>
        </row>
        <row r="2455">
          <cell r="J2455">
            <v>0</v>
          </cell>
          <cell r="L2455">
            <v>0</v>
          </cell>
        </row>
        <row r="2456">
          <cell r="J2456">
            <v>0</v>
          </cell>
          <cell r="L2456">
            <v>0</v>
          </cell>
        </row>
        <row r="2457">
          <cell r="J2457">
            <v>0</v>
          </cell>
          <cell r="L2457">
            <v>0</v>
          </cell>
        </row>
        <row r="2458">
          <cell r="J2458">
            <v>0</v>
          </cell>
          <cell r="L2458">
            <v>0</v>
          </cell>
        </row>
        <row r="2459">
          <cell r="J2459">
            <v>0</v>
          </cell>
          <cell r="L2459">
            <v>0</v>
          </cell>
        </row>
        <row r="2460">
          <cell r="J2460">
            <v>0</v>
          </cell>
          <cell r="L2460">
            <v>0</v>
          </cell>
        </row>
        <row r="2461">
          <cell r="J2461">
            <v>0</v>
          </cell>
          <cell r="L2461">
            <v>0</v>
          </cell>
        </row>
        <row r="2462">
          <cell r="J2462">
            <v>0</v>
          </cell>
          <cell r="L2462">
            <v>0</v>
          </cell>
        </row>
        <row r="2463">
          <cell r="J2463">
            <v>0</v>
          </cell>
          <cell r="L2463">
            <v>0</v>
          </cell>
        </row>
        <row r="2464">
          <cell r="J2464">
            <v>0</v>
          </cell>
          <cell r="L2464">
            <v>0</v>
          </cell>
        </row>
        <row r="2469">
          <cell r="J2469" t="str">
            <v>금  액</v>
          </cell>
          <cell r="L2469" t="str">
            <v>금  액</v>
          </cell>
        </row>
        <row r="2470">
          <cell r="J2470">
            <v>0</v>
          </cell>
          <cell r="L2470">
            <v>0</v>
          </cell>
        </row>
        <row r="2471">
          <cell r="J2471">
            <v>0</v>
          </cell>
          <cell r="L2471">
            <v>0</v>
          </cell>
        </row>
        <row r="2472">
          <cell r="J2472">
            <v>0</v>
          </cell>
          <cell r="L2472">
            <v>0</v>
          </cell>
        </row>
        <row r="2473">
          <cell r="J2473">
            <v>0</v>
          </cell>
          <cell r="L2473">
            <v>0</v>
          </cell>
        </row>
        <row r="2474">
          <cell r="J2474">
            <v>0</v>
          </cell>
          <cell r="L2474">
            <v>0</v>
          </cell>
        </row>
        <row r="2475">
          <cell r="J2475">
            <v>0</v>
          </cell>
          <cell r="L2475">
            <v>0</v>
          </cell>
        </row>
        <row r="2476">
          <cell r="J2476">
            <v>0</v>
          </cell>
          <cell r="L2476">
            <v>0</v>
          </cell>
        </row>
        <row r="2477">
          <cell r="J2477">
            <v>0</v>
          </cell>
          <cell r="L2477">
            <v>0</v>
          </cell>
        </row>
        <row r="2478">
          <cell r="J2478">
            <v>0</v>
          </cell>
          <cell r="L2478">
            <v>0</v>
          </cell>
        </row>
        <row r="2479">
          <cell r="J2479">
            <v>0</v>
          </cell>
          <cell r="L2479">
            <v>0</v>
          </cell>
        </row>
        <row r="2480">
          <cell r="J2480">
            <v>0</v>
          </cell>
          <cell r="L2480">
            <v>0</v>
          </cell>
        </row>
        <row r="2481">
          <cell r="J2481">
            <v>0</v>
          </cell>
          <cell r="L2481">
            <v>0</v>
          </cell>
        </row>
        <row r="2482">
          <cell r="J2482">
            <v>0</v>
          </cell>
          <cell r="L2482">
            <v>0</v>
          </cell>
        </row>
        <row r="2483">
          <cell r="J2483">
            <v>0</v>
          </cell>
          <cell r="L2483">
            <v>0</v>
          </cell>
        </row>
        <row r="2484">
          <cell r="J2484">
            <v>0</v>
          </cell>
          <cell r="L2484">
            <v>0</v>
          </cell>
        </row>
        <row r="2485">
          <cell r="J2485">
            <v>0</v>
          </cell>
          <cell r="L2485">
            <v>0</v>
          </cell>
        </row>
        <row r="2486">
          <cell r="J2486">
            <v>0</v>
          </cell>
          <cell r="L2486">
            <v>0</v>
          </cell>
        </row>
        <row r="2491">
          <cell r="J2491" t="str">
            <v>금  액</v>
          </cell>
          <cell r="L2491" t="str">
            <v>금  액</v>
          </cell>
        </row>
        <row r="2492">
          <cell r="J2492">
            <v>0</v>
          </cell>
          <cell r="L2492">
            <v>0</v>
          </cell>
        </row>
        <row r="2493">
          <cell r="J2493">
            <v>0</v>
          </cell>
          <cell r="L2493">
            <v>0</v>
          </cell>
        </row>
        <row r="2494">
          <cell r="J2494">
            <v>0</v>
          </cell>
          <cell r="L2494">
            <v>0</v>
          </cell>
        </row>
        <row r="2495">
          <cell r="J2495">
            <v>0</v>
          </cell>
          <cell r="L2495">
            <v>0</v>
          </cell>
        </row>
        <row r="2496">
          <cell r="J2496">
            <v>0</v>
          </cell>
          <cell r="L2496">
            <v>0</v>
          </cell>
        </row>
        <row r="2497">
          <cell r="J2497">
            <v>0</v>
          </cell>
          <cell r="L2497">
            <v>0</v>
          </cell>
        </row>
        <row r="2498">
          <cell r="J2498">
            <v>0</v>
          </cell>
          <cell r="L2498">
            <v>0</v>
          </cell>
        </row>
        <row r="2499">
          <cell r="J2499">
            <v>0</v>
          </cell>
          <cell r="L2499">
            <v>0</v>
          </cell>
        </row>
        <row r="2500">
          <cell r="J2500">
            <v>0</v>
          </cell>
          <cell r="L2500">
            <v>0</v>
          </cell>
        </row>
        <row r="2501">
          <cell r="J2501">
            <v>0</v>
          </cell>
          <cell r="L2501">
            <v>0</v>
          </cell>
        </row>
        <row r="2502">
          <cell r="J2502">
            <v>0</v>
          </cell>
          <cell r="L2502">
            <v>0</v>
          </cell>
        </row>
        <row r="2503">
          <cell r="J2503">
            <v>0</v>
          </cell>
          <cell r="L2503">
            <v>0</v>
          </cell>
        </row>
        <row r="2504">
          <cell r="J2504">
            <v>0</v>
          </cell>
          <cell r="L2504">
            <v>0</v>
          </cell>
        </row>
        <row r="2505">
          <cell r="J2505">
            <v>0</v>
          </cell>
          <cell r="L2505">
            <v>0</v>
          </cell>
        </row>
        <row r="2506">
          <cell r="J2506">
            <v>0</v>
          </cell>
          <cell r="L2506">
            <v>0</v>
          </cell>
        </row>
        <row r="2507">
          <cell r="J2507">
            <v>0</v>
          </cell>
          <cell r="L2507">
            <v>0</v>
          </cell>
        </row>
        <row r="2508">
          <cell r="J2508">
            <v>0</v>
          </cell>
          <cell r="L2508">
            <v>0</v>
          </cell>
        </row>
        <row r="2513">
          <cell r="J2513" t="str">
            <v>금  액</v>
          </cell>
          <cell r="L2513" t="str">
            <v>금  액</v>
          </cell>
        </row>
        <row r="2514">
          <cell r="J2514">
            <v>0</v>
          </cell>
          <cell r="L2514">
            <v>0</v>
          </cell>
        </row>
        <row r="2515">
          <cell r="J2515">
            <v>0</v>
          </cell>
          <cell r="L2515">
            <v>0</v>
          </cell>
        </row>
        <row r="2516">
          <cell r="J2516">
            <v>0</v>
          </cell>
          <cell r="L2516">
            <v>0</v>
          </cell>
        </row>
        <row r="2517">
          <cell r="J2517">
            <v>0</v>
          </cell>
          <cell r="L2517">
            <v>0</v>
          </cell>
        </row>
        <row r="2518">
          <cell r="J2518">
            <v>0</v>
          </cell>
          <cell r="L2518">
            <v>0</v>
          </cell>
        </row>
        <row r="2519">
          <cell r="J2519">
            <v>0</v>
          </cell>
          <cell r="L2519">
            <v>0</v>
          </cell>
        </row>
        <row r="2520">
          <cell r="J2520">
            <v>0</v>
          </cell>
          <cell r="L2520">
            <v>0</v>
          </cell>
        </row>
        <row r="2521">
          <cell r="J2521">
            <v>0</v>
          </cell>
          <cell r="L2521">
            <v>0</v>
          </cell>
        </row>
        <row r="2522">
          <cell r="J2522">
            <v>0</v>
          </cell>
          <cell r="L2522">
            <v>0</v>
          </cell>
        </row>
        <row r="2523">
          <cell r="J2523">
            <v>0</v>
          </cell>
          <cell r="L2523">
            <v>0</v>
          </cell>
        </row>
        <row r="2524">
          <cell r="J2524">
            <v>0</v>
          </cell>
          <cell r="L2524">
            <v>0</v>
          </cell>
        </row>
        <row r="2525">
          <cell r="J2525">
            <v>0</v>
          </cell>
          <cell r="L2525">
            <v>0</v>
          </cell>
        </row>
        <row r="2526">
          <cell r="J2526">
            <v>0</v>
          </cell>
          <cell r="L2526">
            <v>0</v>
          </cell>
        </row>
        <row r="2527">
          <cell r="J2527">
            <v>0</v>
          </cell>
          <cell r="L2527">
            <v>0</v>
          </cell>
        </row>
        <row r="2528">
          <cell r="J2528">
            <v>0</v>
          </cell>
          <cell r="L2528">
            <v>0</v>
          </cell>
        </row>
        <row r="2529">
          <cell r="J2529">
            <v>0</v>
          </cell>
          <cell r="L2529">
            <v>0</v>
          </cell>
        </row>
        <row r="2530">
          <cell r="J2530">
            <v>0</v>
          </cell>
          <cell r="L2530">
            <v>0</v>
          </cell>
        </row>
        <row r="2535">
          <cell r="J2535" t="str">
            <v>금  액</v>
          </cell>
          <cell r="L2535" t="str">
            <v>금  액</v>
          </cell>
        </row>
        <row r="2536">
          <cell r="J2536">
            <v>0</v>
          </cell>
          <cell r="L2536">
            <v>0</v>
          </cell>
        </row>
        <row r="2537">
          <cell r="J2537">
            <v>0</v>
          </cell>
          <cell r="L2537">
            <v>0</v>
          </cell>
        </row>
        <row r="2538">
          <cell r="J2538">
            <v>0</v>
          </cell>
          <cell r="L2538">
            <v>0</v>
          </cell>
        </row>
        <row r="2539">
          <cell r="J2539">
            <v>0</v>
          </cell>
          <cell r="L2539">
            <v>0</v>
          </cell>
        </row>
        <row r="2540">
          <cell r="J2540">
            <v>0</v>
          </cell>
          <cell r="L2540">
            <v>0</v>
          </cell>
        </row>
        <row r="2541">
          <cell r="J2541">
            <v>0</v>
          </cell>
          <cell r="L2541">
            <v>0</v>
          </cell>
        </row>
        <row r="2542">
          <cell r="J2542">
            <v>0</v>
          </cell>
          <cell r="L2542">
            <v>0</v>
          </cell>
        </row>
        <row r="2543">
          <cell r="J2543">
            <v>0</v>
          </cell>
          <cell r="L2543">
            <v>0</v>
          </cell>
        </row>
        <row r="2544">
          <cell r="J2544">
            <v>0</v>
          </cell>
          <cell r="L2544">
            <v>0</v>
          </cell>
        </row>
        <row r="2545">
          <cell r="J2545">
            <v>0</v>
          </cell>
          <cell r="L2545">
            <v>0</v>
          </cell>
        </row>
        <row r="2546">
          <cell r="J2546">
            <v>0</v>
          </cell>
          <cell r="L2546">
            <v>0</v>
          </cell>
        </row>
        <row r="2547">
          <cell r="J2547">
            <v>0</v>
          </cell>
          <cell r="L2547">
            <v>0</v>
          </cell>
        </row>
        <row r="2548">
          <cell r="J2548">
            <v>0</v>
          </cell>
          <cell r="L2548">
            <v>0</v>
          </cell>
        </row>
        <row r="2549">
          <cell r="J2549">
            <v>0</v>
          </cell>
          <cell r="L2549">
            <v>0</v>
          </cell>
        </row>
        <row r="2550">
          <cell r="J2550">
            <v>0</v>
          </cell>
          <cell r="L2550">
            <v>0</v>
          </cell>
        </row>
        <row r="2551">
          <cell r="J2551">
            <v>0</v>
          </cell>
          <cell r="L2551">
            <v>0</v>
          </cell>
        </row>
        <row r="2552">
          <cell r="J2552">
            <v>0</v>
          </cell>
          <cell r="L2552">
            <v>0</v>
          </cell>
        </row>
        <row r="2557">
          <cell r="J2557" t="str">
            <v>금  액</v>
          </cell>
          <cell r="L2557" t="str">
            <v>금  액</v>
          </cell>
        </row>
        <row r="2558">
          <cell r="J2558">
            <v>0</v>
          </cell>
          <cell r="L2558">
            <v>0</v>
          </cell>
        </row>
        <row r="2559">
          <cell r="J2559">
            <v>0</v>
          </cell>
          <cell r="L2559">
            <v>0</v>
          </cell>
        </row>
        <row r="2560">
          <cell r="J2560">
            <v>0</v>
          </cell>
          <cell r="L2560">
            <v>0</v>
          </cell>
        </row>
        <row r="2561">
          <cell r="J2561">
            <v>0</v>
          </cell>
          <cell r="L2561">
            <v>0</v>
          </cell>
        </row>
        <row r="2562">
          <cell r="J2562">
            <v>0</v>
          </cell>
          <cell r="L2562">
            <v>0</v>
          </cell>
        </row>
        <row r="2563">
          <cell r="J2563">
            <v>0</v>
          </cell>
          <cell r="L2563">
            <v>0</v>
          </cell>
        </row>
        <row r="2564">
          <cell r="J2564">
            <v>0</v>
          </cell>
          <cell r="L2564">
            <v>0</v>
          </cell>
        </row>
        <row r="2565">
          <cell r="J2565">
            <v>0</v>
          </cell>
          <cell r="L2565">
            <v>0</v>
          </cell>
        </row>
        <row r="2566">
          <cell r="J2566">
            <v>0</v>
          </cell>
          <cell r="L2566">
            <v>0</v>
          </cell>
        </row>
        <row r="2567">
          <cell r="J2567">
            <v>0</v>
          </cell>
          <cell r="L2567">
            <v>0</v>
          </cell>
        </row>
        <row r="2568">
          <cell r="J2568">
            <v>0</v>
          </cell>
          <cell r="L2568">
            <v>0</v>
          </cell>
        </row>
        <row r="2569">
          <cell r="J2569">
            <v>0</v>
          </cell>
          <cell r="L2569">
            <v>0</v>
          </cell>
        </row>
        <row r="2570">
          <cell r="J2570">
            <v>0</v>
          </cell>
          <cell r="L2570">
            <v>0</v>
          </cell>
        </row>
        <row r="2571">
          <cell r="J2571">
            <v>0</v>
          </cell>
          <cell r="L2571">
            <v>0</v>
          </cell>
        </row>
        <row r="2572">
          <cell r="J2572">
            <v>0</v>
          </cell>
          <cell r="L2572">
            <v>0</v>
          </cell>
        </row>
        <row r="2573">
          <cell r="J2573">
            <v>0</v>
          </cell>
          <cell r="L2573">
            <v>0</v>
          </cell>
        </row>
        <row r="2574">
          <cell r="J2574">
            <v>0</v>
          </cell>
          <cell r="L2574">
            <v>0</v>
          </cell>
        </row>
        <row r="2579">
          <cell r="J2579" t="str">
            <v>금  액</v>
          </cell>
          <cell r="L2579" t="str">
            <v>금  액</v>
          </cell>
        </row>
        <row r="2580">
          <cell r="J2580">
            <v>0</v>
          </cell>
          <cell r="L2580">
            <v>0</v>
          </cell>
        </row>
        <row r="2581">
          <cell r="J2581">
            <v>0</v>
          </cell>
          <cell r="L2581">
            <v>0</v>
          </cell>
        </row>
        <row r="2582">
          <cell r="J2582">
            <v>0</v>
          </cell>
          <cell r="L2582">
            <v>0</v>
          </cell>
        </row>
        <row r="2583">
          <cell r="J2583">
            <v>0</v>
          </cell>
          <cell r="L2583">
            <v>0</v>
          </cell>
        </row>
        <row r="2584">
          <cell r="J2584">
            <v>0</v>
          </cell>
          <cell r="L2584">
            <v>0</v>
          </cell>
        </row>
        <row r="2585">
          <cell r="J2585">
            <v>0</v>
          </cell>
          <cell r="L2585">
            <v>0</v>
          </cell>
        </row>
        <row r="2586">
          <cell r="J2586">
            <v>0</v>
          </cell>
          <cell r="L2586">
            <v>0</v>
          </cell>
        </row>
        <row r="2587">
          <cell r="J2587">
            <v>0</v>
          </cell>
          <cell r="L2587">
            <v>0</v>
          </cell>
        </row>
        <row r="2588">
          <cell r="J2588">
            <v>0</v>
          </cell>
          <cell r="L2588">
            <v>0</v>
          </cell>
        </row>
        <row r="2589">
          <cell r="J2589">
            <v>0</v>
          </cell>
          <cell r="L2589">
            <v>0</v>
          </cell>
        </row>
        <row r="2590">
          <cell r="J2590">
            <v>0</v>
          </cell>
          <cell r="L2590">
            <v>0</v>
          </cell>
        </row>
        <row r="2591">
          <cell r="J2591">
            <v>0</v>
          </cell>
          <cell r="L2591">
            <v>0</v>
          </cell>
        </row>
        <row r="2592">
          <cell r="J2592">
            <v>0</v>
          </cell>
          <cell r="L2592">
            <v>0</v>
          </cell>
        </row>
        <row r="2593">
          <cell r="J2593">
            <v>0</v>
          </cell>
          <cell r="L2593">
            <v>0</v>
          </cell>
        </row>
        <row r="2594">
          <cell r="J2594">
            <v>0</v>
          </cell>
          <cell r="L2594">
            <v>0</v>
          </cell>
        </row>
        <row r="2595">
          <cell r="J2595">
            <v>0</v>
          </cell>
          <cell r="L2595">
            <v>0</v>
          </cell>
        </row>
        <row r="2596">
          <cell r="J2596">
            <v>0</v>
          </cell>
          <cell r="L2596">
            <v>0</v>
          </cell>
        </row>
        <row r="2601">
          <cell r="J2601" t="str">
            <v>금  액</v>
          </cell>
          <cell r="L2601" t="str">
            <v>금  액</v>
          </cell>
        </row>
        <row r="2602">
          <cell r="J2602">
            <v>0</v>
          </cell>
          <cell r="L2602">
            <v>0</v>
          </cell>
        </row>
        <row r="2603">
          <cell r="J2603">
            <v>0</v>
          </cell>
          <cell r="L2603">
            <v>0</v>
          </cell>
        </row>
        <row r="2604">
          <cell r="J2604">
            <v>0</v>
          </cell>
          <cell r="L2604">
            <v>0</v>
          </cell>
        </row>
        <row r="2605">
          <cell r="J2605">
            <v>0</v>
          </cell>
          <cell r="L2605">
            <v>0</v>
          </cell>
        </row>
        <row r="2606">
          <cell r="J2606">
            <v>0</v>
          </cell>
          <cell r="L2606">
            <v>0</v>
          </cell>
        </row>
        <row r="2607">
          <cell r="J2607">
            <v>0</v>
          </cell>
          <cell r="L2607">
            <v>0</v>
          </cell>
        </row>
        <row r="2608">
          <cell r="J2608">
            <v>0</v>
          </cell>
          <cell r="L2608">
            <v>0</v>
          </cell>
        </row>
        <row r="2609">
          <cell r="J2609">
            <v>0</v>
          </cell>
          <cell r="L2609">
            <v>0</v>
          </cell>
        </row>
        <row r="2610">
          <cell r="J2610">
            <v>0</v>
          </cell>
          <cell r="L2610">
            <v>0</v>
          </cell>
        </row>
        <row r="2611">
          <cell r="J2611">
            <v>0</v>
          </cell>
          <cell r="L2611">
            <v>0</v>
          </cell>
        </row>
        <row r="2612">
          <cell r="J2612">
            <v>0</v>
          </cell>
          <cell r="L2612">
            <v>0</v>
          </cell>
        </row>
        <row r="2613">
          <cell r="J2613">
            <v>0</v>
          </cell>
          <cell r="L2613">
            <v>0</v>
          </cell>
        </row>
        <row r="2614">
          <cell r="J2614">
            <v>0</v>
          </cell>
          <cell r="L2614">
            <v>0</v>
          </cell>
        </row>
        <row r="2615">
          <cell r="J2615">
            <v>0</v>
          </cell>
          <cell r="L2615">
            <v>0</v>
          </cell>
        </row>
        <row r="2616">
          <cell r="J2616">
            <v>0</v>
          </cell>
          <cell r="L2616">
            <v>0</v>
          </cell>
        </row>
        <row r="2617">
          <cell r="J2617">
            <v>0</v>
          </cell>
          <cell r="L2617">
            <v>0</v>
          </cell>
        </row>
        <row r="2618">
          <cell r="J2618">
            <v>0</v>
          </cell>
          <cell r="L2618">
            <v>0</v>
          </cell>
        </row>
        <row r="2623">
          <cell r="J2623" t="str">
            <v>금  액</v>
          </cell>
          <cell r="L2623" t="str">
            <v>금  액</v>
          </cell>
        </row>
        <row r="2624">
          <cell r="J2624">
            <v>0</v>
          </cell>
          <cell r="L2624">
            <v>0</v>
          </cell>
        </row>
        <row r="2625">
          <cell r="J2625">
            <v>0</v>
          </cell>
          <cell r="L2625">
            <v>0</v>
          </cell>
        </row>
        <row r="2626">
          <cell r="J2626">
            <v>0</v>
          </cell>
          <cell r="L2626">
            <v>0</v>
          </cell>
        </row>
        <row r="2627">
          <cell r="J2627">
            <v>0</v>
          </cell>
          <cell r="L2627">
            <v>0</v>
          </cell>
        </row>
        <row r="2628">
          <cell r="J2628">
            <v>0</v>
          </cell>
          <cell r="L2628">
            <v>0</v>
          </cell>
        </row>
        <row r="2629">
          <cell r="J2629">
            <v>0</v>
          </cell>
          <cell r="L2629">
            <v>0</v>
          </cell>
        </row>
        <row r="2630">
          <cell r="J2630">
            <v>0</v>
          </cell>
          <cell r="L2630">
            <v>0</v>
          </cell>
        </row>
        <row r="2631">
          <cell r="J2631">
            <v>0</v>
          </cell>
          <cell r="L2631">
            <v>0</v>
          </cell>
        </row>
        <row r="2632">
          <cell r="J2632">
            <v>0</v>
          </cell>
          <cell r="L2632">
            <v>0</v>
          </cell>
        </row>
        <row r="2633">
          <cell r="J2633">
            <v>0</v>
          </cell>
          <cell r="L2633">
            <v>0</v>
          </cell>
        </row>
        <row r="2634">
          <cell r="J2634">
            <v>0</v>
          </cell>
          <cell r="L2634">
            <v>0</v>
          </cell>
        </row>
        <row r="2635">
          <cell r="J2635">
            <v>0</v>
          </cell>
          <cell r="L2635">
            <v>0</v>
          </cell>
        </row>
        <row r="2636">
          <cell r="J2636">
            <v>0</v>
          </cell>
          <cell r="L2636">
            <v>0</v>
          </cell>
        </row>
        <row r="2637">
          <cell r="J2637">
            <v>0</v>
          </cell>
          <cell r="L2637">
            <v>0</v>
          </cell>
        </row>
        <row r="2638">
          <cell r="J2638">
            <v>0</v>
          </cell>
          <cell r="L2638">
            <v>0</v>
          </cell>
        </row>
        <row r="2639">
          <cell r="J2639">
            <v>0</v>
          </cell>
          <cell r="L2639">
            <v>0</v>
          </cell>
        </row>
        <row r="2640">
          <cell r="J2640">
            <v>0</v>
          </cell>
          <cell r="L2640">
            <v>0</v>
          </cell>
        </row>
        <row r="2645">
          <cell r="J2645" t="str">
            <v>금  액</v>
          </cell>
          <cell r="L2645" t="str">
            <v>금  액</v>
          </cell>
        </row>
        <row r="2646">
          <cell r="J2646">
            <v>0</v>
          </cell>
          <cell r="L2646">
            <v>0</v>
          </cell>
        </row>
        <row r="2647">
          <cell r="J2647">
            <v>0</v>
          </cell>
          <cell r="L2647">
            <v>0</v>
          </cell>
        </row>
        <row r="2648">
          <cell r="J2648">
            <v>0</v>
          </cell>
          <cell r="L2648">
            <v>0</v>
          </cell>
        </row>
        <row r="2649">
          <cell r="J2649">
            <v>0</v>
          </cell>
          <cell r="L2649">
            <v>0</v>
          </cell>
        </row>
        <row r="2650">
          <cell r="J2650">
            <v>0</v>
          </cell>
          <cell r="L2650">
            <v>0</v>
          </cell>
        </row>
        <row r="2651">
          <cell r="J2651">
            <v>0</v>
          </cell>
          <cell r="L2651">
            <v>0</v>
          </cell>
        </row>
        <row r="2652">
          <cell r="J2652">
            <v>0</v>
          </cell>
          <cell r="L2652">
            <v>0</v>
          </cell>
        </row>
        <row r="2653">
          <cell r="J2653">
            <v>0</v>
          </cell>
          <cell r="L2653">
            <v>0</v>
          </cell>
        </row>
        <row r="2654">
          <cell r="J2654">
            <v>0</v>
          </cell>
          <cell r="L2654">
            <v>0</v>
          </cell>
        </row>
        <row r="2655">
          <cell r="J2655">
            <v>0</v>
          </cell>
          <cell r="L2655">
            <v>0</v>
          </cell>
        </row>
        <row r="2656">
          <cell r="J2656">
            <v>0</v>
          </cell>
          <cell r="L2656">
            <v>0</v>
          </cell>
        </row>
        <row r="2657">
          <cell r="J2657">
            <v>0</v>
          </cell>
          <cell r="L2657">
            <v>0</v>
          </cell>
        </row>
        <row r="2658">
          <cell r="J2658">
            <v>0</v>
          </cell>
          <cell r="L2658">
            <v>0</v>
          </cell>
        </row>
        <row r="2659">
          <cell r="J2659">
            <v>0</v>
          </cell>
          <cell r="L2659">
            <v>0</v>
          </cell>
        </row>
        <row r="2660">
          <cell r="J2660">
            <v>0</v>
          </cell>
          <cell r="L2660">
            <v>0</v>
          </cell>
        </row>
        <row r="2661">
          <cell r="J2661">
            <v>0</v>
          </cell>
          <cell r="L2661">
            <v>0</v>
          </cell>
        </row>
        <row r="2662">
          <cell r="J2662">
            <v>0</v>
          </cell>
          <cell r="L2662">
            <v>0</v>
          </cell>
        </row>
        <row r="2667">
          <cell r="J2667" t="str">
            <v>금  액</v>
          </cell>
          <cell r="L2667" t="str">
            <v>금  액</v>
          </cell>
        </row>
        <row r="2668">
          <cell r="J2668">
            <v>0</v>
          </cell>
          <cell r="L2668">
            <v>0</v>
          </cell>
        </row>
        <row r="2669">
          <cell r="J2669">
            <v>0</v>
          </cell>
          <cell r="L2669">
            <v>0</v>
          </cell>
        </row>
        <row r="2670">
          <cell r="J2670">
            <v>0</v>
          </cell>
          <cell r="L2670">
            <v>0</v>
          </cell>
        </row>
        <row r="2671">
          <cell r="J2671">
            <v>0</v>
          </cell>
          <cell r="L2671">
            <v>0</v>
          </cell>
        </row>
        <row r="2672">
          <cell r="J2672">
            <v>0</v>
          </cell>
          <cell r="L2672">
            <v>0</v>
          </cell>
        </row>
        <row r="2673">
          <cell r="J2673">
            <v>0</v>
          </cell>
          <cell r="L2673">
            <v>0</v>
          </cell>
        </row>
        <row r="2674">
          <cell r="J2674">
            <v>0</v>
          </cell>
          <cell r="L2674">
            <v>0</v>
          </cell>
        </row>
        <row r="2675">
          <cell r="J2675">
            <v>0</v>
          </cell>
          <cell r="L2675">
            <v>0</v>
          </cell>
        </row>
        <row r="2676">
          <cell r="J2676">
            <v>0</v>
          </cell>
          <cell r="L2676">
            <v>0</v>
          </cell>
        </row>
        <row r="2677">
          <cell r="J2677">
            <v>0</v>
          </cell>
          <cell r="L2677">
            <v>0</v>
          </cell>
        </row>
        <row r="2678">
          <cell r="J2678">
            <v>0</v>
          </cell>
          <cell r="L2678">
            <v>0</v>
          </cell>
        </row>
        <row r="2679">
          <cell r="J2679">
            <v>0</v>
          </cell>
          <cell r="L2679">
            <v>0</v>
          </cell>
        </row>
        <row r="2680">
          <cell r="J2680">
            <v>0</v>
          </cell>
          <cell r="L2680">
            <v>0</v>
          </cell>
        </row>
        <row r="2681">
          <cell r="J2681">
            <v>0</v>
          </cell>
          <cell r="L2681">
            <v>0</v>
          </cell>
        </row>
        <row r="2682">
          <cell r="J2682">
            <v>0</v>
          </cell>
          <cell r="L2682">
            <v>0</v>
          </cell>
        </row>
        <row r="2683">
          <cell r="J2683">
            <v>0</v>
          </cell>
          <cell r="L2683">
            <v>0</v>
          </cell>
        </row>
        <row r="2684">
          <cell r="J2684">
            <v>0</v>
          </cell>
          <cell r="L2684">
            <v>0</v>
          </cell>
        </row>
        <row r="2689">
          <cell r="J2689" t="str">
            <v>금  액</v>
          </cell>
          <cell r="L2689" t="str">
            <v>금  액</v>
          </cell>
        </row>
        <row r="2690">
          <cell r="J2690">
            <v>0</v>
          </cell>
          <cell r="L2690">
            <v>0</v>
          </cell>
        </row>
        <row r="2691">
          <cell r="J2691">
            <v>0</v>
          </cell>
          <cell r="L2691">
            <v>0</v>
          </cell>
        </row>
        <row r="2692">
          <cell r="J2692">
            <v>0</v>
          </cell>
          <cell r="L2692">
            <v>0</v>
          </cell>
        </row>
        <row r="2693">
          <cell r="J2693">
            <v>0</v>
          </cell>
          <cell r="L2693">
            <v>0</v>
          </cell>
        </row>
        <row r="2694">
          <cell r="J2694">
            <v>0</v>
          </cell>
          <cell r="L2694">
            <v>0</v>
          </cell>
        </row>
        <row r="2695">
          <cell r="J2695">
            <v>0</v>
          </cell>
          <cell r="L2695">
            <v>0</v>
          </cell>
        </row>
        <row r="2696">
          <cell r="J2696">
            <v>0</v>
          </cell>
          <cell r="L2696">
            <v>0</v>
          </cell>
        </row>
        <row r="2697">
          <cell r="J2697">
            <v>0</v>
          </cell>
          <cell r="L2697">
            <v>0</v>
          </cell>
        </row>
        <row r="2698">
          <cell r="J2698">
            <v>0</v>
          </cell>
          <cell r="L2698">
            <v>0</v>
          </cell>
        </row>
        <row r="2699">
          <cell r="J2699">
            <v>0</v>
          </cell>
          <cell r="L2699">
            <v>0</v>
          </cell>
        </row>
        <row r="2700">
          <cell r="J2700">
            <v>0</v>
          </cell>
          <cell r="L2700">
            <v>0</v>
          </cell>
        </row>
        <row r="2701">
          <cell r="J2701">
            <v>0</v>
          </cell>
          <cell r="L2701">
            <v>0</v>
          </cell>
        </row>
        <row r="2702">
          <cell r="J2702">
            <v>0</v>
          </cell>
          <cell r="L2702">
            <v>0</v>
          </cell>
        </row>
        <row r="2703">
          <cell r="J2703">
            <v>0</v>
          </cell>
          <cell r="L2703">
            <v>0</v>
          </cell>
        </row>
        <row r="2704">
          <cell r="J2704">
            <v>0</v>
          </cell>
          <cell r="L2704">
            <v>0</v>
          </cell>
        </row>
        <row r="2705">
          <cell r="J2705">
            <v>0</v>
          </cell>
          <cell r="L2705">
            <v>0</v>
          </cell>
        </row>
        <row r="2706">
          <cell r="J2706">
            <v>0</v>
          </cell>
          <cell r="L2706">
            <v>0</v>
          </cell>
        </row>
        <row r="2711">
          <cell r="J2711" t="str">
            <v>금  액</v>
          </cell>
          <cell r="L2711" t="str">
            <v>금  액</v>
          </cell>
        </row>
        <row r="2712">
          <cell r="J2712">
            <v>0</v>
          </cell>
          <cell r="L2712">
            <v>0</v>
          </cell>
        </row>
        <row r="2713">
          <cell r="J2713">
            <v>0</v>
          </cell>
          <cell r="L2713">
            <v>0</v>
          </cell>
        </row>
        <row r="2714">
          <cell r="J2714">
            <v>0</v>
          </cell>
          <cell r="L2714">
            <v>0</v>
          </cell>
        </row>
        <row r="2715">
          <cell r="J2715">
            <v>0</v>
          </cell>
          <cell r="L2715">
            <v>0</v>
          </cell>
        </row>
        <row r="2716">
          <cell r="J2716">
            <v>0</v>
          </cell>
          <cell r="L2716">
            <v>0</v>
          </cell>
        </row>
        <row r="2717">
          <cell r="J2717">
            <v>0</v>
          </cell>
          <cell r="L2717">
            <v>0</v>
          </cell>
        </row>
        <row r="2718">
          <cell r="J2718">
            <v>0</v>
          </cell>
          <cell r="L2718">
            <v>0</v>
          </cell>
        </row>
        <row r="2719">
          <cell r="J2719">
            <v>0</v>
          </cell>
          <cell r="L2719">
            <v>0</v>
          </cell>
        </row>
        <row r="2720">
          <cell r="J2720">
            <v>0</v>
          </cell>
          <cell r="L2720">
            <v>0</v>
          </cell>
        </row>
        <row r="2721">
          <cell r="J2721">
            <v>0</v>
          </cell>
          <cell r="L2721">
            <v>0</v>
          </cell>
        </row>
        <row r="2722">
          <cell r="J2722">
            <v>0</v>
          </cell>
          <cell r="L2722">
            <v>0</v>
          </cell>
        </row>
        <row r="2723">
          <cell r="J2723">
            <v>0</v>
          </cell>
          <cell r="L2723">
            <v>0</v>
          </cell>
        </row>
        <row r="2724">
          <cell r="J2724">
            <v>0</v>
          </cell>
          <cell r="L2724">
            <v>0</v>
          </cell>
        </row>
        <row r="2725">
          <cell r="J2725">
            <v>0</v>
          </cell>
          <cell r="L2725">
            <v>0</v>
          </cell>
        </row>
        <row r="2726">
          <cell r="J2726">
            <v>0</v>
          </cell>
          <cell r="L2726">
            <v>0</v>
          </cell>
        </row>
        <row r="2727">
          <cell r="J2727">
            <v>0</v>
          </cell>
          <cell r="L2727">
            <v>0</v>
          </cell>
        </row>
        <row r="2728">
          <cell r="J2728">
            <v>0</v>
          </cell>
          <cell r="L2728">
            <v>0</v>
          </cell>
        </row>
        <row r="2733">
          <cell r="J2733" t="str">
            <v>금  액</v>
          </cell>
          <cell r="L2733" t="str">
            <v>금  액</v>
          </cell>
        </row>
        <row r="2734">
          <cell r="J2734">
            <v>0</v>
          </cell>
          <cell r="L2734">
            <v>0</v>
          </cell>
        </row>
        <row r="2735">
          <cell r="J2735">
            <v>0</v>
          </cell>
          <cell r="L2735">
            <v>0</v>
          </cell>
        </row>
        <row r="2736">
          <cell r="J2736">
            <v>0</v>
          </cell>
          <cell r="L2736">
            <v>0</v>
          </cell>
        </row>
        <row r="2737">
          <cell r="J2737">
            <v>0</v>
          </cell>
          <cell r="L2737">
            <v>0</v>
          </cell>
        </row>
        <row r="2738">
          <cell r="J2738">
            <v>0</v>
          </cell>
          <cell r="L2738">
            <v>0</v>
          </cell>
        </row>
        <row r="2739">
          <cell r="J2739">
            <v>0</v>
          </cell>
          <cell r="L2739">
            <v>0</v>
          </cell>
        </row>
        <row r="2740">
          <cell r="J2740">
            <v>0</v>
          </cell>
          <cell r="L2740">
            <v>0</v>
          </cell>
        </row>
        <row r="2741">
          <cell r="J2741">
            <v>0</v>
          </cell>
          <cell r="L2741">
            <v>0</v>
          </cell>
        </row>
        <row r="2742">
          <cell r="J2742">
            <v>0</v>
          </cell>
          <cell r="L2742">
            <v>0</v>
          </cell>
        </row>
        <row r="2743">
          <cell r="J2743">
            <v>0</v>
          </cell>
          <cell r="L2743">
            <v>0</v>
          </cell>
        </row>
        <row r="2744">
          <cell r="J2744">
            <v>0</v>
          </cell>
          <cell r="L2744">
            <v>0</v>
          </cell>
        </row>
        <row r="2745">
          <cell r="J2745">
            <v>0</v>
          </cell>
          <cell r="L2745">
            <v>0</v>
          </cell>
        </row>
        <row r="2746">
          <cell r="J2746">
            <v>0</v>
          </cell>
          <cell r="L2746">
            <v>0</v>
          </cell>
        </row>
        <row r="2747">
          <cell r="J2747">
            <v>0</v>
          </cell>
          <cell r="L2747">
            <v>0</v>
          </cell>
        </row>
        <row r="2748">
          <cell r="J2748">
            <v>0</v>
          </cell>
          <cell r="L2748">
            <v>0</v>
          </cell>
        </row>
        <row r="2749">
          <cell r="J2749">
            <v>0</v>
          </cell>
          <cell r="L2749">
            <v>0</v>
          </cell>
        </row>
        <row r="2750">
          <cell r="J2750">
            <v>0</v>
          </cell>
          <cell r="L2750">
            <v>0</v>
          </cell>
        </row>
        <row r="2755">
          <cell r="J2755" t="str">
            <v>금  액</v>
          </cell>
          <cell r="L2755" t="str">
            <v>금  액</v>
          </cell>
        </row>
        <row r="2756">
          <cell r="J2756">
            <v>0</v>
          </cell>
          <cell r="L2756">
            <v>0</v>
          </cell>
        </row>
        <row r="2757">
          <cell r="J2757">
            <v>0</v>
          </cell>
          <cell r="L2757">
            <v>0</v>
          </cell>
        </row>
        <row r="2758">
          <cell r="J2758">
            <v>0</v>
          </cell>
          <cell r="L2758">
            <v>0</v>
          </cell>
        </row>
        <row r="2759">
          <cell r="J2759">
            <v>0</v>
          </cell>
          <cell r="L2759">
            <v>0</v>
          </cell>
        </row>
        <row r="2760">
          <cell r="J2760">
            <v>0</v>
          </cell>
          <cell r="L2760">
            <v>0</v>
          </cell>
        </row>
        <row r="2761">
          <cell r="J2761">
            <v>0</v>
          </cell>
          <cell r="L2761">
            <v>0</v>
          </cell>
        </row>
        <row r="2762">
          <cell r="J2762">
            <v>0</v>
          </cell>
          <cell r="L2762">
            <v>0</v>
          </cell>
        </row>
        <row r="2763">
          <cell r="J2763">
            <v>0</v>
          </cell>
          <cell r="L2763">
            <v>0</v>
          </cell>
        </row>
        <row r="2764">
          <cell r="J2764">
            <v>0</v>
          </cell>
          <cell r="L2764">
            <v>0</v>
          </cell>
        </row>
        <row r="2765">
          <cell r="J2765">
            <v>0</v>
          </cell>
          <cell r="L2765">
            <v>0</v>
          </cell>
        </row>
        <row r="2766">
          <cell r="J2766">
            <v>0</v>
          </cell>
          <cell r="L2766">
            <v>0</v>
          </cell>
        </row>
        <row r="2767">
          <cell r="J2767">
            <v>0</v>
          </cell>
          <cell r="L2767">
            <v>0</v>
          </cell>
        </row>
        <row r="2768">
          <cell r="J2768">
            <v>0</v>
          </cell>
          <cell r="L2768">
            <v>0</v>
          </cell>
        </row>
        <row r="2769">
          <cell r="J2769">
            <v>0</v>
          </cell>
          <cell r="L2769">
            <v>0</v>
          </cell>
        </row>
        <row r="2770">
          <cell r="J2770">
            <v>0</v>
          </cell>
          <cell r="L2770">
            <v>0</v>
          </cell>
        </row>
        <row r="2771">
          <cell r="J2771">
            <v>0</v>
          </cell>
          <cell r="L2771">
            <v>0</v>
          </cell>
        </row>
        <row r="2772">
          <cell r="J2772">
            <v>0</v>
          </cell>
          <cell r="L2772">
            <v>0</v>
          </cell>
        </row>
        <row r="2777">
          <cell r="J2777" t="str">
            <v>금  액</v>
          </cell>
          <cell r="L2777" t="str">
            <v>금  액</v>
          </cell>
        </row>
        <row r="2778">
          <cell r="J2778">
            <v>0</v>
          </cell>
          <cell r="L2778">
            <v>0</v>
          </cell>
        </row>
        <row r="2779">
          <cell r="J2779">
            <v>0</v>
          </cell>
          <cell r="L2779">
            <v>0</v>
          </cell>
        </row>
        <row r="2780">
          <cell r="J2780">
            <v>0</v>
          </cell>
          <cell r="L2780">
            <v>0</v>
          </cell>
        </row>
        <row r="2781">
          <cell r="J2781">
            <v>0</v>
          </cell>
          <cell r="L2781">
            <v>0</v>
          </cell>
        </row>
        <row r="2782">
          <cell r="J2782">
            <v>0</v>
          </cell>
          <cell r="L2782">
            <v>0</v>
          </cell>
        </row>
        <row r="2783">
          <cell r="J2783">
            <v>0</v>
          </cell>
          <cell r="L2783">
            <v>0</v>
          </cell>
        </row>
        <row r="2784">
          <cell r="J2784">
            <v>0</v>
          </cell>
          <cell r="L2784">
            <v>0</v>
          </cell>
        </row>
        <row r="2785">
          <cell r="J2785">
            <v>0</v>
          </cell>
          <cell r="L2785">
            <v>0</v>
          </cell>
        </row>
        <row r="2786">
          <cell r="J2786">
            <v>0</v>
          </cell>
          <cell r="L2786">
            <v>0</v>
          </cell>
        </row>
        <row r="2787">
          <cell r="J2787">
            <v>0</v>
          </cell>
          <cell r="L2787">
            <v>0</v>
          </cell>
        </row>
        <row r="2788">
          <cell r="J2788">
            <v>0</v>
          </cell>
          <cell r="L2788">
            <v>0</v>
          </cell>
        </row>
        <row r="2789">
          <cell r="J2789">
            <v>0</v>
          </cell>
          <cell r="L2789">
            <v>0</v>
          </cell>
        </row>
        <row r="2790">
          <cell r="J2790">
            <v>0</v>
          </cell>
          <cell r="L2790">
            <v>0</v>
          </cell>
        </row>
        <row r="2791">
          <cell r="J2791">
            <v>0</v>
          </cell>
          <cell r="L2791">
            <v>0</v>
          </cell>
        </row>
        <row r="2792">
          <cell r="J2792">
            <v>0</v>
          </cell>
          <cell r="L2792">
            <v>0</v>
          </cell>
        </row>
        <row r="2793">
          <cell r="J2793">
            <v>0</v>
          </cell>
          <cell r="L2793">
            <v>0</v>
          </cell>
        </row>
        <row r="2794">
          <cell r="J2794">
            <v>0</v>
          </cell>
          <cell r="L2794">
            <v>0</v>
          </cell>
        </row>
        <row r="2799">
          <cell r="J2799" t="str">
            <v>금  액</v>
          </cell>
          <cell r="L2799" t="str">
            <v>금  액</v>
          </cell>
        </row>
        <row r="2800">
          <cell r="J2800">
            <v>0</v>
          </cell>
          <cell r="L2800">
            <v>0</v>
          </cell>
        </row>
        <row r="2801">
          <cell r="J2801">
            <v>0</v>
          </cell>
          <cell r="L2801">
            <v>0</v>
          </cell>
        </row>
        <row r="2802">
          <cell r="J2802">
            <v>0</v>
          </cell>
          <cell r="L2802">
            <v>0</v>
          </cell>
        </row>
        <row r="2803">
          <cell r="J2803">
            <v>0</v>
          </cell>
          <cell r="L2803">
            <v>0</v>
          </cell>
        </row>
        <row r="2804">
          <cell r="J2804">
            <v>0</v>
          </cell>
          <cell r="L2804">
            <v>0</v>
          </cell>
        </row>
        <row r="2805">
          <cell r="J2805">
            <v>0</v>
          </cell>
          <cell r="L2805">
            <v>0</v>
          </cell>
        </row>
        <row r="2806">
          <cell r="J2806">
            <v>0</v>
          </cell>
          <cell r="L2806">
            <v>0</v>
          </cell>
        </row>
        <row r="2807">
          <cell r="J2807">
            <v>0</v>
          </cell>
          <cell r="L2807">
            <v>0</v>
          </cell>
        </row>
        <row r="2808">
          <cell r="J2808">
            <v>0</v>
          </cell>
          <cell r="L2808">
            <v>0</v>
          </cell>
        </row>
        <row r="2809">
          <cell r="J2809">
            <v>0</v>
          </cell>
          <cell r="L2809">
            <v>0</v>
          </cell>
        </row>
        <row r="2810">
          <cell r="J2810">
            <v>0</v>
          </cell>
          <cell r="L2810">
            <v>0</v>
          </cell>
        </row>
        <row r="2811">
          <cell r="J2811">
            <v>0</v>
          </cell>
          <cell r="L2811">
            <v>0</v>
          </cell>
        </row>
        <row r="2812">
          <cell r="J2812">
            <v>0</v>
          </cell>
          <cell r="L2812">
            <v>0</v>
          </cell>
        </row>
        <row r="2813">
          <cell r="J2813">
            <v>0</v>
          </cell>
          <cell r="L2813">
            <v>0</v>
          </cell>
        </row>
        <row r="2814">
          <cell r="J2814">
            <v>0</v>
          </cell>
          <cell r="L2814">
            <v>0</v>
          </cell>
        </row>
        <row r="2815">
          <cell r="J2815">
            <v>0</v>
          </cell>
          <cell r="L2815">
            <v>0</v>
          </cell>
        </row>
        <row r="2816">
          <cell r="J2816">
            <v>0</v>
          </cell>
          <cell r="L2816">
            <v>0</v>
          </cell>
        </row>
        <row r="65536">
          <cell r="L65536">
            <v>0</v>
          </cell>
        </row>
      </sheetData>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5_15) 가구별도"/>
      <sheetName val=" HIT-&gt;HMC 견적(3900)"/>
      <sheetName val="견적갑지"/>
      <sheetName val="견적내용"/>
      <sheetName val="공사비 검토내역서"/>
      <sheetName val="Sheet1"/>
      <sheetName val="#REF"/>
      <sheetName val="일위대가"/>
      <sheetName val="2F 회의실견적(5_14 일대)"/>
      <sheetName val="I一般比"/>
      <sheetName val="_HIT__HMC 견적_3900_"/>
      <sheetName val="아산의전"/>
      <sheetName val="단가산출"/>
      <sheetName val="SHL"/>
      <sheetName val="TABLE"/>
      <sheetName val="J直材4"/>
      <sheetName val="1"/>
      <sheetName val="간접비계산"/>
      <sheetName val="민감도"/>
      <sheetName val="노임"/>
      <sheetName val="일위대가(가설)"/>
      <sheetName val="N賃率-職"/>
      <sheetName val="직노"/>
      <sheetName val="1,2공구원가계산서"/>
      <sheetName val="2공구산출내역"/>
      <sheetName val="1공구산출내역서"/>
      <sheetName val="내역서"/>
      <sheetName val="20관리비율"/>
      <sheetName val="현장관리비"/>
      <sheetName val="설직재-1"/>
      <sheetName val="백암비스타내역"/>
      <sheetName val="CM 1"/>
      <sheetName val="인부신상자료"/>
      <sheetName val="시화점실행"/>
      <sheetName val="22인공"/>
      <sheetName val="현지검측내역"/>
      <sheetName val="산출내역서"/>
      <sheetName val="기본일위"/>
      <sheetName val="일위단가"/>
      <sheetName val="공정집계_국별"/>
      <sheetName val="문학간접"/>
      <sheetName val="지우지마세요"/>
      <sheetName val="수량산출"/>
      <sheetName val="과천MAIN"/>
      <sheetName val="직재"/>
      <sheetName val="Sheet22"/>
      <sheetName val="공사비집계"/>
      <sheetName val="2순기"/>
      <sheetName val="9GNG운반"/>
      <sheetName val="INSTR"/>
      <sheetName val="집계표"/>
      <sheetName val="FACTOR"/>
      <sheetName val="전체"/>
      <sheetName val="A 견적"/>
      <sheetName val="을지"/>
      <sheetName val="을지  (2)"/>
      <sheetName val="출고대장"/>
      <sheetName val="신우"/>
      <sheetName val="하조서"/>
      <sheetName val="말뚝지지력산정"/>
      <sheetName val="2"/>
      <sheetName val="입력정보"/>
      <sheetName val="Total"/>
      <sheetName val="의장"/>
      <sheetName val="원가계산서"/>
      <sheetName val="산출근거"/>
      <sheetName val="노무비 근거"/>
      <sheetName val="인건비"/>
      <sheetName val="일위대가목록(기계)"/>
      <sheetName val="투자효율분석"/>
      <sheetName val="표지_(5_15)_가구별도"/>
      <sheetName val="_HIT-&gt;HMC_견적(3900)"/>
      <sheetName val="공사비_검토내역서"/>
      <sheetName val="갑(전기)"/>
      <sheetName val="갑(계장)"/>
      <sheetName val="대림경상68억"/>
      <sheetName val="교통대책내역"/>
      <sheetName val="입력"/>
      <sheetName val="TOEIC기준점수"/>
      <sheetName val="정산내역"/>
      <sheetName val="1_2공구원가계산서"/>
      <sheetName val="개요"/>
      <sheetName val="일괄인쇄"/>
      <sheetName val="DATE"/>
      <sheetName val="정부노임단가"/>
      <sheetName val="견적서"/>
      <sheetName val="주소"/>
      <sheetName val="터파기및재료"/>
      <sheetName val="실행내역서 "/>
      <sheetName val="금호"/>
      <sheetName val="일위대가목록"/>
      <sheetName val="일위대가(1)"/>
      <sheetName val="호표"/>
      <sheetName val="3BL공동구 수량"/>
      <sheetName val="일위1"/>
      <sheetName val="노임조서"/>
      <sheetName val="예산총괄"/>
      <sheetName val="을"/>
      <sheetName val="wall"/>
      <sheetName val="Front"/>
      <sheetName val="견적서(4)"/>
      <sheetName val="실행철강하도"/>
      <sheetName val="시운전연료"/>
      <sheetName val="Sheet5"/>
      <sheetName val="관급_File"/>
      <sheetName val="여과지동"/>
      <sheetName val="기초자료"/>
      <sheetName val="일위산출근거"/>
      <sheetName val="수량집계(일반통신)"/>
      <sheetName val="투찰내역"/>
      <sheetName val="자동제어"/>
    </sheetNames>
    <sheetDataSet>
      <sheetData sheetId="0"/>
      <sheetData sheetId="1" refreshError="1">
        <row r="31">
          <cell r="J31">
            <v>1.4</v>
          </cell>
        </row>
      </sheetData>
      <sheetData sheetId="2"/>
      <sheetData sheetId="3"/>
      <sheetData sheetId="4"/>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표"/>
      <sheetName val="단가표1"/>
      <sheetName val="목차"/>
      <sheetName val="간지"/>
      <sheetName val="공사설명서"/>
      <sheetName val="예정공정표"/>
      <sheetName val="동원인원"/>
      <sheetName val="총원가_총괄"/>
      <sheetName val="공사원가_총괄"/>
      <sheetName val="총원가"/>
      <sheetName val="공사원가"/>
      <sheetName val="내역서총괄"/>
      <sheetName val="내역서"/>
      <sheetName val="일위대가"/>
      <sheetName val="피스표총괄"/>
      <sheetName val="피스표"/>
      <sheetName val="자재비"/>
      <sheetName val="지입자재"/>
      <sheetName val="회수물자"/>
      <sheetName val="철거내역"/>
      <sheetName val="잔품내역"/>
      <sheetName val="품_산출근거"/>
      <sheetName val="소요노력"/>
      <sheetName val="공구손료"/>
      <sheetName val="공구_손료"/>
      <sheetName val="관급자재"/>
      <sheetName val="운반비1"/>
      <sheetName val="경비"/>
      <sheetName val="위험표시판"/>
      <sheetName val="공정집계"/>
      <sheetName val="File_관급"/>
      <sheetName val="File_Index"/>
      <sheetName val="File_제목"/>
      <sheetName val="일위대가_수정"/>
      <sheetName val="File_일위"/>
      <sheetName val="File_공정입력"/>
      <sheetName val="File_국명"/>
      <sheetName val="File_간선명"/>
      <sheetName val="File_집계"/>
      <sheetName val="File_피스표"/>
      <sheetName val="피스표_List"/>
      <sheetName val="File_인수공여장"/>
      <sheetName val="#REF"/>
      <sheetName val="#2_일위대가목록"/>
      <sheetName val=" HIT-&gt;HMC 견적(3900)"/>
      <sheetName val="공정집계_국별"/>
      <sheetName val="제직재"/>
      <sheetName val="N賃率-職"/>
      <sheetName val="직재"/>
      <sheetName val="J直材4"/>
      <sheetName val="표지1"/>
      <sheetName val="제경집계"/>
      <sheetName val="기본일위"/>
      <sheetName val="운반비"/>
      <sheetName val="설직재-1"/>
      <sheetName val="내역서-1"/>
      <sheetName val="2"/>
      <sheetName val="갑지"/>
      <sheetName val="Sheet1"/>
      <sheetName val="감가상각"/>
      <sheetName val="공통(20-91)"/>
      <sheetName val="기계경비산출기준"/>
      <sheetName val="재료비"/>
      <sheetName val="호표"/>
      <sheetName val="공사비"/>
      <sheetName val="노임"/>
      <sheetName val="원형1호맨홀토공수량"/>
      <sheetName val="사본 - 전송프로그램"/>
      <sheetName val="노무비 근거"/>
      <sheetName val="금액내역서"/>
      <sheetName val="3.단가산출서"/>
      <sheetName val="문학간접"/>
      <sheetName val="일위대가표"/>
      <sheetName val="controll"/>
      <sheetName val="직노"/>
      <sheetName val="2공구산출내역"/>
      <sheetName val="조건표 (2)"/>
      <sheetName val="_HIT-&gt;HMC_견적(3900)"/>
      <sheetName val="견적내역서"/>
      <sheetName val="1,2공구원가계산서"/>
      <sheetName val="1공구산출내역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A1">
            <v>0</v>
          </cell>
        </row>
        <row r="3">
          <cell r="M3">
            <v>77</v>
          </cell>
        </row>
        <row r="6">
          <cell r="A6">
            <v>13</v>
          </cell>
          <cell r="M6">
            <v>3.85</v>
          </cell>
        </row>
        <row r="7">
          <cell r="A7">
            <v>15</v>
          </cell>
          <cell r="M7">
            <v>3.85</v>
          </cell>
        </row>
        <row r="8">
          <cell r="M8">
            <v>0</v>
          </cell>
        </row>
        <row r="9">
          <cell r="M9">
            <v>0</v>
          </cell>
        </row>
        <row r="10">
          <cell r="M10">
            <v>0</v>
          </cell>
        </row>
        <row r="11">
          <cell r="M11">
            <v>0</v>
          </cell>
        </row>
        <row r="12">
          <cell r="M12">
            <v>0</v>
          </cell>
        </row>
        <row r="13">
          <cell r="M13">
            <v>0</v>
          </cell>
        </row>
        <row r="14">
          <cell r="M14">
            <v>0</v>
          </cell>
        </row>
        <row r="15">
          <cell r="M15">
            <v>0</v>
          </cell>
        </row>
        <row r="16">
          <cell r="M16">
            <v>0</v>
          </cell>
        </row>
        <row r="17">
          <cell r="M17">
            <v>0</v>
          </cell>
        </row>
        <row r="18">
          <cell r="M18">
            <v>0</v>
          </cell>
        </row>
        <row r="19">
          <cell r="M19">
            <v>0</v>
          </cell>
        </row>
        <row r="20">
          <cell r="M20">
            <v>0</v>
          </cell>
        </row>
        <row r="21">
          <cell r="M21">
            <v>0</v>
          </cell>
        </row>
        <row r="22">
          <cell r="A22" t="str">
            <v>S1</v>
          </cell>
          <cell r="M22">
            <v>0</v>
          </cell>
        </row>
        <row r="25">
          <cell r="M25">
            <v>2.4</v>
          </cell>
        </row>
        <row r="28">
          <cell r="A28">
            <v>14</v>
          </cell>
          <cell r="M28">
            <v>4.68</v>
          </cell>
        </row>
        <row r="29">
          <cell r="A29">
            <v>111</v>
          </cell>
          <cell r="M29">
            <v>24</v>
          </cell>
        </row>
        <row r="30">
          <cell r="A30">
            <v>112</v>
          </cell>
          <cell r="M30">
            <v>24</v>
          </cell>
        </row>
        <row r="31">
          <cell r="M31">
            <v>0</v>
          </cell>
        </row>
        <row r="32">
          <cell r="M32">
            <v>0</v>
          </cell>
        </row>
        <row r="33">
          <cell r="M33">
            <v>0</v>
          </cell>
        </row>
        <row r="34">
          <cell r="M34">
            <v>0</v>
          </cell>
        </row>
        <row r="35">
          <cell r="M35">
            <v>0</v>
          </cell>
        </row>
        <row r="36">
          <cell r="M36">
            <v>0</v>
          </cell>
        </row>
        <row r="37">
          <cell r="M37">
            <v>0</v>
          </cell>
        </row>
        <row r="38">
          <cell r="M38">
            <v>0</v>
          </cell>
        </row>
        <row r="39">
          <cell r="M39">
            <v>0</v>
          </cell>
        </row>
        <row r="40">
          <cell r="M40">
            <v>0</v>
          </cell>
        </row>
        <row r="41">
          <cell r="M41">
            <v>0</v>
          </cell>
        </row>
        <row r="42">
          <cell r="M42">
            <v>0</v>
          </cell>
        </row>
        <row r="43">
          <cell r="M43">
            <v>0</v>
          </cell>
        </row>
        <row r="44">
          <cell r="A44" t="str">
            <v>S2</v>
          </cell>
          <cell r="M44">
            <v>0</v>
          </cell>
        </row>
        <row r="47">
          <cell r="M47">
            <v>102.8</v>
          </cell>
        </row>
        <row r="50">
          <cell r="A50">
            <v>13</v>
          </cell>
          <cell r="M50">
            <v>11.308</v>
          </cell>
        </row>
        <row r="51">
          <cell r="A51">
            <v>15</v>
          </cell>
          <cell r="M51">
            <v>1.028</v>
          </cell>
        </row>
        <row r="52">
          <cell r="A52">
            <v>66</v>
          </cell>
          <cell r="M52">
            <v>102.8</v>
          </cell>
        </row>
        <row r="53">
          <cell r="M53">
            <v>0</v>
          </cell>
        </row>
        <row r="54">
          <cell r="M54">
            <v>0</v>
          </cell>
        </row>
        <row r="55">
          <cell r="M55">
            <v>0</v>
          </cell>
        </row>
        <row r="56">
          <cell r="M56">
            <v>0</v>
          </cell>
        </row>
        <row r="57">
          <cell r="M57">
            <v>0</v>
          </cell>
        </row>
        <row r="58">
          <cell r="M58">
            <v>0</v>
          </cell>
        </row>
        <row r="59">
          <cell r="M59">
            <v>0</v>
          </cell>
        </row>
        <row r="60">
          <cell r="M60">
            <v>0</v>
          </cell>
        </row>
        <row r="61">
          <cell r="M61">
            <v>0</v>
          </cell>
        </row>
        <row r="62">
          <cell r="M62">
            <v>0</v>
          </cell>
        </row>
        <row r="63">
          <cell r="M63">
            <v>0</v>
          </cell>
        </row>
        <row r="64">
          <cell r="M64">
            <v>0</v>
          </cell>
        </row>
        <row r="65">
          <cell r="M65">
            <v>0</v>
          </cell>
        </row>
        <row r="66">
          <cell r="A66" t="str">
            <v>S3</v>
          </cell>
          <cell r="M66">
            <v>0</v>
          </cell>
        </row>
        <row r="69">
          <cell r="M69">
            <v>18</v>
          </cell>
        </row>
        <row r="72">
          <cell r="A72">
            <v>14</v>
          </cell>
          <cell r="M72">
            <v>8.2800000000000011</v>
          </cell>
        </row>
        <row r="73">
          <cell r="A73">
            <v>67</v>
          </cell>
          <cell r="M73">
            <v>18</v>
          </cell>
        </row>
        <row r="74">
          <cell r="A74">
            <v>113</v>
          </cell>
          <cell r="M74">
            <v>18</v>
          </cell>
        </row>
        <row r="75">
          <cell r="A75">
            <v>50</v>
          </cell>
          <cell r="M75">
            <v>36</v>
          </cell>
        </row>
        <row r="76">
          <cell r="M76">
            <v>0</v>
          </cell>
        </row>
        <row r="77">
          <cell r="M77">
            <v>0</v>
          </cell>
        </row>
        <row r="78">
          <cell r="M78">
            <v>0</v>
          </cell>
        </row>
        <row r="79">
          <cell r="M79">
            <v>0</v>
          </cell>
        </row>
        <row r="80">
          <cell r="M80">
            <v>0</v>
          </cell>
        </row>
        <row r="81">
          <cell r="M81">
            <v>0</v>
          </cell>
        </row>
        <row r="82">
          <cell r="M82">
            <v>0</v>
          </cell>
        </row>
        <row r="83">
          <cell r="M83">
            <v>0</v>
          </cell>
        </row>
        <row r="84">
          <cell r="M84">
            <v>0</v>
          </cell>
        </row>
        <row r="85">
          <cell r="M85">
            <v>0</v>
          </cell>
        </row>
        <row r="86">
          <cell r="M86">
            <v>0</v>
          </cell>
        </row>
        <row r="87">
          <cell r="M87">
            <v>0</v>
          </cell>
        </row>
        <row r="88">
          <cell r="A88" t="str">
            <v>S4</v>
          </cell>
          <cell r="M88">
            <v>0</v>
          </cell>
        </row>
        <row r="91">
          <cell r="M91">
            <v>11</v>
          </cell>
        </row>
        <row r="94">
          <cell r="A94">
            <v>71</v>
          </cell>
          <cell r="M94">
            <v>11</v>
          </cell>
        </row>
        <row r="95">
          <cell r="A95">
            <v>74</v>
          </cell>
          <cell r="M95">
            <v>88</v>
          </cell>
        </row>
        <row r="96">
          <cell r="M96">
            <v>0</v>
          </cell>
        </row>
        <row r="97">
          <cell r="M97">
            <v>0</v>
          </cell>
        </row>
        <row r="98">
          <cell r="M98">
            <v>0</v>
          </cell>
        </row>
        <row r="99">
          <cell r="M99">
            <v>0</v>
          </cell>
        </row>
        <row r="100">
          <cell r="M100">
            <v>0</v>
          </cell>
        </row>
        <row r="101">
          <cell r="M101">
            <v>0</v>
          </cell>
        </row>
        <row r="102">
          <cell r="M102">
            <v>0</v>
          </cell>
        </row>
        <row r="103">
          <cell r="M103">
            <v>0</v>
          </cell>
        </row>
        <row r="104">
          <cell r="M104">
            <v>0</v>
          </cell>
        </row>
        <row r="105">
          <cell r="M105">
            <v>0</v>
          </cell>
        </row>
        <row r="106">
          <cell r="M106">
            <v>0</v>
          </cell>
        </row>
        <row r="107">
          <cell r="M107">
            <v>0</v>
          </cell>
        </row>
        <row r="108">
          <cell r="M108">
            <v>0</v>
          </cell>
        </row>
        <row r="109">
          <cell r="M109">
            <v>0</v>
          </cell>
        </row>
        <row r="110">
          <cell r="A110" t="str">
            <v>S5</v>
          </cell>
          <cell r="M110">
            <v>0</v>
          </cell>
        </row>
        <row r="113">
          <cell r="M113">
            <v>23</v>
          </cell>
        </row>
        <row r="116">
          <cell r="A116">
            <v>113</v>
          </cell>
          <cell r="M116">
            <v>23</v>
          </cell>
        </row>
        <row r="117">
          <cell r="M117">
            <v>0</v>
          </cell>
        </row>
        <row r="118">
          <cell r="M118">
            <v>0</v>
          </cell>
        </row>
        <row r="119">
          <cell r="M119">
            <v>0</v>
          </cell>
        </row>
        <row r="120">
          <cell r="M120">
            <v>0</v>
          </cell>
        </row>
        <row r="121">
          <cell r="M121">
            <v>0</v>
          </cell>
        </row>
        <row r="122">
          <cell r="M122">
            <v>0</v>
          </cell>
        </row>
        <row r="123">
          <cell r="M123">
            <v>0</v>
          </cell>
        </row>
        <row r="124">
          <cell r="M124">
            <v>0</v>
          </cell>
        </row>
        <row r="125">
          <cell r="M125">
            <v>0</v>
          </cell>
        </row>
        <row r="126">
          <cell r="M126">
            <v>0</v>
          </cell>
        </row>
        <row r="127">
          <cell r="M127">
            <v>0</v>
          </cell>
        </row>
        <row r="128">
          <cell r="M128">
            <v>0</v>
          </cell>
        </row>
        <row r="129">
          <cell r="M129">
            <v>0</v>
          </cell>
        </row>
        <row r="130">
          <cell r="M130">
            <v>0</v>
          </cell>
        </row>
        <row r="131">
          <cell r="M131">
            <v>0</v>
          </cell>
        </row>
        <row r="132">
          <cell r="A132" t="str">
            <v>S6</v>
          </cell>
          <cell r="M132">
            <v>0</v>
          </cell>
        </row>
        <row r="135">
          <cell r="M135">
            <v>71</v>
          </cell>
        </row>
        <row r="138">
          <cell r="A138">
            <v>13</v>
          </cell>
          <cell r="M138">
            <v>17.04</v>
          </cell>
        </row>
        <row r="139">
          <cell r="A139">
            <v>15</v>
          </cell>
          <cell r="M139">
            <v>6.39</v>
          </cell>
        </row>
        <row r="140">
          <cell r="A140">
            <v>87</v>
          </cell>
          <cell r="M140">
            <v>71</v>
          </cell>
        </row>
        <row r="141">
          <cell r="M141">
            <v>0</v>
          </cell>
        </row>
        <row r="142">
          <cell r="M142">
            <v>0</v>
          </cell>
        </row>
        <row r="143">
          <cell r="M143">
            <v>0</v>
          </cell>
        </row>
        <row r="144">
          <cell r="M144">
            <v>0</v>
          </cell>
        </row>
        <row r="145">
          <cell r="M145">
            <v>0</v>
          </cell>
        </row>
        <row r="146">
          <cell r="M146">
            <v>0</v>
          </cell>
        </row>
        <row r="147">
          <cell r="M147">
            <v>0</v>
          </cell>
        </row>
        <row r="148">
          <cell r="M148">
            <v>0</v>
          </cell>
        </row>
        <row r="149">
          <cell r="M149">
            <v>0</v>
          </cell>
        </row>
        <row r="150">
          <cell r="M150">
            <v>0</v>
          </cell>
        </row>
        <row r="151">
          <cell r="M151">
            <v>0</v>
          </cell>
        </row>
        <row r="152">
          <cell r="M152">
            <v>0</v>
          </cell>
        </row>
        <row r="153">
          <cell r="M153">
            <v>0</v>
          </cell>
        </row>
        <row r="154">
          <cell r="A154" t="str">
            <v>S7</v>
          </cell>
          <cell r="M154">
            <v>0</v>
          </cell>
        </row>
        <row r="157">
          <cell r="M157">
            <v>5</v>
          </cell>
        </row>
        <row r="160">
          <cell r="A160">
            <v>14</v>
          </cell>
          <cell r="M160">
            <v>2.3000000000000003</v>
          </cell>
        </row>
        <row r="161">
          <cell r="A161">
            <v>92</v>
          </cell>
          <cell r="M161">
            <v>5</v>
          </cell>
        </row>
        <row r="162">
          <cell r="A162">
            <v>107</v>
          </cell>
          <cell r="M162">
            <v>10</v>
          </cell>
        </row>
        <row r="163">
          <cell r="A163">
            <v>50</v>
          </cell>
          <cell r="M163">
            <v>10</v>
          </cell>
        </row>
        <row r="164">
          <cell r="A164">
            <v>740</v>
          </cell>
          <cell r="M164">
            <v>10</v>
          </cell>
        </row>
        <row r="165">
          <cell r="A165">
            <v>71</v>
          </cell>
          <cell r="M165">
            <v>0.05</v>
          </cell>
        </row>
        <row r="166">
          <cell r="M166">
            <v>0</v>
          </cell>
        </row>
        <row r="167">
          <cell r="M167">
            <v>0</v>
          </cell>
        </row>
        <row r="168">
          <cell r="M168">
            <v>0</v>
          </cell>
        </row>
        <row r="169">
          <cell r="M169">
            <v>0</v>
          </cell>
        </row>
        <row r="170">
          <cell r="M170">
            <v>0</v>
          </cell>
        </row>
        <row r="171">
          <cell r="M171">
            <v>0</v>
          </cell>
        </row>
        <row r="172">
          <cell r="M172">
            <v>0</v>
          </cell>
        </row>
        <row r="173">
          <cell r="M173">
            <v>0</v>
          </cell>
        </row>
        <row r="174">
          <cell r="M174">
            <v>0</v>
          </cell>
        </row>
        <row r="175">
          <cell r="M175">
            <v>0</v>
          </cell>
        </row>
        <row r="176">
          <cell r="A176" t="str">
            <v>S8</v>
          </cell>
          <cell r="M176">
            <v>0</v>
          </cell>
        </row>
        <row r="179">
          <cell r="M179">
            <v>4</v>
          </cell>
        </row>
        <row r="182">
          <cell r="A182">
            <v>95</v>
          </cell>
          <cell r="M182">
            <v>8</v>
          </cell>
        </row>
        <row r="183">
          <cell r="A183">
            <v>113</v>
          </cell>
          <cell r="M183">
            <v>16</v>
          </cell>
        </row>
        <row r="184">
          <cell r="M184">
            <v>0</v>
          </cell>
        </row>
        <row r="185">
          <cell r="M185">
            <v>0</v>
          </cell>
        </row>
        <row r="186">
          <cell r="M186">
            <v>0</v>
          </cell>
        </row>
        <row r="187">
          <cell r="M187">
            <v>0</v>
          </cell>
        </row>
        <row r="188">
          <cell r="M188">
            <v>0</v>
          </cell>
        </row>
        <row r="189">
          <cell r="M189">
            <v>0</v>
          </cell>
        </row>
        <row r="190">
          <cell r="M190">
            <v>0</v>
          </cell>
        </row>
        <row r="191">
          <cell r="M191">
            <v>0</v>
          </cell>
        </row>
        <row r="192">
          <cell r="M192">
            <v>0</v>
          </cell>
        </row>
        <row r="193">
          <cell r="M193">
            <v>0</v>
          </cell>
        </row>
        <row r="194">
          <cell r="M194">
            <v>0</v>
          </cell>
        </row>
        <row r="195">
          <cell r="M195">
            <v>0</v>
          </cell>
        </row>
        <row r="196">
          <cell r="M196">
            <v>0</v>
          </cell>
        </row>
        <row r="197">
          <cell r="M197">
            <v>0</v>
          </cell>
        </row>
        <row r="198">
          <cell r="A198" t="str">
            <v>S9</v>
          </cell>
          <cell r="M198">
            <v>0</v>
          </cell>
        </row>
        <row r="201">
          <cell r="M201">
            <v>22</v>
          </cell>
        </row>
        <row r="204">
          <cell r="A204">
            <v>98</v>
          </cell>
          <cell r="M204">
            <v>44</v>
          </cell>
        </row>
        <row r="205">
          <cell r="M205">
            <v>0</v>
          </cell>
        </row>
        <row r="206">
          <cell r="M206">
            <v>0</v>
          </cell>
        </row>
        <row r="207">
          <cell r="M207">
            <v>0</v>
          </cell>
        </row>
        <row r="208">
          <cell r="M208">
            <v>0</v>
          </cell>
        </row>
        <row r="209">
          <cell r="M209">
            <v>0</v>
          </cell>
        </row>
        <row r="210">
          <cell r="M210">
            <v>0</v>
          </cell>
        </row>
        <row r="211">
          <cell r="M211">
            <v>0</v>
          </cell>
        </row>
        <row r="212">
          <cell r="M212">
            <v>0</v>
          </cell>
        </row>
        <row r="213">
          <cell r="M213">
            <v>0</v>
          </cell>
        </row>
        <row r="214">
          <cell r="M214">
            <v>0</v>
          </cell>
        </row>
        <row r="215">
          <cell r="M215">
            <v>0</v>
          </cell>
        </row>
        <row r="216">
          <cell r="M216">
            <v>0</v>
          </cell>
        </row>
        <row r="217">
          <cell r="M217">
            <v>0</v>
          </cell>
        </row>
        <row r="218">
          <cell r="M218">
            <v>0</v>
          </cell>
        </row>
        <row r="219">
          <cell r="M219">
            <v>0</v>
          </cell>
        </row>
        <row r="220">
          <cell r="A220" t="str">
            <v>S10</v>
          </cell>
          <cell r="M220">
            <v>0</v>
          </cell>
        </row>
        <row r="223">
          <cell r="M223">
            <v>2</v>
          </cell>
        </row>
        <row r="226">
          <cell r="A226">
            <v>101</v>
          </cell>
          <cell r="M226">
            <v>4</v>
          </cell>
        </row>
        <row r="227">
          <cell r="M227">
            <v>0</v>
          </cell>
        </row>
        <row r="228">
          <cell r="M228">
            <v>0</v>
          </cell>
        </row>
        <row r="229">
          <cell r="M229">
            <v>0</v>
          </cell>
        </row>
        <row r="230">
          <cell r="M230">
            <v>0</v>
          </cell>
        </row>
        <row r="231">
          <cell r="M231">
            <v>0</v>
          </cell>
        </row>
        <row r="232">
          <cell r="M232">
            <v>0</v>
          </cell>
        </row>
        <row r="233">
          <cell r="M233">
            <v>0</v>
          </cell>
        </row>
        <row r="234">
          <cell r="M234">
            <v>0</v>
          </cell>
        </row>
        <row r="235">
          <cell r="M235">
            <v>0</v>
          </cell>
        </row>
        <row r="236">
          <cell r="M236">
            <v>0</v>
          </cell>
        </row>
        <row r="237">
          <cell r="M237">
            <v>0</v>
          </cell>
        </row>
        <row r="238">
          <cell r="M238">
            <v>0</v>
          </cell>
        </row>
        <row r="239">
          <cell r="M239">
            <v>0</v>
          </cell>
        </row>
        <row r="240">
          <cell r="M240">
            <v>0</v>
          </cell>
        </row>
        <row r="241">
          <cell r="M241">
            <v>0</v>
          </cell>
        </row>
        <row r="242">
          <cell r="A242" t="str">
            <v>S11</v>
          </cell>
          <cell r="M242">
            <v>0</v>
          </cell>
        </row>
        <row r="245">
          <cell r="M245">
            <v>4</v>
          </cell>
        </row>
        <row r="248">
          <cell r="A248">
            <v>104</v>
          </cell>
          <cell r="M248">
            <v>8</v>
          </cell>
        </row>
        <row r="249">
          <cell r="A249">
            <v>113</v>
          </cell>
          <cell r="M249">
            <v>16</v>
          </cell>
        </row>
        <row r="250">
          <cell r="M250">
            <v>0</v>
          </cell>
        </row>
        <row r="251">
          <cell r="M251">
            <v>0</v>
          </cell>
        </row>
        <row r="252">
          <cell r="M252">
            <v>0</v>
          </cell>
        </row>
        <row r="253">
          <cell r="M253">
            <v>0</v>
          </cell>
        </row>
        <row r="254">
          <cell r="M254">
            <v>0</v>
          </cell>
        </row>
        <row r="255">
          <cell r="M255">
            <v>0</v>
          </cell>
        </row>
        <row r="256">
          <cell r="M256">
            <v>0</v>
          </cell>
        </row>
        <row r="257">
          <cell r="M257">
            <v>0</v>
          </cell>
        </row>
        <row r="258">
          <cell r="M258">
            <v>0</v>
          </cell>
        </row>
        <row r="259">
          <cell r="M259">
            <v>0</v>
          </cell>
        </row>
        <row r="260">
          <cell r="M260">
            <v>0</v>
          </cell>
        </row>
        <row r="261">
          <cell r="M261">
            <v>0</v>
          </cell>
        </row>
        <row r="262">
          <cell r="M262">
            <v>0</v>
          </cell>
        </row>
        <row r="263">
          <cell r="M263">
            <v>0</v>
          </cell>
        </row>
        <row r="264">
          <cell r="A264" t="str">
            <v>S12</v>
          </cell>
          <cell r="M264">
            <v>0</v>
          </cell>
        </row>
        <row r="267">
          <cell r="M267">
            <v>68.400000000000006</v>
          </cell>
        </row>
        <row r="270">
          <cell r="A270">
            <v>13</v>
          </cell>
          <cell r="M270">
            <v>3.4200000000000004</v>
          </cell>
        </row>
        <row r="271">
          <cell r="A271">
            <v>15</v>
          </cell>
          <cell r="M271">
            <v>3.4200000000000004</v>
          </cell>
        </row>
        <row r="272">
          <cell r="A272">
            <v>77</v>
          </cell>
          <cell r="M272">
            <v>68.400000000000006</v>
          </cell>
        </row>
        <row r="273">
          <cell r="M273">
            <v>0</v>
          </cell>
        </row>
        <row r="274">
          <cell r="M274">
            <v>0</v>
          </cell>
        </row>
        <row r="275">
          <cell r="M275">
            <v>0</v>
          </cell>
        </row>
        <row r="276">
          <cell r="M276">
            <v>0</v>
          </cell>
        </row>
        <row r="277">
          <cell r="M277">
            <v>0</v>
          </cell>
        </row>
        <row r="278">
          <cell r="M278">
            <v>0</v>
          </cell>
        </row>
        <row r="279">
          <cell r="M279">
            <v>0</v>
          </cell>
        </row>
        <row r="280">
          <cell r="M280">
            <v>0</v>
          </cell>
        </row>
        <row r="281">
          <cell r="M281">
            <v>0</v>
          </cell>
        </row>
        <row r="282">
          <cell r="M282">
            <v>0</v>
          </cell>
        </row>
        <row r="283">
          <cell r="M283">
            <v>0</v>
          </cell>
        </row>
        <row r="284">
          <cell r="M284">
            <v>0</v>
          </cell>
        </row>
        <row r="285">
          <cell r="M285">
            <v>0</v>
          </cell>
        </row>
        <row r="286">
          <cell r="A286" t="str">
            <v>S13</v>
          </cell>
          <cell r="M286">
            <v>0</v>
          </cell>
        </row>
        <row r="289">
          <cell r="M289">
            <v>2</v>
          </cell>
        </row>
        <row r="292">
          <cell r="A292">
            <v>74</v>
          </cell>
          <cell r="M292">
            <v>12</v>
          </cell>
        </row>
        <row r="293">
          <cell r="A293">
            <v>80</v>
          </cell>
          <cell r="M293">
            <v>2</v>
          </cell>
        </row>
        <row r="294">
          <cell r="M294">
            <v>0</v>
          </cell>
        </row>
        <row r="295">
          <cell r="M295">
            <v>0</v>
          </cell>
        </row>
        <row r="296">
          <cell r="M296">
            <v>0</v>
          </cell>
        </row>
        <row r="297">
          <cell r="M297">
            <v>0</v>
          </cell>
        </row>
        <row r="298">
          <cell r="M298">
            <v>0</v>
          </cell>
        </row>
        <row r="299">
          <cell r="M299">
            <v>0</v>
          </cell>
        </row>
        <row r="300">
          <cell r="M300">
            <v>0</v>
          </cell>
        </row>
        <row r="301">
          <cell r="M301">
            <v>0</v>
          </cell>
        </row>
        <row r="302">
          <cell r="M302">
            <v>0</v>
          </cell>
        </row>
        <row r="303">
          <cell r="M303">
            <v>0</v>
          </cell>
        </row>
        <row r="304">
          <cell r="M304">
            <v>0</v>
          </cell>
        </row>
        <row r="305">
          <cell r="M305">
            <v>0</v>
          </cell>
        </row>
        <row r="306">
          <cell r="M306">
            <v>0</v>
          </cell>
        </row>
        <row r="307">
          <cell r="M307">
            <v>0</v>
          </cell>
        </row>
        <row r="308">
          <cell r="A308" t="str">
            <v>S14</v>
          </cell>
          <cell r="M308">
            <v>0</v>
          </cell>
        </row>
        <row r="311">
          <cell r="M311">
            <v>40</v>
          </cell>
        </row>
        <row r="314">
          <cell r="A314">
            <v>116</v>
          </cell>
          <cell r="M314">
            <v>40</v>
          </cell>
        </row>
        <row r="315">
          <cell r="M315">
            <v>0</v>
          </cell>
        </row>
        <row r="316">
          <cell r="M316">
            <v>0</v>
          </cell>
        </row>
        <row r="317">
          <cell r="M317">
            <v>0</v>
          </cell>
        </row>
        <row r="318">
          <cell r="M318">
            <v>0</v>
          </cell>
        </row>
        <row r="319">
          <cell r="M319">
            <v>0</v>
          </cell>
        </row>
        <row r="320">
          <cell r="M320">
            <v>0</v>
          </cell>
        </row>
        <row r="321">
          <cell r="M321">
            <v>0</v>
          </cell>
        </row>
        <row r="322">
          <cell r="M322">
            <v>0</v>
          </cell>
        </row>
        <row r="323">
          <cell r="M323">
            <v>0</v>
          </cell>
        </row>
        <row r="324">
          <cell r="M324">
            <v>0</v>
          </cell>
        </row>
        <row r="325">
          <cell r="M325">
            <v>0</v>
          </cell>
        </row>
        <row r="326">
          <cell r="M326">
            <v>0</v>
          </cell>
        </row>
        <row r="327">
          <cell r="M327">
            <v>0</v>
          </cell>
        </row>
        <row r="328">
          <cell r="M328">
            <v>0</v>
          </cell>
        </row>
        <row r="329">
          <cell r="M329">
            <v>0</v>
          </cell>
        </row>
        <row r="330">
          <cell r="A330" t="str">
            <v>S15</v>
          </cell>
          <cell r="M330">
            <v>0</v>
          </cell>
        </row>
        <row r="333">
          <cell r="M333">
            <v>13</v>
          </cell>
        </row>
        <row r="336">
          <cell r="A336">
            <v>14</v>
          </cell>
          <cell r="M336">
            <v>0.41600000000000004</v>
          </cell>
        </row>
        <row r="337">
          <cell r="A337">
            <v>252</v>
          </cell>
          <cell r="M337">
            <v>6.5</v>
          </cell>
        </row>
        <row r="338">
          <cell r="A338">
            <v>254</v>
          </cell>
          <cell r="M338">
            <v>65</v>
          </cell>
        </row>
        <row r="339">
          <cell r="M339">
            <v>0</v>
          </cell>
        </row>
        <row r="340">
          <cell r="M340">
            <v>0</v>
          </cell>
        </row>
        <row r="341">
          <cell r="M341">
            <v>0</v>
          </cell>
        </row>
        <row r="342">
          <cell r="M342">
            <v>0</v>
          </cell>
        </row>
        <row r="343">
          <cell r="M343">
            <v>0</v>
          </cell>
        </row>
        <row r="344">
          <cell r="M344">
            <v>0</v>
          </cell>
        </row>
        <row r="345">
          <cell r="M345">
            <v>0</v>
          </cell>
        </row>
        <row r="346">
          <cell r="M346">
            <v>0</v>
          </cell>
        </row>
        <row r="347">
          <cell r="M347">
            <v>0</v>
          </cell>
        </row>
        <row r="348">
          <cell r="M348">
            <v>0</v>
          </cell>
        </row>
        <row r="349">
          <cell r="M349">
            <v>0</v>
          </cell>
        </row>
        <row r="350">
          <cell r="M350">
            <v>0</v>
          </cell>
        </row>
        <row r="351">
          <cell r="M351">
            <v>0</v>
          </cell>
        </row>
        <row r="352">
          <cell r="A352" t="str">
            <v>S16</v>
          </cell>
          <cell r="M352">
            <v>0</v>
          </cell>
        </row>
        <row r="355">
          <cell r="M355">
            <v>22</v>
          </cell>
        </row>
        <row r="358">
          <cell r="A358">
            <v>22</v>
          </cell>
          <cell r="M358">
            <v>6.71</v>
          </cell>
        </row>
        <row r="359">
          <cell r="A359">
            <v>114</v>
          </cell>
          <cell r="M359">
            <v>22</v>
          </cell>
        </row>
        <row r="360">
          <cell r="A360">
            <v>115</v>
          </cell>
          <cell r="M360">
            <v>44</v>
          </cell>
        </row>
        <row r="361">
          <cell r="A361">
            <v>117</v>
          </cell>
          <cell r="M361">
            <v>44</v>
          </cell>
        </row>
        <row r="362">
          <cell r="M362">
            <v>0</v>
          </cell>
        </row>
        <row r="363">
          <cell r="M363">
            <v>0</v>
          </cell>
        </row>
        <row r="364">
          <cell r="M364">
            <v>0</v>
          </cell>
        </row>
        <row r="365">
          <cell r="M365">
            <v>0</v>
          </cell>
        </row>
        <row r="366">
          <cell r="M366">
            <v>0</v>
          </cell>
        </row>
        <row r="367">
          <cell r="M367">
            <v>0</v>
          </cell>
        </row>
        <row r="368">
          <cell r="M368">
            <v>0</v>
          </cell>
        </row>
        <row r="369">
          <cell r="M369">
            <v>0</v>
          </cell>
        </row>
        <row r="370">
          <cell r="M370">
            <v>0</v>
          </cell>
        </row>
        <row r="371">
          <cell r="M371">
            <v>0</v>
          </cell>
        </row>
        <row r="372">
          <cell r="M372">
            <v>0</v>
          </cell>
        </row>
        <row r="373">
          <cell r="M373">
            <v>0</v>
          </cell>
        </row>
        <row r="374">
          <cell r="A374" t="str">
            <v>S17</v>
          </cell>
          <cell r="M374">
            <v>0</v>
          </cell>
        </row>
        <row r="377">
          <cell r="M377">
            <v>3</v>
          </cell>
        </row>
        <row r="380">
          <cell r="A380">
            <v>22</v>
          </cell>
          <cell r="M380">
            <v>1.44</v>
          </cell>
        </row>
        <row r="381">
          <cell r="A381">
            <v>324</v>
          </cell>
          <cell r="M381">
            <v>3</v>
          </cell>
        </row>
        <row r="382">
          <cell r="M382">
            <v>0</v>
          </cell>
        </row>
        <row r="383">
          <cell r="M383">
            <v>0</v>
          </cell>
        </row>
        <row r="384">
          <cell r="M384">
            <v>0</v>
          </cell>
        </row>
        <row r="385">
          <cell r="M385">
            <v>0</v>
          </cell>
        </row>
        <row r="386">
          <cell r="M386">
            <v>0</v>
          </cell>
        </row>
        <row r="387">
          <cell r="M387">
            <v>0</v>
          </cell>
        </row>
        <row r="388">
          <cell r="M388">
            <v>0</v>
          </cell>
        </row>
        <row r="389">
          <cell r="M389">
            <v>0</v>
          </cell>
        </row>
        <row r="390">
          <cell r="M390">
            <v>0</v>
          </cell>
        </row>
        <row r="391">
          <cell r="M391">
            <v>0</v>
          </cell>
        </row>
        <row r="392">
          <cell r="M392">
            <v>0</v>
          </cell>
        </row>
        <row r="393">
          <cell r="M393">
            <v>0</v>
          </cell>
        </row>
        <row r="394">
          <cell r="M394">
            <v>0</v>
          </cell>
        </row>
        <row r="395">
          <cell r="M395">
            <v>0</v>
          </cell>
        </row>
        <row r="396">
          <cell r="A396" t="str">
            <v>S18</v>
          </cell>
          <cell r="M396">
            <v>0</v>
          </cell>
        </row>
        <row r="399">
          <cell r="M399">
            <v>2</v>
          </cell>
        </row>
        <row r="402">
          <cell r="A402">
            <v>22</v>
          </cell>
          <cell r="M402">
            <v>0.13</v>
          </cell>
        </row>
        <row r="403">
          <cell r="A403">
            <v>119</v>
          </cell>
          <cell r="M403">
            <v>2</v>
          </cell>
        </row>
        <row r="404">
          <cell r="A404">
            <v>120</v>
          </cell>
          <cell r="M404">
            <v>2</v>
          </cell>
        </row>
        <row r="405">
          <cell r="A405">
            <v>108</v>
          </cell>
          <cell r="M405">
            <v>2</v>
          </cell>
        </row>
        <row r="406">
          <cell r="M406">
            <v>0</v>
          </cell>
        </row>
        <row r="407">
          <cell r="M407">
            <v>0</v>
          </cell>
        </row>
        <row r="408">
          <cell r="M408">
            <v>0</v>
          </cell>
        </row>
        <row r="409">
          <cell r="M409">
            <v>0</v>
          </cell>
        </row>
        <row r="410">
          <cell r="M410">
            <v>0</v>
          </cell>
        </row>
        <row r="411">
          <cell r="M411">
            <v>0</v>
          </cell>
        </row>
        <row r="412">
          <cell r="M412">
            <v>0</v>
          </cell>
        </row>
        <row r="413">
          <cell r="M413">
            <v>0</v>
          </cell>
        </row>
        <row r="414">
          <cell r="M414">
            <v>0</v>
          </cell>
        </row>
        <row r="415">
          <cell r="M415">
            <v>0</v>
          </cell>
        </row>
        <row r="416">
          <cell r="M416">
            <v>0</v>
          </cell>
        </row>
        <row r="417">
          <cell r="M417">
            <v>0</v>
          </cell>
        </row>
        <row r="418">
          <cell r="A418" t="str">
            <v>S19</v>
          </cell>
          <cell r="M418">
            <v>0</v>
          </cell>
        </row>
        <row r="421">
          <cell r="M421">
            <v>2</v>
          </cell>
        </row>
        <row r="424">
          <cell r="A424">
            <v>22</v>
          </cell>
          <cell r="M424">
            <v>0.13</v>
          </cell>
        </row>
        <row r="425">
          <cell r="A425">
            <v>118</v>
          </cell>
          <cell r="M425">
            <v>2</v>
          </cell>
        </row>
        <row r="426">
          <cell r="M426">
            <v>0</v>
          </cell>
        </row>
        <row r="427">
          <cell r="M427">
            <v>0</v>
          </cell>
        </row>
        <row r="428">
          <cell r="M428">
            <v>0</v>
          </cell>
        </row>
        <row r="429">
          <cell r="M429">
            <v>0</v>
          </cell>
        </row>
        <row r="430">
          <cell r="M430">
            <v>0</v>
          </cell>
        </row>
        <row r="431">
          <cell r="M431">
            <v>0</v>
          </cell>
        </row>
        <row r="432">
          <cell r="M432">
            <v>0</v>
          </cell>
        </row>
        <row r="433">
          <cell r="M433">
            <v>0</v>
          </cell>
        </row>
        <row r="434">
          <cell r="M434">
            <v>0</v>
          </cell>
        </row>
        <row r="435">
          <cell r="M435">
            <v>0</v>
          </cell>
        </row>
        <row r="436">
          <cell r="M436">
            <v>0</v>
          </cell>
        </row>
        <row r="437">
          <cell r="M437">
            <v>0</v>
          </cell>
        </row>
        <row r="438">
          <cell r="M438">
            <v>0</v>
          </cell>
        </row>
        <row r="439">
          <cell r="M439">
            <v>0</v>
          </cell>
        </row>
        <row r="440">
          <cell r="A440" t="str">
            <v>S20</v>
          </cell>
          <cell r="M440">
            <v>0</v>
          </cell>
        </row>
        <row r="443">
          <cell r="M443">
            <v>186</v>
          </cell>
        </row>
        <row r="446">
          <cell r="A446">
            <v>14</v>
          </cell>
          <cell r="M446">
            <v>24.18</v>
          </cell>
        </row>
        <row r="447">
          <cell r="A447">
            <v>125</v>
          </cell>
          <cell r="M447">
            <v>204.60000000000002</v>
          </cell>
        </row>
        <row r="448">
          <cell r="M448">
            <v>0</v>
          </cell>
        </row>
        <row r="449">
          <cell r="M449">
            <v>0</v>
          </cell>
        </row>
        <row r="450">
          <cell r="M450">
            <v>0</v>
          </cell>
        </row>
        <row r="451">
          <cell r="M451">
            <v>0</v>
          </cell>
        </row>
        <row r="452">
          <cell r="M452">
            <v>0</v>
          </cell>
        </row>
        <row r="453">
          <cell r="M453">
            <v>0</v>
          </cell>
        </row>
        <row r="454">
          <cell r="M454">
            <v>0</v>
          </cell>
        </row>
        <row r="455">
          <cell r="M455">
            <v>0</v>
          </cell>
        </row>
        <row r="456">
          <cell r="M456">
            <v>0</v>
          </cell>
        </row>
        <row r="457">
          <cell r="M457">
            <v>0</v>
          </cell>
        </row>
        <row r="458">
          <cell r="M458">
            <v>0</v>
          </cell>
        </row>
        <row r="459">
          <cell r="M459">
            <v>0</v>
          </cell>
        </row>
        <row r="460">
          <cell r="M460">
            <v>0</v>
          </cell>
        </row>
        <row r="461">
          <cell r="M461">
            <v>0</v>
          </cell>
        </row>
        <row r="462">
          <cell r="A462" t="str">
            <v>S21</v>
          </cell>
          <cell r="M462">
            <v>0</v>
          </cell>
        </row>
        <row r="465">
          <cell r="M465">
            <v>44</v>
          </cell>
        </row>
        <row r="468">
          <cell r="A468">
            <v>14</v>
          </cell>
          <cell r="M468">
            <v>4.0039999999999996</v>
          </cell>
        </row>
        <row r="469">
          <cell r="A469">
            <v>124</v>
          </cell>
          <cell r="M469">
            <v>48.400000000000006</v>
          </cell>
        </row>
        <row r="470">
          <cell r="M470">
            <v>0</v>
          </cell>
        </row>
        <row r="471">
          <cell r="M471">
            <v>0</v>
          </cell>
        </row>
        <row r="472">
          <cell r="M472">
            <v>0</v>
          </cell>
        </row>
        <row r="473">
          <cell r="M473">
            <v>0</v>
          </cell>
        </row>
        <row r="474">
          <cell r="M474">
            <v>0</v>
          </cell>
        </row>
        <row r="475">
          <cell r="M475">
            <v>0</v>
          </cell>
        </row>
        <row r="476">
          <cell r="M476">
            <v>0</v>
          </cell>
        </row>
        <row r="477">
          <cell r="M477">
            <v>0</v>
          </cell>
        </row>
        <row r="478">
          <cell r="M478">
            <v>0</v>
          </cell>
        </row>
        <row r="479">
          <cell r="M479">
            <v>0</v>
          </cell>
        </row>
        <row r="480">
          <cell r="M480">
            <v>0</v>
          </cell>
        </row>
        <row r="481">
          <cell r="M481">
            <v>0</v>
          </cell>
        </row>
        <row r="482">
          <cell r="M482">
            <v>0</v>
          </cell>
        </row>
        <row r="483">
          <cell r="M483">
            <v>0</v>
          </cell>
        </row>
        <row r="484">
          <cell r="A484" t="str">
            <v>S22</v>
          </cell>
          <cell r="M484">
            <v>0</v>
          </cell>
        </row>
        <row r="487">
          <cell r="M487">
            <v>40</v>
          </cell>
        </row>
        <row r="490">
          <cell r="A490">
            <v>14</v>
          </cell>
          <cell r="M490">
            <v>3.08</v>
          </cell>
        </row>
        <row r="491">
          <cell r="A491">
            <v>123</v>
          </cell>
          <cell r="M491">
            <v>44</v>
          </cell>
        </row>
        <row r="492">
          <cell r="M492">
            <v>0</v>
          </cell>
        </row>
        <row r="493">
          <cell r="M493">
            <v>0</v>
          </cell>
        </row>
        <row r="494">
          <cell r="M494">
            <v>0</v>
          </cell>
        </row>
        <row r="495">
          <cell r="M495">
            <v>0</v>
          </cell>
        </row>
        <row r="496">
          <cell r="M496">
            <v>0</v>
          </cell>
        </row>
        <row r="497">
          <cell r="M497">
            <v>0</v>
          </cell>
        </row>
        <row r="498">
          <cell r="M498">
            <v>0</v>
          </cell>
        </row>
        <row r="499">
          <cell r="M499">
            <v>0</v>
          </cell>
        </row>
        <row r="500">
          <cell r="M500">
            <v>0</v>
          </cell>
        </row>
        <row r="501">
          <cell r="M501">
            <v>0</v>
          </cell>
        </row>
        <row r="502">
          <cell r="M502">
            <v>0</v>
          </cell>
        </row>
        <row r="503">
          <cell r="M503">
            <v>0</v>
          </cell>
        </row>
        <row r="504">
          <cell r="M504">
            <v>0</v>
          </cell>
        </row>
        <row r="505">
          <cell r="M505">
            <v>0</v>
          </cell>
        </row>
        <row r="506">
          <cell r="A506" t="str">
            <v>S23</v>
          </cell>
          <cell r="M506">
            <v>0</v>
          </cell>
        </row>
        <row r="509">
          <cell r="M509">
            <v>45</v>
          </cell>
        </row>
        <row r="512">
          <cell r="A512">
            <v>20</v>
          </cell>
          <cell r="M512">
            <v>3.1500000000000004</v>
          </cell>
        </row>
        <row r="513">
          <cell r="A513">
            <v>444</v>
          </cell>
          <cell r="M513">
            <v>1.5750000000000002</v>
          </cell>
        </row>
        <row r="514">
          <cell r="A514">
            <v>295</v>
          </cell>
          <cell r="M514">
            <v>47.25</v>
          </cell>
        </row>
        <row r="515">
          <cell r="M515">
            <v>0</v>
          </cell>
        </row>
        <row r="516">
          <cell r="M516">
            <v>0</v>
          </cell>
        </row>
        <row r="517">
          <cell r="M517">
            <v>0</v>
          </cell>
        </row>
        <row r="518">
          <cell r="M518">
            <v>0</v>
          </cell>
        </row>
        <row r="519">
          <cell r="M519">
            <v>0</v>
          </cell>
        </row>
        <row r="520">
          <cell r="M520">
            <v>0</v>
          </cell>
        </row>
        <row r="521">
          <cell r="M521">
            <v>0</v>
          </cell>
        </row>
        <row r="522">
          <cell r="M522">
            <v>0</v>
          </cell>
        </row>
        <row r="523">
          <cell r="M523">
            <v>0</v>
          </cell>
        </row>
        <row r="524">
          <cell r="M524">
            <v>0</v>
          </cell>
        </row>
        <row r="525">
          <cell r="M525">
            <v>0</v>
          </cell>
        </row>
        <row r="526">
          <cell r="M526">
            <v>0</v>
          </cell>
        </row>
        <row r="527">
          <cell r="M527">
            <v>0</v>
          </cell>
        </row>
        <row r="528">
          <cell r="A528" t="str">
            <v>S24</v>
          </cell>
          <cell r="M528">
            <v>0</v>
          </cell>
        </row>
        <row r="531">
          <cell r="M531">
            <v>45</v>
          </cell>
        </row>
        <row r="534">
          <cell r="A534">
            <v>20</v>
          </cell>
          <cell r="M534">
            <v>2.25</v>
          </cell>
        </row>
        <row r="535">
          <cell r="M535">
            <v>0</v>
          </cell>
        </row>
        <row r="536">
          <cell r="M536">
            <v>0</v>
          </cell>
        </row>
        <row r="537">
          <cell r="M537">
            <v>0</v>
          </cell>
        </row>
        <row r="538">
          <cell r="M538">
            <v>0</v>
          </cell>
        </row>
        <row r="539">
          <cell r="M539">
            <v>0</v>
          </cell>
        </row>
        <row r="540">
          <cell r="M540">
            <v>0</v>
          </cell>
        </row>
        <row r="541">
          <cell r="M541">
            <v>0</v>
          </cell>
        </row>
        <row r="542">
          <cell r="M542">
            <v>0</v>
          </cell>
        </row>
        <row r="543">
          <cell r="M543">
            <v>0</v>
          </cell>
        </row>
        <row r="544">
          <cell r="M544">
            <v>0</v>
          </cell>
        </row>
        <row r="545">
          <cell r="M545">
            <v>0</v>
          </cell>
        </row>
        <row r="546">
          <cell r="M546">
            <v>0</v>
          </cell>
        </row>
        <row r="547">
          <cell r="M547">
            <v>0</v>
          </cell>
        </row>
        <row r="548">
          <cell r="M548">
            <v>0</v>
          </cell>
        </row>
        <row r="549">
          <cell r="M549">
            <v>0</v>
          </cell>
        </row>
        <row r="550">
          <cell r="A550" t="str">
            <v>S25</v>
          </cell>
          <cell r="M550">
            <v>0</v>
          </cell>
        </row>
        <row r="553">
          <cell r="M553">
            <v>27</v>
          </cell>
        </row>
        <row r="556">
          <cell r="A556">
            <v>22</v>
          </cell>
          <cell r="M556">
            <v>0.83699999999999997</v>
          </cell>
        </row>
        <row r="557">
          <cell r="A557">
            <v>236</v>
          </cell>
          <cell r="M557">
            <v>28.35</v>
          </cell>
        </row>
        <row r="558">
          <cell r="M558">
            <v>0</v>
          </cell>
        </row>
        <row r="559">
          <cell r="M559">
            <v>0</v>
          </cell>
        </row>
        <row r="560">
          <cell r="M560">
            <v>0</v>
          </cell>
        </row>
        <row r="561">
          <cell r="M561">
            <v>0</v>
          </cell>
        </row>
        <row r="562">
          <cell r="M562">
            <v>0</v>
          </cell>
        </row>
        <row r="563">
          <cell r="M563">
            <v>0</v>
          </cell>
        </row>
        <row r="564">
          <cell r="M564">
            <v>0</v>
          </cell>
        </row>
        <row r="565">
          <cell r="M565">
            <v>0</v>
          </cell>
        </row>
        <row r="566">
          <cell r="M566">
            <v>0</v>
          </cell>
        </row>
        <row r="567">
          <cell r="M567">
            <v>0</v>
          </cell>
        </row>
        <row r="568">
          <cell r="M568">
            <v>0</v>
          </cell>
        </row>
        <row r="569">
          <cell r="M569">
            <v>0</v>
          </cell>
        </row>
        <row r="570">
          <cell r="M570">
            <v>0</v>
          </cell>
        </row>
        <row r="571">
          <cell r="M571">
            <v>0</v>
          </cell>
        </row>
        <row r="572">
          <cell r="A572" t="str">
            <v>S26</v>
          </cell>
          <cell r="M572">
            <v>0</v>
          </cell>
        </row>
        <row r="575">
          <cell r="M575">
            <v>16.2</v>
          </cell>
        </row>
        <row r="578">
          <cell r="A578">
            <v>22</v>
          </cell>
          <cell r="M578">
            <v>0.50219999999999998</v>
          </cell>
        </row>
        <row r="579">
          <cell r="A579">
            <v>239</v>
          </cell>
          <cell r="M579">
            <v>17.010000000000002</v>
          </cell>
        </row>
        <row r="580">
          <cell r="M580">
            <v>0</v>
          </cell>
        </row>
        <row r="581">
          <cell r="M581">
            <v>0</v>
          </cell>
        </row>
        <row r="582">
          <cell r="M582">
            <v>0</v>
          </cell>
        </row>
        <row r="583">
          <cell r="M583">
            <v>0</v>
          </cell>
        </row>
        <row r="584">
          <cell r="M584">
            <v>0</v>
          </cell>
        </row>
        <row r="585">
          <cell r="M585">
            <v>0</v>
          </cell>
        </row>
        <row r="586">
          <cell r="M586">
            <v>0</v>
          </cell>
        </row>
        <row r="587">
          <cell r="M587">
            <v>0</v>
          </cell>
        </row>
        <row r="588">
          <cell r="M588">
            <v>0</v>
          </cell>
        </row>
        <row r="589">
          <cell r="M589">
            <v>0</v>
          </cell>
        </row>
        <row r="590">
          <cell r="M590">
            <v>0</v>
          </cell>
        </row>
        <row r="591">
          <cell r="M591">
            <v>0</v>
          </cell>
        </row>
        <row r="592">
          <cell r="M592">
            <v>0</v>
          </cell>
        </row>
        <row r="593">
          <cell r="M593">
            <v>0</v>
          </cell>
        </row>
        <row r="594">
          <cell r="A594" t="str">
            <v>S27</v>
          </cell>
          <cell r="M594">
            <v>0</v>
          </cell>
        </row>
        <row r="597">
          <cell r="M597">
            <v>4.5</v>
          </cell>
        </row>
        <row r="600">
          <cell r="A600">
            <v>22</v>
          </cell>
          <cell r="M600">
            <v>0.09</v>
          </cell>
        </row>
        <row r="601">
          <cell r="A601">
            <v>242</v>
          </cell>
          <cell r="M601">
            <v>4.7250000000000005</v>
          </cell>
        </row>
        <row r="602">
          <cell r="M602">
            <v>0</v>
          </cell>
        </row>
        <row r="603">
          <cell r="M603">
            <v>0</v>
          </cell>
        </row>
        <row r="604">
          <cell r="M604">
            <v>0</v>
          </cell>
        </row>
        <row r="605">
          <cell r="M605">
            <v>0</v>
          </cell>
        </row>
        <row r="606">
          <cell r="M606">
            <v>0</v>
          </cell>
        </row>
        <row r="607">
          <cell r="M607">
            <v>0</v>
          </cell>
        </row>
        <row r="608">
          <cell r="M608">
            <v>0</v>
          </cell>
        </row>
        <row r="609">
          <cell r="M609">
            <v>0</v>
          </cell>
        </row>
        <row r="610">
          <cell r="M610">
            <v>0</v>
          </cell>
        </row>
        <row r="611">
          <cell r="M611">
            <v>0</v>
          </cell>
        </row>
        <row r="612">
          <cell r="M612">
            <v>0</v>
          </cell>
        </row>
        <row r="613">
          <cell r="M613">
            <v>0</v>
          </cell>
        </row>
        <row r="614">
          <cell r="M614">
            <v>0</v>
          </cell>
        </row>
        <row r="615">
          <cell r="M615">
            <v>0</v>
          </cell>
        </row>
        <row r="616">
          <cell r="A616" t="str">
            <v>S28</v>
          </cell>
          <cell r="M616">
            <v>0</v>
          </cell>
        </row>
        <row r="619">
          <cell r="M619">
            <v>157</v>
          </cell>
        </row>
        <row r="622">
          <cell r="A622">
            <v>22</v>
          </cell>
          <cell r="M622">
            <v>3.14</v>
          </cell>
        </row>
        <row r="623">
          <cell r="A623">
            <v>245</v>
          </cell>
          <cell r="M623">
            <v>164.85</v>
          </cell>
        </row>
        <row r="624">
          <cell r="M624">
            <v>0</v>
          </cell>
        </row>
        <row r="625">
          <cell r="M625">
            <v>0</v>
          </cell>
        </row>
        <row r="626">
          <cell r="M626">
            <v>0</v>
          </cell>
        </row>
        <row r="627">
          <cell r="M627">
            <v>0</v>
          </cell>
        </row>
        <row r="628">
          <cell r="M628">
            <v>0</v>
          </cell>
        </row>
        <row r="629">
          <cell r="M629">
            <v>0</v>
          </cell>
        </row>
        <row r="630">
          <cell r="M630">
            <v>0</v>
          </cell>
        </row>
        <row r="631">
          <cell r="M631">
            <v>0</v>
          </cell>
        </row>
        <row r="632">
          <cell r="M632">
            <v>0</v>
          </cell>
        </row>
        <row r="633">
          <cell r="M633">
            <v>0</v>
          </cell>
        </row>
        <row r="634">
          <cell r="M634">
            <v>0</v>
          </cell>
        </row>
        <row r="635">
          <cell r="M635">
            <v>0</v>
          </cell>
        </row>
        <row r="636">
          <cell r="M636">
            <v>0</v>
          </cell>
        </row>
        <row r="637">
          <cell r="M637">
            <v>0</v>
          </cell>
        </row>
        <row r="638">
          <cell r="A638" t="str">
            <v>S29</v>
          </cell>
          <cell r="M638">
            <v>0</v>
          </cell>
        </row>
        <row r="641">
          <cell r="M641">
            <v>46</v>
          </cell>
        </row>
        <row r="644">
          <cell r="A644">
            <v>26</v>
          </cell>
          <cell r="M644">
            <v>0.73599999999999999</v>
          </cell>
        </row>
        <row r="645">
          <cell r="A645">
            <v>249</v>
          </cell>
          <cell r="M645">
            <v>48.300000000000004</v>
          </cell>
        </row>
        <row r="646">
          <cell r="M646">
            <v>0</v>
          </cell>
        </row>
        <row r="647">
          <cell r="M647">
            <v>0</v>
          </cell>
        </row>
        <row r="648">
          <cell r="M648">
            <v>0</v>
          </cell>
        </row>
        <row r="649">
          <cell r="M649">
            <v>0</v>
          </cell>
        </row>
        <row r="650">
          <cell r="M650">
            <v>0</v>
          </cell>
        </row>
        <row r="651">
          <cell r="M651">
            <v>0</v>
          </cell>
        </row>
        <row r="652">
          <cell r="M652">
            <v>0</v>
          </cell>
        </row>
        <row r="653">
          <cell r="M653">
            <v>0</v>
          </cell>
        </row>
        <row r="654">
          <cell r="M654">
            <v>0</v>
          </cell>
        </row>
        <row r="655">
          <cell r="M655">
            <v>0</v>
          </cell>
        </row>
        <row r="656">
          <cell r="M656">
            <v>0</v>
          </cell>
        </row>
        <row r="657">
          <cell r="M657">
            <v>0</v>
          </cell>
        </row>
        <row r="658">
          <cell r="M658">
            <v>0</v>
          </cell>
        </row>
        <row r="659">
          <cell r="M659">
            <v>0</v>
          </cell>
        </row>
        <row r="660">
          <cell r="A660" t="str">
            <v>S30</v>
          </cell>
          <cell r="M660">
            <v>0</v>
          </cell>
        </row>
        <row r="663">
          <cell r="M663">
            <v>34</v>
          </cell>
        </row>
        <row r="666">
          <cell r="A666">
            <v>26</v>
          </cell>
          <cell r="M666">
            <v>0.47600000000000003</v>
          </cell>
        </row>
        <row r="667">
          <cell r="A667">
            <v>250</v>
          </cell>
          <cell r="M667">
            <v>35.700000000000003</v>
          </cell>
        </row>
        <row r="668">
          <cell r="M668">
            <v>0</v>
          </cell>
        </row>
        <row r="669">
          <cell r="M669">
            <v>0</v>
          </cell>
        </row>
        <row r="670">
          <cell r="M670">
            <v>0</v>
          </cell>
        </row>
        <row r="671">
          <cell r="M671">
            <v>0</v>
          </cell>
        </row>
        <row r="672">
          <cell r="M672">
            <v>0</v>
          </cell>
        </row>
        <row r="673">
          <cell r="M673">
            <v>0</v>
          </cell>
        </row>
        <row r="674">
          <cell r="M674">
            <v>0</v>
          </cell>
        </row>
        <row r="675">
          <cell r="M675">
            <v>0</v>
          </cell>
        </row>
        <row r="676">
          <cell r="M676">
            <v>0</v>
          </cell>
        </row>
        <row r="677">
          <cell r="M677">
            <v>0</v>
          </cell>
        </row>
        <row r="678">
          <cell r="M678">
            <v>0</v>
          </cell>
        </row>
        <row r="679">
          <cell r="M679">
            <v>0</v>
          </cell>
        </row>
        <row r="680">
          <cell r="M680">
            <v>0</v>
          </cell>
        </row>
        <row r="681">
          <cell r="M681">
            <v>0</v>
          </cell>
        </row>
        <row r="682">
          <cell r="A682" t="str">
            <v>S31</v>
          </cell>
          <cell r="M682">
            <v>0</v>
          </cell>
        </row>
        <row r="685">
          <cell r="M685">
            <v>76</v>
          </cell>
        </row>
        <row r="688">
          <cell r="A688">
            <v>13</v>
          </cell>
          <cell r="M688">
            <v>2.2799999999999998</v>
          </cell>
        </row>
        <row r="689">
          <cell r="A689">
            <v>15</v>
          </cell>
          <cell r="M689">
            <v>0.22800000000000001</v>
          </cell>
        </row>
        <row r="690">
          <cell r="M690">
            <v>0</v>
          </cell>
        </row>
        <row r="691">
          <cell r="M691">
            <v>0</v>
          </cell>
        </row>
        <row r="692">
          <cell r="M692">
            <v>0</v>
          </cell>
        </row>
        <row r="693">
          <cell r="M693">
            <v>0</v>
          </cell>
        </row>
        <row r="694">
          <cell r="M694">
            <v>0</v>
          </cell>
        </row>
        <row r="695">
          <cell r="M695">
            <v>0</v>
          </cell>
        </row>
        <row r="696">
          <cell r="M696">
            <v>0</v>
          </cell>
        </row>
        <row r="697">
          <cell r="M697">
            <v>0</v>
          </cell>
        </row>
        <row r="698">
          <cell r="M698">
            <v>0</v>
          </cell>
        </row>
        <row r="699">
          <cell r="M699">
            <v>0</v>
          </cell>
        </row>
        <row r="700">
          <cell r="M700">
            <v>0</v>
          </cell>
        </row>
        <row r="701">
          <cell r="M701">
            <v>0</v>
          </cell>
        </row>
        <row r="702">
          <cell r="M702">
            <v>0</v>
          </cell>
        </row>
        <row r="703">
          <cell r="M703">
            <v>0</v>
          </cell>
        </row>
        <row r="704">
          <cell r="A704" t="str">
            <v>S32</v>
          </cell>
          <cell r="M704">
            <v>0</v>
          </cell>
        </row>
        <row r="707">
          <cell r="M707">
            <v>2.2999999999999998</v>
          </cell>
        </row>
        <row r="710">
          <cell r="A710">
            <v>14</v>
          </cell>
          <cell r="M710">
            <v>1.3339999999999999</v>
          </cell>
        </row>
        <row r="711">
          <cell r="M711">
            <v>0</v>
          </cell>
        </row>
        <row r="712">
          <cell r="M712">
            <v>0</v>
          </cell>
        </row>
        <row r="713">
          <cell r="M713">
            <v>0</v>
          </cell>
        </row>
        <row r="714">
          <cell r="M714">
            <v>0</v>
          </cell>
        </row>
        <row r="715">
          <cell r="M715">
            <v>0</v>
          </cell>
        </row>
        <row r="716">
          <cell r="M716">
            <v>0</v>
          </cell>
        </row>
        <row r="717">
          <cell r="M717">
            <v>0</v>
          </cell>
        </row>
        <row r="718">
          <cell r="M718">
            <v>0</v>
          </cell>
        </row>
        <row r="719">
          <cell r="M719">
            <v>0</v>
          </cell>
        </row>
        <row r="720">
          <cell r="M720">
            <v>0</v>
          </cell>
        </row>
        <row r="721">
          <cell r="M721">
            <v>0</v>
          </cell>
        </row>
        <row r="722">
          <cell r="M722">
            <v>0</v>
          </cell>
        </row>
        <row r="723">
          <cell r="M723">
            <v>0</v>
          </cell>
        </row>
        <row r="724">
          <cell r="M724">
            <v>0</v>
          </cell>
        </row>
        <row r="725">
          <cell r="M725">
            <v>0</v>
          </cell>
        </row>
        <row r="726">
          <cell r="A726" t="str">
            <v>S33</v>
          </cell>
          <cell r="M726">
            <v>0</v>
          </cell>
        </row>
        <row r="729">
          <cell r="M729">
            <v>53</v>
          </cell>
        </row>
        <row r="732">
          <cell r="A732">
            <v>13</v>
          </cell>
          <cell r="M732">
            <v>3.7100000000000004</v>
          </cell>
        </row>
        <row r="733">
          <cell r="A733">
            <v>15</v>
          </cell>
          <cell r="M733">
            <v>1.06</v>
          </cell>
        </row>
        <row r="734">
          <cell r="M734">
            <v>0</v>
          </cell>
        </row>
        <row r="735">
          <cell r="M735">
            <v>0</v>
          </cell>
        </row>
        <row r="736">
          <cell r="M736">
            <v>0</v>
          </cell>
        </row>
        <row r="737">
          <cell r="M737">
            <v>0</v>
          </cell>
        </row>
        <row r="738">
          <cell r="M738">
            <v>0</v>
          </cell>
        </row>
        <row r="739">
          <cell r="M739">
            <v>0</v>
          </cell>
        </row>
        <row r="740">
          <cell r="M740">
            <v>0</v>
          </cell>
        </row>
        <row r="741">
          <cell r="M741">
            <v>0</v>
          </cell>
        </row>
        <row r="742">
          <cell r="M742">
            <v>0</v>
          </cell>
        </row>
        <row r="743">
          <cell r="M743">
            <v>0</v>
          </cell>
        </row>
        <row r="744">
          <cell r="M744">
            <v>0</v>
          </cell>
        </row>
        <row r="745">
          <cell r="M745">
            <v>0</v>
          </cell>
        </row>
        <row r="746">
          <cell r="M746">
            <v>0</v>
          </cell>
        </row>
        <row r="747">
          <cell r="M747">
            <v>0</v>
          </cell>
        </row>
        <row r="748">
          <cell r="A748" t="str">
            <v>S34</v>
          </cell>
          <cell r="M748">
            <v>0</v>
          </cell>
        </row>
        <row r="751">
          <cell r="M751">
            <v>50</v>
          </cell>
        </row>
        <row r="754">
          <cell r="A754">
            <v>13</v>
          </cell>
          <cell r="M754">
            <v>0.5</v>
          </cell>
        </row>
        <row r="755">
          <cell r="A755">
            <v>15</v>
          </cell>
          <cell r="M755">
            <v>0.5</v>
          </cell>
        </row>
        <row r="756">
          <cell r="M756">
            <v>0</v>
          </cell>
        </row>
        <row r="757">
          <cell r="M757">
            <v>0</v>
          </cell>
        </row>
        <row r="758">
          <cell r="M758">
            <v>0</v>
          </cell>
        </row>
        <row r="759">
          <cell r="M759">
            <v>0</v>
          </cell>
        </row>
        <row r="760">
          <cell r="M760">
            <v>0</v>
          </cell>
        </row>
        <row r="761">
          <cell r="M761">
            <v>0</v>
          </cell>
        </row>
        <row r="762">
          <cell r="M762">
            <v>0</v>
          </cell>
        </row>
        <row r="763">
          <cell r="M763">
            <v>0</v>
          </cell>
        </row>
        <row r="764">
          <cell r="M764">
            <v>0</v>
          </cell>
        </row>
        <row r="765">
          <cell r="M765">
            <v>0</v>
          </cell>
        </row>
        <row r="766">
          <cell r="M766">
            <v>0</v>
          </cell>
        </row>
        <row r="767">
          <cell r="M767">
            <v>0</v>
          </cell>
        </row>
        <row r="768">
          <cell r="M768">
            <v>0</v>
          </cell>
        </row>
        <row r="769">
          <cell r="M769">
            <v>0</v>
          </cell>
        </row>
        <row r="770">
          <cell r="A770" t="str">
            <v>S35</v>
          </cell>
          <cell r="M770">
            <v>0</v>
          </cell>
        </row>
        <row r="773">
          <cell r="M773">
            <v>9</v>
          </cell>
        </row>
        <row r="776">
          <cell r="A776">
            <v>22</v>
          </cell>
          <cell r="M776">
            <v>0.80999999999999994</v>
          </cell>
        </row>
        <row r="777">
          <cell r="M777">
            <v>0</v>
          </cell>
        </row>
        <row r="778">
          <cell r="M778">
            <v>0</v>
          </cell>
        </row>
        <row r="779">
          <cell r="M779">
            <v>0</v>
          </cell>
        </row>
        <row r="780">
          <cell r="M780">
            <v>0</v>
          </cell>
        </row>
        <row r="781">
          <cell r="M781">
            <v>0</v>
          </cell>
        </row>
        <row r="782">
          <cell r="M782">
            <v>0</v>
          </cell>
        </row>
        <row r="783">
          <cell r="M783">
            <v>0</v>
          </cell>
        </row>
        <row r="784">
          <cell r="M784">
            <v>0</v>
          </cell>
        </row>
        <row r="785">
          <cell r="M785">
            <v>0</v>
          </cell>
        </row>
        <row r="786">
          <cell r="M786">
            <v>0</v>
          </cell>
        </row>
        <row r="787">
          <cell r="M787">
            <v>0</v>
          </cell>
        </row>
        <row r="788">
          <cell r="M788">
            <v>0</v>
          </cell>
        </row>
        <row r="789">
          <cell r="M789">
            <v>0</v>
          </cell>
        </row>
        <row r="790">
          <cell r="M790">
            <v>0</v>
          </cell>
        </row>
        <row r="791">
          <cell r="M791">
            <v>0</v>
          </cell>
        </row>
        <row r="792">
          <cell r="A792" t="str">
            <v>S36</v>
          </cell>
          <cell r="M792">
            <v>0</v>
          </cell>
        </row>
        <row r="795">
          <cell r="M795">
            <v>2</v>
          </cell>
        </row>
        <row r="798">
          <cell r="A798">
            <v>22</v>
          </cell>
          <cell r="M798">
            <v>0.04</v>
          </cell>
        </row>
        <row r="799">
          <cell r="M799">
            <v>0</v>
          </cell>
        </row>
        <row r="800">
          <cell r="M800">
            <v>0</v>
          </cell>
        </row>
        <row r="801">
          <cell r="M801">
            <v>0</v>
          </cell>
        </row>
        <row r="802">
          <cell r="M802">
            <v>0</v>
          </cell>
        </row>
        <row r="803">
          <cell r="M803">
            <v>0</v>
          </cell>
        </row>
        <row r="804">
          <cell r="M804">
            <v>0</v>
          </cell>
        </row>
        <row r="805">
          <cell r="M805">
            <v>0</v>
          </cell>
        </row>
        <row r="806">
          <cell r="M806">
            <v>0</v>
          </cell>
        </row>
        <row r="807">
          <cell r="M807">
            <v>0</v>
          </cell>
        </row>
        <row r="808">
          <cell r="M808">
            <v>0</v>
          </cell>
        </row>
        <row r="809">
          <cell r="M809">
            <v>0</v>
          </cell>
        </row>
        <row r="810">
          <cell r="M810">
            <v>0</v>
          </cell>
        </row>
        <row r="811">
          <cell r="M811">
            <v>0</v>
          </cell>
        </row>
        <row r="812">
          <cell r="M812">
            <v>0</v>
          </cell>
        </row>
        <row r="813">
          <cell r="M813">
            <v>0</v>
          </cell>
        </row>
        <row r="814">
          <cell r="A814" t="str">
            <v>S37</v>
          </cell>
          <cell r="M814">
            <v>0</v>
          </cell>
        </row>
        <row r="817">
          <cell r="M817">
            <v>2</v>
          </cell>
        </row>
        <row r="820">
          <cell r="A820">
            <v>22</v>
          </cell>
          <cell r="M820">
            <v>0.04</v>
          </cell>
        </row>
        <row r="821">
          <cell r="M821">
            <v>0</v>
          </cell>
        </row>
        <row r="822">
          <cell r="M822">
            <v>0</v>
          </cell>
        </row>
        <row r="823">
          <cell r="M823">
            <v>0</v>
          </cell>
        </row>
        <row r="824">
          <cell r="M824">
            <v>0</v>
          </cell>
        </row>
        <row r="825">
          <cell r="M825">
            <v>0</v>
          </cell>
        </row>
        <row r="826">
          <cell r="M826">
            <v>0</v>
          </cell>
        </row>
        <row r="827">
          <cell r="M827">
            <v>0</v>
          </cell>
        </row>
        <row r="828">
          <cell r="M828">
            <v>0</v>
          </cell>
        </row>
        <row r="829">
          <cell r="M829">
            <v>0</v>
          </cell>
        </row>
        <row r="830">
          <cell r="M830">
            <v>0</v>
          </cell>
        </row>
        <row r="831">
          <cell r="M831">
            <v>0</v>
          </cell>
        </row>
        <row r="832">
          <cell r="M832">
            <v>0</v>
          </cell>
        </row>
        <row r="833">
          <cell r="M833">
            <v>0</v>
          </cell>
        </row>
        <row r="834">
          <cell r="M834">
            <v>0</v>
          </cell>
        </row>
        <row r="835">
          <cell r="M835">
            <v>0</v>
          </cell>
        </row>
        <row r="836">
          <cell r="A836" t="str">
            <v>S38</v>
          </cell>
          <cell r="M836">
            <v>0</v>
          </cell>
        </row>
        <row r="839">
          <cell r="M839">
            <v>13</v>
          </cell>
        </row>
        <row r="842">
          <cell r="A842">
            <v>26</v>
          </cell>
          <cell r="M842">
            <v>0.13</v>
          </cell>
        </row>
        <row r="843">
          <cell r="M843">
            <v>0</v>
          </cell>
        </row>
        <row r="844">
          <cell r="M844">
            <v>0</v>
          </cell>
        </row>
        <row r="845">
          <cell r="M845">
            <v>0</v>
          </cell>
        </row>
        <row r="846">
          <cell r="M846">
            <v>0</v>
          </cell>
        </row>
        <row r="847">
          <cell r="M847">
            <v>0</v>
          </cell>
        </row>
        <row r="848">
          <cell r="M848">
            <v>0</v>
          </cell>
        </row>
        <row r="849">
          <cell r="M849">
            <v>0</v>
          </cell>
        </row>
        <row r="850">
          <cell r="M850">
            <v>0</v>
          </cell>
        </row>
        <row r="851">
          <cell r="M851">
            <v>0</v>
          </cell>
        </row>
        <row r="852">
          <cell r="M852">
            <v>0</v>
          </cell>
        </row>
        <row r="853">
          <cell r="M853">
            <v>0</v>
          </cell>
        </row>
        <row r="854">
          <cell r="M854">
            <v>0</v>
          </cell>
        </row>
        <row r="855">
          <cell r="M855">
            <v>0</v>
          </cell>
        </row>
        <row r="856">
          <cell r="M856">
            <v>0</v>
          </cell>
        </row>
        <row r="857">
          <cell r="M857">
            <v>0</v>
          </cell>
        </row>
        <row r="858">
          <cell r="A858" t="str">
            <v>S39</v>
          </cell>
          <cell r="M858">
            <v>0</v>
          </cell>
        </row>
        <row r="861">
          <cell r="M861">
            <v>3</v>
          </cell>
        </row>
        <row r="864">
          <cell r="A864">
            <v>26</v>
          </cell>
          <cell r="M864">
            <v>0.03</v>
          </cell>
        </row>
        <row r="865">
          <cell r="M865">
            <v>0</v>
          </cell>
        </row>
        <row r="866">
          <cell r="M866">
            <v>0</v>
          </cell>
        </row>
        <row r="867">
          <cell r="M867">
            <v>0</v>
          </cell>
        </row>
        <row r="868">
          <cell r="M868">
            <v>0</v>
          </cell>
        </row>
        <row r="869">
          <cell r="M869">
            <v>0</v>
          </cell>
        </row>
        <row r="870">
          <cell r="M870">
            <v>0</v>
          </cell>
        </row>
        <row r="871">
          <cell r="M871">
            <v>0</v>
          </cell>
        </row>
        <row r="872">
          <cell r="M872">
            <v>0</v>
          </cell>
        </row>
        <row r="873">
          <cell r="M873">
            <v>0</v>
          </cell>
        </row>
        <row r="874">
          <cell r="M874">
            <v>0</v>
          </cell>
        </row>
        <row r="875">
          <cell r="M875">
            <v>0</v>
          </cell>
        </row>
        <row r="876">
          <cell r="M876">
            <v>0</v>
          </cell>
        </row>
        <row r="877">
          <cell r="M877">
            <v>0</v>
          </cell>
        </row>
        <row r="878">
          <cell r="M878">
            <v>0</v>
          </cell>
        </row>
        <row r="879">
          <cell r="M879">
            <v>0</v>
          </cell>
        </row>
        <row r="880">
          <cell r="A880" t="str">
            <v>S40</v>
          </cell>
          <cell r="M880">
            <v>0</v>
          </cell>
        </row>
        <row r="883">
          <cell r="M883">
            <v>64</v>
          </cell>
        </row>
        <row r="886">
          <cell r="A886">
            <v>26</v>
          </cell>
          <cell r="M886">
            <v>0.64</v>
          </cell>
        </row>
        <row r="887">
          <cell r="M887">
            <v>0</v>
          </cell>
        </row>
        <row r="888">
          <cell r="M888">
            <v>0</v>
          </cell>
        </row>
        <row r="889">
          <cell r="M889">
            <v>0</v>
          </cell>
        </row>
        <row r="890">
          <cell r="M890">
            <v>0</v>
          </cell>
        </row>
        <row r="891">
          <cell r="M891">
            <v>0</v>
          </cell>
        </row>
        <row r="892">
          <cell r="M892">
            <v>0</v>
          </cell>
        </row>
        <row r="893">
          <cell r="M893">
            <v>0</v>
          </cell>
        </row>
        <row r="894">
          <cell r="M894">
            <v>0</v>
          </cell>
        </row>
        <row r="895">
          <cell r="M895">
            <v>0</v>
          </cell>
        </row>
        <row r="896">
          <cell r="M896">
            <v>0</v>
          </cell>
        </row>
        <row r="897">
          <cell r="M897">
            <v>0</v>
          </cell>
        </row>
        <row r="898">
          <cell r="M898">
            <v>0</v>
          </cell>
        </row>
        <row r="899">
          <cell r="M899">
            <v>0</v>
          </cell>
        </row>
        <row r="900">
          <cell r="M900">
            <v>0</v>
          </cell>
        </row>
        <row r="901">
          <cell r="M901">
            <v>0</v>
          </cell>
        </row>
        <row r="902">
          <cell r="A902" t="str">
            <v>S41</v>
          </cell>
          <cell r="M902">
            <v>0</v>
          </cell>
        </row>
        <row r="905">
          <cell r="M905">
            <v>9.6</v>
          </cell>
        </row>
        <row r="908">
          <cell r="A908">
            <v>11</v>
          </cell>
          <cell r="M908">
            <v>0.13439999999999999</v>
          </cell>
        </row>
        <row r="909">
          <cell r="A909">
            <v>13</v>
          </cell>
          <cell r="M909">
            <v>0.14399999999999999</v>
          </cell>
        </row>
        <row r="910">
          <cell r="A910">
            <v>15</v>
          </cell>
          <cell r="M910">
            <v>9.6000000000000002E-2</v>
          </cell>
        </row>
        <row r="911">
          <cell r="A911">
            <v>329</v>
          </cell>
          <cell r="M911">
            <v>9.8879999999999999</v>
          </cell>
        </row>
        <row r="912">
          <cell r="M912">
            <v>0</v>
          </cell>
        </row>
        <row r="913">
          <cell r="M913">
            <v>0</v>
          </cell>
        </row>
        <row r="914">
          <cell r="M914">
            <v>0</v>
          </cell>
        </row>
        <row r="915">
          <cell r="M915">
            <v>0</v>
          </cell>
        </row>
        <row r="916">
          <cell r="M916">
            <v>0</v>
          </cell>
        </row>
        <row r="917">
          <cell r="M917">
            <v>0</v>
          </cell>
        </row>
        <row r="918">
          <cell r="M918">
            <v>0</v>
          </cell>
        </row>
        <row r="919">
          <cell r="M919">
            <v>0</v>
          </cell>
        </row>
        <row r="920">
          <cell r="M920">
            <v>0</v>
          </cell>
        </row>
        <row r="921">
          <cell r="M921">
            <v>0</v>
          </cell>
        </row>
        <row r="922">
          <cell r="M922">
            <v>0</v>
          </cell>
        </row>
        <row r="923">
          <cell r="M923">
            <v>0</v>
          </cell>
        </row>
        <row r="924">
          <cell r="A924" t="str">
            <v>S42</v>
          </cell>
          <cell r="M924">
            <v>0</v>
          </cell>
        </row>
        <row r="927">
          <cell r="M927">
            <v>9.6</v>
          </cell>
        </row>
        <row r="930">
          <cell r="A930">
            <v>11</v>
          </cell>
          <cell r="M930">
            <v>0.13439999999999999</v>
          </cell>
        </row>
        <row r="931">
          <cell r="A931">
            <v>13</v>
          </cell>
          <cell r="M931">
            <v>0.14399999999999999</v>
          </cell>
        </row>
        <row r="932">
          <cell r="A932">
            <v>15</v>
          </cell>
          <cell r="M932">
            <v>9.6000000000000002E-2</v>
          </cell>
        </row>
        <row r="933">
          <cell r="A933">
            <v>330</v>
          </cell>
          <cell r="M933">
            <v>9.8879999999999999</v>
          </cell>
        </row>
        <row r="934">
          <cell r="M934">
            <v>0</v>
          </cell>
        </row>
        <row r="935">
          <cell r="M935">
            <v>0</v>
          </cell>
        </row>
        <row r="936">
          <cell r="M936">
            <v>0</v>
          </cell>
        </row>
        <row r="937">
          <cell r="M937">
            <v>0</v>
          </cell>
        </row>
        <row r="938">
          <cell r="M938">
            <v>0</v>
          </cell>
        </row>
        <row r="939">
          <cell r="M939">
            <v>0</v>
          </cell>
        </row>
        <row r="940">
          <cell r="M940">
            <v>0</v>
          </cell>
        </row>
        <row r="941">
          <cell r="M941">
            <v>0</v>
          </cell>
        </row>
        <row r="942">
          <cell r="M942">
            <v>0</v>
          </cell>
        </row>
        <row r="943">
          <cell r="M943">
            <v>0</v>
          </cell>
        </row>
        <row r="944">
          <cell r="M944">
            <v>0</v>
          </cell>
        </row>
        <row r="945">
          <cell r="M945">
            <v>0</v>
          </cell>
        </row>
        <row r="946">
          <cell r="A946" t="str">
            <v>S43</v>
          </cell>
          <cell r="M946">
            <v>0</v>
          </cell>
        </row>
        <row r="949">
          <cell r="M949">
            <v>3.2</v>
          </cell>
        </row>
        <row r="952">
          <cell r="A952">
            <v>11</v>
          </cell>
          <cell r="M952">
            <v>4.4800000000000006E-2</v>
          </cell>
        </row>
        <row r="953">
          <cell r="A953">
            <v>13</v>
          </cell>
          <cell r="M953">
            <v>4.8000000000000001E-2</v>
          </cell>
        </row>
        <row r="954">
          <cell r="A954">
            <v>15</v>
          </cell>
          <cell r="M954">
            <v>3.2000000000000001E-2</v>
          </cell>
        </row>
        <row r="955">
          <cell r="A955">
            <v>331</v>
          </cell>
          <cell r="M955">
            <v>3.2960000000000003</v>
          </cell>
        </row>
        <row r="956">
          <cell r="M956">
            <v>0</v>
          </cell>
        </row>
        <row r="957">
          <cell r="M957">
            <v>0</v>
          </cell>
        </row>
        <row r="958">
          <cell r="M958">
            <v>0</v>
          </cell>
        </row>
        <row r="959">
          <cell r="M959">
            <v>0</v>
          </cell>
        </row>
        <row r="960">
          <cell r="M960">
            <v>0</v>
          </cell>
        </row>
        <row r="961">
          <cell r="M961">
            <v>0</v>
          </cell>
        </row>
        <row r="962">
          <cell r="M962">
            <v>0</v>
          </cell>
        </row>
        <row r="963">
          <cell r="M963">
            <v>0</v>
          </cell>
        </row>
        <row r="964">
          <cell r="M964">
            <v>0</v>
          </cell>
        </row>
        <row r="965">
          <cell r="M965">
            <v>0</v>
          </cell>
        </row>
        <row r="966">
          <cell r="M966">
            <v>0</v>
          </cell>
        </row>
        <row r="967">
          <cell r="M967">
            <v>0</v>
          </cell>
        </row>
        <row r="968">
          <cell r="A968" t="str">
            <v>S44</v>
          </cell>
          <cell r="M968">
            <v>0</v>
          </cell>
        </row>
        <row r="971">
          <cell r="M971">
            <v>16</v>
          </cell>
        </row>
        <row r="974">
          <cell r="A974">
            <v>11</v>
          </cell>
          <cell r="M974">
            <v>0.224</v>
          </cell>
        </row>
        <row r="975">
          <cell r="A975">
            <v>13</v>
          </cell>
          <cell r="M975">
            <v>0.24</v>
          </cell>
        </row>
        <row r="976">
          <cell r="A976">
            <v>15</v>
          </cell>
          <cell r="M976">
            <v>0.16</v>
          </cell>
        </row>
        <row r="977">
          <cell r="A977">
            <v>339</v>
          </cell>
          <cell r="M977">
            <v>16.48</v>
          </cell>
        </row>
        <row r="978">
          <cell r="M978">
            <v>0</v>
          </cell>
        </row>
        <row r="979">
          <cell r="M979">
            <v>0</v>
          </cell>
        </row>
        <row r="980">
          <cell r="M980">
            <v>0</v>
          </cell>
        </row>
        <row r="981">
          <cell r="M981">
            <v>0</v>
          </cell>
        </row>
        <row r="982">
          <cell r="M982">
            <v>0</v>
          </cell>
        </row>
        <row r="983">
          <cell r="M983">
            <v>0</v>
          </cell>
        </row>
        <row r="984">
          <cell r="M984">
            <v>0</v>
          </cell>
        </row>
        <row r="985">
          <cell r="M985">
            <v>0</v>
          </cell>
        </row>
        <row r="986">
          <cell r="M986">
            <v>0</v>
          </cell>
        </row>
        <row r="987">
          <cell r="M987">
            <v>0</v>
          </cell>
        </row>
        <row r="988">
          <cell r="M988">
            <v>0</v>
          </cell>
        </row>
        <row r="989">
          <cell r="M989">
            <v>0</v>
          </cell>
        </row>
        <row r="990">
          <cell r="A990" t="str">
            <v>S45</v>
          </cell>
          <cell r="M990">
            <v>0</v>
          </cell>
        </row>
        <row r="993">
          <cell r="M993">
            <v>1.6</v>
          </cell>
        </row>
        <row r="996">
          <cell r="A996">
            <v>11</v>
          </cell>
          <cell r="M996">
            <v>2.2400000000000003E-2</v>
          </cell>
        </row>
        <row r="997">
          <cell r="A997">
            <v>13</v>
          </cell>
          <cell r="M997">
            <v>2.4E-2</v>
          </cell>
        </row>
        <row r="998">
          <cell r="A998">
            <v>15</v>
          </cell>
          <cell r="M998">
            <v>1.6E-2</v>
          </cell>
        </row>
        <row r="999">
          <cell r="A999">
            <v>344</v>
          </cell>
          <cell r="M999">
            <v>1.6480000000000001</v>
          </cell>
        </row>
        <row r="1000">
          <cell r="M1000">
            <v>0</v>
          </cell>
        </row>
        <row r="1001">
          <cell r="M1001">
            <v>0</v>
          </cell>
        </row>
        <row r="1002">
          <cell r="M1002">
            <v>0</v>
          </cell>
        </row>
        <row r="1003">
          <cell r="M1003">
            <v>0</v>
          </cell>
        </row>
        <row r="1004">
          <cell r="M1004">
            <v>0</v>
          </cell>
        </row>
        <row r="1005">
          <cell r="M1005">
            <v>0</v>
          </cell>
        </row>
        <row r="1006">
          <cell r="M1006">
            <v>0</v>
          </cell>
        </row>
        <row r="1007">
          <cell r="M1007">
            <v>0</v>
          </cell>
        </row>
        <row r="1008">
          <cell r="M1008">
            <v>0</v>
          </cell>
        </row>
        <row r="1009">
          <cell r="M1009">
            <v>0</v>
          </cell>
        </row>
        <row r="1010">
          <cell r="M1010">
            <v>0</v>
          </cell>
        </row>
        <row r="1011">
          <cell r="M1011">
            <v>0</v>
          </cell>
        </row>
        <row r="1012">
          <cell r="A1012" t="str">
            <v>S46</v>
          </cell>
          <cell r="M1012">
            <v>0</v>
          </cell>
        </row>
        <row r="1015">
          <cell r="M1015">
            <v>19.2</v>
          </cell>
        </row>
        <row r="1018">
          <cell r="A1018">
            <v>11</v>
          </cell>
          <cell r="M1018">
            <v>0.26879999999999998</v>
          </cell>
        </row>
        <row r="1019">
          <cell r="A1019">
            <v>13</v>
          </cell>
          <cell r="M1019">
            <v>0.28799999999999998</v>
          </cell>
        </row>
        <row r="1020">
          <cell r="A1020">
            <v>15</v>
          </cell>
          <cell r="M1020">
            <v>0.192</v>
          </cell>
        </row>
        <row r="1021">
          <cell r="A1021">
            <v>348</v>
          </cell>
          <cell r="M1021">
            <v>19.776</v>
          </cell>
        </row>
        <row r="1022">
          <cell r="M1022">
            <v>0</v>
          </cell>
        </row>
        <row r="1023">
          <cell r="M1023">
            <v>0</v>
          </cell>
        </row>
        <row r="1024">
          <cell r="M1024">
            <v>0</v>
          </cell>
        </row>
        <row r="1025">
          <cell r="M1025">
            <v>0</v>
          </cell>
        </row>
        <row r="1026">
          <cell r="M1026">
            <v>0</v>
          </cell>
        </row>
        <row r="1027">
          <cell r="M1027">
            <v>0</v>
          </cell>
        </row>
        <row r="1028">
          <cell r="M1028">
            <v>0</v>
          </cell>
        </row>
        <row r="1029">
          <cell r="M1029">
            <v>0</v>
          </cell>
        </row>
        <row r="1030">
          <cell r="M1030">
            <v>0</v>
          </cell>
        </row>
        <row r="1031">
          <cell r="M1031">
            <v>0</v>
          </cell>
        </row>
        <row r="1032">
          <cell r="M1032">
            <v>0</v>
          </cell>
        </row>
        <row r="1033">
          <cell r="M1033">
            <v>0</v>
          </cell>
        </row>
        <row r="1034">
          <cell r="A1034" t="str">
            <v>S47</v>
          </cell>
          <cell r="M1034">
            <v>0</v>
          </cell>
        </row>
        <row r="1037">
          <cell r="M1037">
            <v>1.6</v>
          </cell>
        </row>
        <row r="1040">
          <cell r="A1040">
            <v>11</v>
          </cell>
          <cell r="M1040">
            <v>2.2400000000000003E-2</v>
          </cell>
        </row>
        <row r="1041">
          <cell r="A1041">
            <v>13</v>
          </cell>
          <cell r="M1041">
            <v>2.4E-2</v>
          </cell>
        </row>
        <row r="1042">
          <cell r="A1042">
            <v>15</v>
          </cell>
          <cell r="M1042">
            <v>1.6E-2</v>
          </cell>
        </row>
        <row r="1043">
          <cell r="A1043">
            <v>350</v>
          </cell>
          <cell r="M1043">
            <v>1.6480000000000001</v>
          </cell>
        </row>
        <row r="1044">
          <cell r="M1044">
            <v>0</v>
          </cell>
        </row>
        <row r="1045">
          <cell r="M1045">
            <v>0</v>
          </cell>
        </row>
        <row r="1046">
          <cell r="M1046">
            <v>0</v>
          </cell>
        </row>
        <row r="1047">
          <cell r="M1047">
            <v>0</v>
          </cell>
        </row>
        <row r="1048">
          <cell r="M1048">
            <v>0</v>
          </cell>
        </row>
        <row r="1049">
          <cell r="M1049">
            <v>0</v>
          </cell>
        </row>
        <row r="1050">
          <cell r="M1050">
            <v>0</v>
          </cell>
        </row>
        <row r="1051">
          <cell r="M1051">
            <v>0</v>
          </cell>
        </row>
        <row r="1052">
          <cell r="M1052">
            <v>0</v>
          </cell>
        </row>
        <row r="1053">
          <cell r="M1053">
            <v>0</v>
          </cell>
        </row>
        <row r="1054">
          <cell r="M1054">
            <v>0</v>
          </cell>
        </row>
        <row r="1055">
          <cell r="M1055">
            <v>0</v>
          </cell>
        </row>
        <row r="1056">
          <cell r="A1056" t="str">
            <v>S48</v>
          </cell>
          <cell r="M1056">
            <v>0</v>
          </cell>
        </row>
        <row r="1059">
          <cell r="M1059">
            <v>12.5</v>
          </cell>
        </row>
        <row r="1062">
          <cell r="A1062">
            <v>11</v>
          </cell>
          <cell r="M1062">
            <v>0.25</v>
          </cell>
        </row>
        <row r="1063">
          <cell r="A1063">
            <v>13</v>
          </cell>
          <cell r="M1063">
            <v>0.32500000000000001</v>
          </cell>
        </row>
        <row r="1064">
          <cell r="A1064">
            <v>15</v>
          </cell>
          <cell r="M1064">
            <v>0.125</v>
          </cell>
        </row>
        <row r="1065">
          <cell r="A1065">
            <v>328</v>
          </cell>
          <cell r="M1065">
            <v>12.875</v>
          </cell>
        </row>
        <row r="1066">
          <cell r="M1066">
            <v>0</v>
          </cell>
        </row>
        <row r="1067">
          <cell r="M1067">
            <v>0</v>
          </cell>
        </row>
        <row r="1068">
          <cell r="M1068">
            <v>0</v>
          </cell>
        </row>
        <row r="1069">
          <cell r="M1069">
            <v>0</v>
          </cell>
        </row>
        <row r="1070">
          <cell r="M1070">
            <v>0</v>
          </cell>
        </row>
        <row r="1071">
          <cell r="M1071">
            <v>0</v>
          </cell>
        </row>
        <row r="1072">
          <cell r="M1072">
            <v>0</v>
          </cell>
        </row>
        <row r="1073">
          <cell r="M1073">
            <v>0</v>
          </cell>
        </row>
        <row r="1074">
          <cell r="M1074">
            <v>0</v>
          </cell>
        </row>
        <row r="1075">
          <cell r="M1075">
            <v>0</v>
          </cell>
        </row>
        <row r="1076">
          <cell r="M1076">
            <v>0</v>
          </cell>
        </row>
        <row r="1077">
          <cell r="M1077">
            <v>0</v>
          </cell>
        </row>
        <row r="1078">
          <cell r="A1078" t="str">
            <v>S49</v>
          </cell>
          <cell r="M1078">
            <v>0</v>
          </cell>
        </row>
        <row r="1081">
          <cell r="M1081">
            <v>96</v>
          </cell>
        </row>
        <row r="1084">
          <cell r="A1084">
            <v>11</v>
          </cell>
          <cell r="M1084">
            <v>1.92</v>
          </cell>
        </row>
        <row r="1085">
          <cell r="A1085">
            <v>13</v>
          </cell>
          <cell r="M1085">
            <v>2.496</v>
          </cell>
        </row>
        <row r="1086">
          <cell r="A1086">
            <v>15</v>
          </cell>
          <cell r="M1086">
            <v>0.96</v>
          </cell>
        </row>
        <row r="1087">
          <cell r="A1087">
            <v>128</v>
          </cell>
          <cell r="M1087">
            <v>9.6000000000000002E-2</v>
          </cell>
        </row>
        <row r="1088">
          <cell r="A1088">
            <v>329</v>
          </cell>
          <cell r="M1088">
            <v>98.88</v>
          </cell>
        </row>
        <row r="1089">
          <cell r="M1089">
            <v>0</v>
          </cell>
        </row>
        <row r="1090">
          <cell r="M1090">
            <v>0</v>
          </cell>
        </row>
        <row r="1091">
          <cell r="M1091">
            <v>0</v>
          </cell>
        </row>
        <row r="1092">
          <cell r="M1092">
            <v>0</v>
          </cell>
        </row>
        <row r="1093">
          <cell r="M1093">
            <v>0</v>
          </cell>
        </row>
        <row r="1094">
          <cell r="M1094">
            <v>0</v>
          </cell>
        </row>
        <row r="1095">
          <cell r="M1095">
            <v>0</v>
          </cell>
        </row>
        <row r="1096">
          <cell r="M1096">
            <v>0</v>
          </cell>
        </row>
        <row r="1097">
          <cell r="M1097">
            <v>0</v>
          </cell>
        </row>
        <row r="1098">
          <cell r="M1098">
            <v>0</v>
          </cell>
        </row>
        <row r="1099">
          <cell r="M1099">
            <v>0</v>
          </cell>
        </row>
        <row r="1100">
          <cell r="A1100" t="str">
            <v>S50</v>
          </cell>
          <cell r="M1100">
            <v>0</v>
          </cell>
        </row>
        <row r="1103">
          <cell r="M1103">
            <v>96</v>
          </cell>
        </row>
        <row r="1106">
          <cell r="A1106">
            <v>11</v>
          </cell>
          <cell r="M1106">
            <v>1.92</v>
          </cell>
        </row>
        <row r="1107">
          <cell r="A1107">
            <v>13</v>
          </cell>
          <cell r="M1107">
            <v>2.496</v>
          </cell>
        </row>
        <row r="1108">
          <cell r="A1108">
            <v>15</v>
          </cell>
          <cell r="M1108">
            <v>0.96</v>
          </cell>
        </row>
        <row r="1109">
          <cell r="A1109">
            <v>128</v>
          </cell>
          <cell r="M1109">
            <v>9.6000000000000002E-2</v>
          </cell>
        </row>
        <row r="1110">
          <cell r="A1110">
            <v>330</v>
          </cell>
          <cell r="M1110">
            <v>98.88</v>
          </cell>
        </row>
        <row r="1111">
          <cell r="M1111">
            <v>0</v>
          </cell>
        </row>
        <row r="1112">
          <cell r="M1112">
            <v>0</v>
          </cell>
        </row>
        <row r="1113">
          <cell r="M1113">
            <v>0</v>
          </cell>
        </row>
        <row r="1114">
          <cell r="M1114">
            <v>0</v>
          </cell>
        </row>
        <row r="1115">
          <cell r="M1115">
            <v>0</v>
          </cell>
        </row>
        <row r="1116">
          <cell r="M1116">
            <v>0</v>
          </cell>
        </row>
        <row r="1117">
          <cell r="M1117">
            <v>0</v>
          </cell>
        </row>
        <row r="1118">
          <cell r="M1118">
            <v>0</v>
          </cell>
        </row>
        <row r="1119">
          <cell r="M1119">
            <v>0</v>
          </cell>
        </row>
        <row r="1120">
          <cell r="M1120">
            <v>0</v>
          </cell>
        </row>
        <row r="1121">
          <cell r="M1121">
            <v>0</v>
          </cell>
        </row>
        <row r="1122">
          <cell r="A1122" t="str">
            <v>S51</v>
          </cell>
          <cell r="M1122">
            <v>0</v>
          </cell>
        </row>
        <row r="1125">
          <cell r="M1125">
            <v>31</v>
          </cell>
        </row>
        <row r="1128">
          <cell r="A1128">
            <v>11</v>
          </cell>
          <cell r="M1128">
            <v>0.62</v>
          </cell>
        </row>
        <row r="1129">
          <cell r="A1129">
            <v>13</v>
          </cell>
          <cell r="M1129">
            <v>0.80599999999999994</v>
          </cell>
        </row>
        <row r="1130">
          <cell r="A1130">
            <v>15</v>
          </cell>
          <cell r="M1130">
            <v>0.31</v>
          </cell>
        </row>
        <row r="1131">
          <cell r="A1131">
            <v>128</v>
          </cell>
          <cell r="M1131">
            <v>3.1E-2</v>
          </cell>
        </row>
        <row r="1132">
          <cell r="A1132">
            <v>331</v>
          </cell>
          <cell r="M1132">
            <v>31.93</v>
          </cell>
        </row>
        <row r="1133">
          <cell r="M1133">
            <v>0</v>
          </cell>
        </row>
        <row r="1134">
          <cell r="M1134">
            <v>0</v>
          </cell>
        </row>
        <row r="1135">
          <cell r="M1135">
            <v>0</v>
          </cell>
        </row>
        <row r="1136">
          <cell r="M1136">
            <v>0</v>
          </cell>
        </row>
        <row r="1137">
          <cell r="M1137">
            <v>0</v>
          </cell>
        </row>
        <row r="1138">
          <cell r="M1138">
            <v>0</v>
          </cell>
        </row>
        <row r="1139">
          <cell r="M1139">
            <v>0</v>
          </cell>
        </row>
        <row r="1140">
          <cell r="M1140">
            <v>0</v>
          </cell>
        </row>
        <row r="1141">
          <cell r="M1141">
            <v>0</v>
          </cell>
        </row>
        <row r="1142">
          <cell r="M1142">
            <v>0</v>
          </cell>
        </row>
        <row r="1143">
          <cell r="M1143">
            <v>0</v>
          </cell>
        </row>
        <row r="1144">
          <cell r="A1144" t="str">
            <v>S52</v>
          </cell>
          <cell r="M1144">
            <v>0</v>
          </cell>
        </row>
        <row r="1147">
          <cell r="M1147">
            <v>286</v>
          </cell>
        </row>
        <row r="1150">
          <cell r="A1150">
            <v>11</v>
          </cell>
          <cell r="M1150">
            <v>5.72</v>
          </cell>
        </row>
        <row r="1151">
          <cell r="A1151">
            <v>13</v>
          </cell>
          <cell r="M1151">
            <v>7.4359999999999999</v>
          </cell>
        </row>
        <row r="1152">
          <cell r="A1152">
            <v>15</v>
          </cell>
          <cell r="M1152">
            <v>2.86</v>
          </cell>
        </row>
        <row r="1153">
          <cell r="A1153">
            <v>128</v>
          </cell>
          <cell r="M1153">
            <v>0.28600000000000003</v>
          </cell>
        </row>
        <row r="1154">
          <cell r="A1154">
            <v>339</v>
          </cell>
          <cell r="M1154">
            <v>294.58</v>
          </cell>
        </row>
        <row r="1155">
          <cell r="M1155">
            <v>0</v>
          </cell>
        </row>
        <row r="1156">
          <cell r="M1156">
            <v>0</v>
          </cell>
        </row>
        <row r="1157">
          <cell r="M1157">
            <v>0</v>
          </cell>
        </row>
        <row r="1158">
          <cell r="M1158">
            <v>0</v>
          </cell>
        </row>
        <row r="1159">
          <cell r="M1159">
            <v>0</v>
          </cell>
        </row>
        <row r="1160">
          <cell r="M1160">
            <v>0</v>
          </cell>
        </row>
        <row r="1161">
          <cell r="M1161">
            <v>0</v>
          </cell>
        </row>
        <row r="1162">
          <cell r="M1162">
            <v>0</v>
          </cell>
        </row>
        <row r="1163">
          <cell r="M1163">
            <v>0</v>
          </cell>
        </row>
        <row r="1164">
          <cell r="M1164">
            <v>0</v>
          </cell>
        </row>
        <row r="1165">
          <cell r="M1165">
            <v>0</v>
          </cell>
        </row>
        <row r="1166">
          <cell r="A1166" t="str">
            <v>S53</v>
          </cell>
          <cell r="M1166">
            <v>0</v>
          </cell>
        </row>
        <row r="1169">
          <cell r="M1169">
            <v>20</v>
          </cell>
        </row>
        <row r="1172">
          <cell r="A1172">
            <v>11</v>
          </cell>
          <cell r="M1172">
            <v>0.4</v>
          </cell>
        </row>
        <row r="1173">
          <cell r="A1173">
            <v>13</v>
          </cell>
          <cell r="M1173">
            <v>0.52</v>
          </cell>
        </row>
        <row r="1174">
          <cell r="A1174">
            <v>15</v>
          </cell>
          <cell r="M1174">
            <v>0.2</v>
          </cell>
        </row>
        <row r="1175">
          <cell r="A1175">
            <v>128</v>
          </cell>
          <cell r="M1175">
            <v>0.02</v>
          </cell>
        </row>
        <row r="1176">
          <cell r="A1176">
            <v>344</v>
          </cell>
          <cell r="M1176">
            <v>20.6</v>
          </cell>
        </row>
        <row r="1177">
          <cell r="M1177">
            <v>0</v>
          </cell>
        </row>
        <row r="1178">
          <cell r="M1178">
            <v>0</v>
          </cell>
        </row>
        <row r="1179">
          <cell r="M1179">
            <v>0</v>
          </cell>
        </row>
        <row r="1180">
          <cell r="M1180">
            <v>0</v>
          </cell>
        </row>
        <row r="1181">
          <cell r="M1181">
            <v>0</v>
          </cell>
        </row>
        <row r="1182">
          <cell r="M1182">
            <v>0</v>
          </cell>
        </row>
        <row r="1183">
          <cell r="M1183">
            <v>0</v>
          </cell>
        </row>
        <row r="1184">
          <cell r="M1184">
            <v>0</v>
          </cell>
        </row>
        <row r="1185">
          <cell r="M1185">
            <v>0</v>
          </cell>
        </row>
        <row r="1186">
          <cell r="M1186">
            <v>0</v>
          </cell>
        </row>
        <row r="1187">
          <cell r="M1187">
            <v>0</v>
          </cell>
        </row>
        <row r="1188">
          <cell r="A1188" t="str">
            <v>S54</v>
          </cell>
          <cell r="M1188">
            <v>0</v>
          </cell>
        </row>
        <row r="1191">
          <cell r="M1191">
            <v>516</v>
          </cell>
        </row>
        <row r="1194">
          <cell r="A1194">
            <v>11</v>
          </cell>
          <cell r="M1194">
            <v>10.32</v>
          </cell>
        </row>
        <row r="1195">
          <cell r="A1195">
            <v>13</v>
          </cell>
          <cell r="M1195">
            <v>13.415999999999999</v>
          </cell>
        </row>
        <row r="1196">
          <cell r="A1196">
            <v>15</v>
          </cell>
          <cell r="M1196">
            <v>5.16</v>
          </cell>
        </row>
        <row r="1197">
          <cell r="A1197">
            <v>128</v>
          </cell>
          <cell r="M1197">
            <v>0.51600000000000001</v>
          </cell>
        </row>
        <row r="1198">
          <cell r="A1198">
            <v>348</v>
          </cell>
          <cell r="M1198">
            <v>531.48</v>
          </cell>
        </row>
        <row r="1199">
          <cell r="M1199">
            <v>0</v>
          </cell>
        </row>
        <row r="1200">
          <cell r="M1200">
            <v>0</v>
          </cell>
        </row>
        <row r="1201">
          <cell r="M1201">
            <v>0</v>
          </cell>
        </row>
        <row r="1202">
          <cell r="M1202">
            <v>0</v>
          </cell>
        </row>
        <row r="1203">
          <cell r="M1203">
            <v>0</v>
          </cell>
        </row>
        <row r="1204">
          <cell r="M1204">
            <v>0</v>
          </cell>
        </row>
        <row r="1205">
          <cell r="M1205">
            <v>0</v>
          </cell>
        </row>
        <row r="1206">
          <cell r="M1206">
            <v>0</v>
          </cell>
        </row>
        <row r="1207">
          <cell r="M1207">
            <v>0</v>
          </cell>
        </row>
        <row r="1208">
          <cell r="M1208">
            <v>0</v>
          </cell>
        </row>
        <row r="1209">
          <cell r="M1209">
            <v>0</v>
          </cell>
        </row>
        <row r="1210">
          <cell r="A1210" t="str">
            <v>S55</v>
          </cell>
          <cell r="M1210">
            <v>0</v>
          </cell>
        </row>
        <row r="1213">
          <cell r="M1213">
            <v>28</v>
          </cell>
        </row>
        <row r="1216">
          <cell r="A1216">
            <v>11</v>
          </cell>
          <cell r="M1216">
            <v>0.56000000000000005</v>
          </cell>
        </row>
        <row r="1217">
          <cell r="A1217">
            <v>13</v>
          </cell>
          <cell r="M1217">
            <v>0.72799999999999998</v>
          </cell>
        </row>
        <row r="1218">
          <cell r="A1218">
            <v>15</v>
          </cell>
          <cell r="M1218">
            <v>0.28000000000000003</v>
          </cell>
        </row>
        <row r="1219">
          <cell r="A1219">
            <v>128</v>
          </cell>
          <cell r="M1219">
            <v>2.8000000000000001E-2</v>
          </cell>
        </row>
        <row r="1220">
          <cell r="A1220">
            <v>350</v>
          </cell>
          <cell r="M1220">
            <v>28.84</v>
          </cell>
        </row>
        <row r="1221">
          <cell r="M1221">
            <v>0</v>
          </cell>
        </row>
        <row r="1222">
          <cell r="M1222">
            <v>0</v>
          </cell>
        </row>
        <row r="1223">
          <cell r="M1223">
            <v>0</v>
          </cell>
        </row>
        <row r="1224">
          <cell r="M1224">
            <v>0</v>
          </cell>
        </row>
        <row r="1225">
          <cell r="M1225">
            <v>0</v>
          </cell>
        </row>
        <row r="1226">
          <cell r="M1226">
            <v>0</v>
          </cell>
        </row>
        <row r="1227">
          <cell r="M1227">
            <v>0</v>
          </cell>
        </row>
        <row r="1228">
          <cell r="M1228">
            <v>0</v>
          </cell>
        </row>
        <row r="1229">
          <cell r="M1229">
            <v>0</v>
          </cell>
        </row>
        <row r="1230">
          <cell r="M1230">
            <v>0</v>
          </cell>
        </row>
        <row r="1231">
          <cell r="M1231">
            <v>0</v>
          </cell>
        </row>
        <row r="1232">
          <cell r="A1232" t="str">
            <v>S56</v>
          </cell>
          <cell r="M1232">
            <v>0</v>
          </cell>
        </row>
        <row r="1235">
          <cell r="M1235">
            <v>56</v>
          </cell>
        </row>
        <row r="1238">
          <cell r="A1238">
            <v>11</v>
          </cell>
          <cell r="M1238">
            <v>1.1200000000000001</v>
          </cell>
        </row>
        <row r="1239">
          <cell r="A1239">
            <v>13</v>
          </cell>
          <cell r="M1239">
            <v>1.456</v>
          </cell>
        </row>
        <row r="1240">
          <cell r="A1240">
            <v>15</v>
          </cell>
          <cell r="M1240">
            <v>0.56000000000000005</v>
          </cell>
        </row>
        <row r="1241">
          <cell r="A1241">
            <v>128</v>
          </cell>
          <cell r="M1241">
            <v>5.6000000000000001E-2</v>
          </cell>
        </row>
        <row r="1242">
          <cell r="A1242">
            <v>257</v>
          </cell>
          <cell r="M1242">
            <v>57.68</v>
          </cell>
        </row>
        <row r="1243">
          <cell r="M1243">
            <v>0</v>
          </cell>
        </row>
        <row r="1244">
          <cell r="M1244">
            <v>0</v>
          </cell>
        </row>
        <row r="1245">
          <cell r="M1245">
            <v>0</v>
          </cell>
        </row>
        <row r="1246">
          <cell r="M1246">
            <v>0</v>
          </cell>
        </row>
        <row r="1247">
          <cell r="M1247">
            <v>0</v>
          </cell>
        </row>
        <row r="1248">
          <cell r="M1248">
            <v>0</v>
          </cell>
        </row>
        <row r="1249">
          <cell r="M1249">
            <v>0</v>
          </cell>
        </row>
        <row r="1250">
          <cell r="M1250">
            <v>0</v>
          </cell>
        </row>
        <row r="1251">
          <cell r="M1251">
            <v>0</v>
          </cell>
        </row>
        <row r="1252">
          <cell r="M1252">
            <v>0</v>
          </cell>
        </row>
        <row r="1253">
          <cell r="M1253">
            <v>0</v>
          </cell>
        </row>
        <row r="1254">
          <cell r="A1254" t="str">
            <v>S57</v>
          </cell>
          <cell r="M1254">
            <v>0</v>
          </cell>
        </row>
        <row r="1257">
          <cell r="M1257">
            <v>2800</v>
          </cell>
        </row>
        <row r="1260">
          <cell r="A1260">
            <v>11</v>
          </cell>
          <cell r="M1260">
            <v>56</v>
          </cell>
        </row>
        <row r="1261">
          <cell r="A1261">
            <v>13</v>
          </cell>
          <cell r="M1261">
            <v>72.8</v>
          </cell>
        </row>
        <row r="1262">
          <cell r="A1262">
            <v>15</v>
          </cell>
          <cell r="M1262">
            <v>28</v>
          </cell>
        </row>
        <row r="1263">
          <cell r="A1263">
            <v>128</v>
          </cell>
          <cell r="M1263">
            <v>2.8000000000000003</v>
          </cell>
        </row>
        <row r="1264">
          <cell r="A1264">
            <v>258</v>
          </cell>
          <cell r="M1264">
            <v>2884</v>
          </cell>
        </row>
        <row r="1265">
          <cell r="M1265">
            <v>0</v>
          </cell>
        </row>
        <row r="1266">
          <cell r="M1266">
            <v>0</v>
          </cell>
        </row>
        <row r="1267">
          <cell r="M1267">
            <v>0</v>
          </cell>
        </row>
        <row r="1268">
          <cell r="M1268">
            <v>0</v>
          </cell>
        </row>
        <row r="1269">
          <cell r="M1269">
            <v>0</v>
          </cell>
        </row>
        <row r="1270">
          <cell r="M1270">
            <v>0</v>
          </cell>
        </row>
        <row r="1271">
          <cell r="M1271">
            <v>0</v>
          </cell>
        </row>
        <row r="1272">
          <cell r="M1272">
            <v>0</v>
          </cell>
        </row>
        <row r="1273">
          <cell r="M1273">
            <v>0</v>
          </cell>
        </row>
        <row r="1274">
          <cell r="M1274">
            <v>0</v>
          </cell>
        </row>
        <row r="1275">
          <cell r="M1275">
            <v>0</v>
          </cell>
        </row>
        <row r="1276">
          <cell r="A1276" t="str">
            <v>S58</v>
          </cell>
          <cell r="M1276">
            <v>0</v>
          </cell>
        </row>
        <row r="1279">
          <cell r="M1279">
            <v>80</v>
          </cell>
        </row>
        <row r="1282">
          <cell r="A1282">
            <v>11</v>
          </cell>
          <cell r="M1282">
            <v>1.6</v>
          </cell>
        </row>
        <row r="1283">
          <cell r="A1283">
            <v>13</v>
          </cell>
          <cell r="M1283">
            <v>2.4</v>
          </cell>
        </row>
        <row r="1284">
          <cell r="A1284">
            <v>15</v>
          </cell>
          <cell r="M1284">
            <v>0.8</v>
          </cell>
        </row>
        <row r="1285">
          <cell r="A1285">
            <v>195</v>
          </cell>
          <cell r="M1285">
            <v>84</v>
          </cell>
        </row>
        <row r="1286">
          <cell r="M1286">
            <v>0</v>
          </cell>
        </row>
        <row r="1287">
          <cell r="M1287">
            <v>0</v>
          </cell>
        </row>
        <row r="1288">
          <cell r="M1288">
            <v>0</v>
          </cell>
        </row>
        <row r="1289">
          <cell r="M1289">
            <v>0</v>
          </cell>
        </row>
        <row r="1290">
          <cell r="M1290">
            <v>0</v>
          </cell>
        </row>
        <row r="1291">
          <cell r="M1291">
            <v>0</v>
          </cell>
        </row>
        <row r="1292">
          <cell r="M1292">
            <v>0</v>
          </cell>
        </row>
        <row r="1293">
          <cell r="M1293">
            <v>0</v>
          </cell>
        </row>
        <row r="1294">
          <cell r="M1294">
            <v>0</v>
          </cell>
        </row>
        <row r="1295">
          <cell r="M1295">
            <v>0</v>
          </cell>
        </row>
        <row r="1296">
          <cell r="M1296">
            <v>0</v>
          </cell>
        </row>
        <row r="1297">
          <cell r="M1297">
            <v>0</v>
          </cell>
        </row>
        <row r="1298">
          <cell r="A1298" t="str">
            <v>S59</v>
          </cell>
          <cell r="M1298">
            <v>0</v>
          </cell>
        </row>
        <row r="1301">
          <cell r="M1301">
            <v>28</v>
          </cell>
        </row>
        <row r="1304">
          <cell r="A1304">
            <v>11</v>
          </cell>
          <cell r="M1304">
            <v>0.56000000000000005</v>
          </cell>
        </row>
        <row r="1305">
          <cell r="A1305">
            <v>13</v>
          </cell>
          <cell r="M1305">
            <v>0.84</v>
          </cell>
        </row>
        <row r="1306">
          <cell r="A1306">
            <v>15</v>
          </cell>
          <cell r="M1306">
            <v>0.28000000000000003</v>
          </cell>
        </row>
        <row r="1307">
          <cell r="A1307">
            <v>199</v>
          </cell>
          <cell r="M1307">
            <v>29.400000000000002</v>
          </cell>
        </row>
        <row r="1308">
          <cell r="M1308">
            <v>0</v>
          </cell>
        </row>
        <row r="1309">
          <cell r="M1309">
            <v>0</v>
          </cell>
        </row>
        <row r="1310">
          <cell r="M1310">
            <v>0</v>
          </cell>
        </row>
        <row r="1311">
          <cell r="M1311">
            <v>0</v>
          </cell>
        </row>
        <row r="1312">
          <cell r="M1312">
            <v>0</v>
          </cell>
        </row>
        <row r="1313">
          <cell r="M1313">
            <v>0</v>
          </cell>
        </row>
        <row r="1314">
          <cell r="M1314">
            <v>0</v>
          </cell>
        </row>
        <row r="1315">
          <cell r="M1315">
            <v>0</v>
          </cell>
        </row>
        <row r="1316">
          <cell r="M1316">
            <v>0</v>
          </cell>
        </row>
        <row r="1317">
          <cell r="M1317">
            <v>0</v>
          </cell>
        </row>
        <row r="1318">
          <cell r="M1318">
            <v>0</v>
          </cell>
        </row>
        <row r="1319">
          <cell r="M1319">
            <v>0</v>
          </cell>
        </row>
        <row r="1320">
          <cell r="A1320" t="str">
            <v>S60</v>
          </cell>
          <cell r="M1320">
            <v>0</v>
          </cell>
        </row>
        <row r="1323">
          <cell r="M1323">
            <v>90.8</v>
          </cell>
        </row>
        <row r="1326">
          <cell r="A1326">
            <v>11</v>
          </cell>
          <cell r="M1326">
            <v>1.8160000000000001</v>
          </cell>
        </row>
        <row r="1327">
          <cell r="A1327">
            <v>13</v>
          </cell>
          <cell r="M1327">
            <v>2.7239999999999998</v>
          </cell>
        </row>
        <row r="1328">
          <cell r="A1328">
            <v>15</v>
          </cell>
          <cell r="M1328">
            <v>0.90800000000000003</v>
          </cell>
        </row>
        <row r="1329">
          <cell r="A1329">
            <v>208</v>
          </cell>
          <cell r="M1329">
            <v>95.34</v>
          </cell>
        </row>
        <row r="1330">
          <cell r="M1330">
            <v>0</v>
          </cell>
        </row>
        <row r="1331">
          <cell r="M1331">
            <v>0</v>
          </cell>
        </row>
        <row r="1332">
          <cell r="M1332">
            <v>0</v>
          </cell>
        </row>
        <row r="1333">
          <cell r="M1333">
            <v>0</v>
          </cell>
        </row>
        <row r="1334">
          <cell r="M1334">
            <v>0</v>
          </cell>
        </row>
        <row r="1335">
          <cell r="M1335">
            <v>0</v>
          </cell>
        </row>
        <row r="1336">
          <cell r="M1336">
            <v>0</v>
          </cell>
        </row>
        <row r="1337">
          <cell r="M1337">
            <v>0</v>
          </cell>
        </row>
        <row r="1338">
          <cell r="M1338">
            <v>0</v>
          </cell>
        </row>
        <row r="1339">
          <cell r="M1339">
            <v>0</v>
          </cell>
        </row>
        <row r="1340">
          <cell r="M1340">
            <v>0</v>
          </cell>
        </row>
        <row r="1341">
          <cell r="M1341">
            <v>0</v>
          </cell>
        </row>
        <row r="1342">
          <cell r="A1342" t="str">
            <v>S61</v>
          </cell>
          <cell r="M1342">
            <v>0</v>
          </cell>
        </row>
        <row r="1345">
          <cell r="M1345">
            <v>154.80000000000001</v>
          </cell>
        </row>
        <row r="1348">
          <cell r="A1348">
            <v>11</v>
          </cell>
          <cell r="M1348">
            <v>3.0960000000000001</v>
          </cell>
        </row>
        <row r="1349">
          <cell r="A1349">
            <v>13</v>
          </cell>
          <cell r="M1349">
            <v>4.6440000000000001</v>
          </cell>
        </row>
        <row r="1350">
          <cell r="A1350">
            <v>15</v>
          </cell>
          <cell r="M1350">
            <v>1.548</v>
          </cell>
        </row>
        <row r="1351">
          <cell r="A1351">
            <v>211</v>
          </cell>
          <cell r="M1351">
            <v>162.54000000000002</v>
          </cell>
        </row>
        <row r="1352">
          <cell r="M1352">
            <v>0</v>
          </cell>
        </row>
        <row r="1353">
          <cell r="M1353">
            <v>0</v>
          </cell>
        </row>
        <row r="1354">
          <cell r="M1354">
            <v>0</v>
          </cell>
        </row>
        <row r="1355">
          <cell r="M1355">
            <v>0</v>
          </cell>
        </row>
        <row r="1356">
          <cell r="M1356">
            <v>0</v>
          </cell>
        </row>
        <row r="1357">
          <cell r="M1357">
            <v>0</v>
          </cell>
        </row>
        <row r="1358">
          <cell r="M1358">
            <v>0</v>
          </cell>
        </row>
        <row r="1359">
          <cell r="M1359">
            <v>0</v>
          </cell>
        </row>
        <row r="1360">
          <cell r="M1360">
            <v>0</v>
          </cell>
        </row>
        <row r="1361">
          <cell r="M1361">
            <v>0</v>
          </cell>
        </row>
        <row r="1362">
          <cell r="M1362">
            <v>0</v>
          </cell>
        </row>
        <row r="1363">
          <cell r="M1363">
            <v>0</v>
          </cell>
        </row>
        <row r="1364">
          <cell r="A1364" t="str">
            <v>S62</v>
          </cell>
          <cell r="M1364">
            <v>0</v>
          </cell>
        </row>
        <row r="1367">
          <cell r="M1367">
            <v>14</v>
          </cell>
        </row>
        <row r="1370">
          <cell r="A1370">
            <v>11</v>
          </cell>
          <cell r="M1370">
            <v>0.28000000000000003</v>
          </cell>
        </row>
        <row r="1371">
          <cell r="A1371">
            <v>13</v>
          </cell>
          <cell r="M1371">
            <v>0.42</v>
          </cell>
        </row>
        <row r="1372">
          <cell r="A1372">
            <v>15</v>
          </cell>
          <cell r="M1372">
            <v>0.14000000000000001</v>
          </cell>
        </row>
        <row r="1373">
          <cell r="A1373">
            <v>224</v>
          </cell>
          <cell r="M1373">
            <v>14.700000000000001</v>
          </cell>
        </row>
        <row r="1374">
          <cell r="M1374">
            <v>0</v>
          </cell>
        </row>
        <row r="1375">
          <cell r="M1375">
            <v>0</v>
          </cell>
        </row>
        <row r="1376">
          <cell r="M1376">
            <v>0</v>
          </cell>
        </row>
        <row r="1377">
          <cell r="M1377">
            <v>0</v>
          </cell>
        </row>
        <row r="1378">
          <cell r="M1378">
            <v>0</v>
          </cell>
        </row>
        <row r="1379">
          <cell r="M1379">
            <v>0</v>
          </cell>
        </row>
        <row r="1380">
          <cell r="M1380">
            <v>0</v>
          </cell>
        </row>
        <row r="1381">
          <cell r="M1381">
            <v>0</v>
          </cell>
        </row>
        <row r="1382">
          <cell r="M1382">
            <v>0</v>
          </cell>
        </row>
        <row r="1383">
          <cell r="M1383">
            <v>0</v>
          </cell>
        </row>
        <row r="1384">
          <cell r="M1384">
            <v>0</v>
          </cell>
        </row>
        <row r="1385">
          <cell r="M1385">
            <v>0</v>
          </cell>
        </row>
        <row r="1386">
          <cell r="A1386" t="str">
            <v>S63</v>
          </cell>
          <cell r="M1386">
            <v>0</v>
          </cell>
        </row>
        <row r="1389">
          <cell r="M1389">
            <v>38</v>
          </cell>
        </row>
        <row r="1392">
          <cell r="A1392">
            <v>11</v>
          </cell>
          <cell r="M1392">
            <v>0.76</v>
          </cell>
        </row>
        <row r="1393">
          <cell r="A1393">
            <v>13</v>
          </cell>
          <cell r="M1393">
            <v>1.1399999999999999</v>
          </cell>
        </row>
        <row r="1394">
          <cell r="A1394">
            <v>15</v>
          </cell>
          <cell r="M1394">
            <v>0.38</v>
          </cell>
        </row>
        <row r="1395">
          <cell r="A1395">
            <v>230</v>
          </cell>
          <cell r="M1395">
            <v>39.9</v>
          </cell>
        </row>
        <row r="1396">
          <cell r="M1396">
            <v>0</v>
          </cell>
        </row>
        <row r="1397">
          <cell r="M1397">
            <v>0</v>
          </cell>
        </row>
        <row r="1398">
          <cell r="M1398">
            <v>0</v>
          </cell>
        </row>
        <row r="1399">
          <cell r="M1399">
            <v>0</v>
          </cell>
        </row>
        <row r="1400">
          <cell r="M1400">
            <v>0</v>
          </cell>
        </row>
        <row r="1401">
          <cell r="M1401">
            <v>0</v>
          </cell>
        </row>
        <row r="1402">
          <cell r="M1402">
            <v>0</v>
          </cell>
        </row>
        <row r="1403">
          <cell r="M1403">
            <v>0</v>
          </cell>
        </row>
        <row r="1404">
          <cell r="M1404">
            <v>0</v>
          </cell>
        </row>
        <row r="1405">
          <cell r="M1405">
            <v>0</v>
          </cell>
        </row>
        <row r="1406">
          <cell r="M1406">
            <v>0</v>
          </cell>
        </row>
        <row r="1407">
          <cell r="M1407">
            <v>0</v>
          </cell>
        </row>
        <row r="1408">
          <cell r="A1408" t="str">
            <v>S64</v>
          </cell>
          <cell r="M1408">
            <v>0</v>
          </cell>
        </row>
        <row r="1411">
          <cell r="M1411">
            <v>17</v>
          </cell>
        </row>
        <row r="1414">
          <cell r="A1414">
            <v>11</v>
          </cell>
          <cell r="M1414">
            <v>0.34</v>
          </cell>
        </row>
        <row r="1415">
          <cell r="A1415">
            <v>13</v>
          </cell>
          <cell r="M1415">
            <v>0.51</v>
          </cell>
        </row>
        <row r="1416">
          <cell r="A1416">
            <v>15</v>
          </cell>
          <cell r="M1416">
            <v>0.17</v>
          </cell>
        </row>
        <row r="1417">
          <cell r="A1417">
            <v>233</v>
          </cell>
          <cell r="M1417">
            <v>17.850000000000001</v>
          </cell>
        </row>
        <row r="1418">
          <cell r="M1418">
            <v>0</v>
          </cell>
        </row>
        <row r="1419">
          <cell r="M1419">
            <v>0</v>
          </cell>
        </row>
        <row r="1420">
          <cell r="M1420">
            <v>0</v>
          </cell>
        </row>
        <row r="1421">
          <cell r="M1421">
            <v>0</v>
          </cell>
        </row>
        <row r="1422">
          <cell r="M1422">
            <v>0</v>
          </cell>
        </row>
        <row r="1423">
          <cell r="M1423">
            <v>0</v>
          </cell>
        </row>
        <row r="1424">
          <cell r="M1424">
            <v>0</v>
          </cell>
        </row>
        <row r="1425">
          <cell r="M1425">
            <v>0</v>
          </cell>
        </row>
        <row r="1426">
          <cell r="M1426">
            <v>0</v>
          </cell>
        </row>
        <row r="1427">
          <cell r="M1427">
            <v>0</v>
          </cell>
        </row>
        <row r="1428">
          <cell r="M1428">
            <v>0</v>
          </cell>
        </row>
        <row r="1429">
          <cell r="M1429">
            <v>0</v>
          </cell>
        </row>
        <row r="1430">
          <cell r="A1430" t="str">
            <v>S65</v>
          </cell>
          <cell r="M1430">
            <v>0</v>
          </cell>
        </row>
        <row r="1433">
          <cell r="M1433">
            <v>5</v>
          </cell>
        </row>
        <row r="1436">
          <cell r="A1436">
            <v>283</v>
          </cell>
          <cell r="M1436">
            <v>5</v>
          </cell>
        </row>
        <row r="1437">
          <cell r="M1437">
            <v>0</v>
          </cell>
        </row>
        <row r="1438">
          <cell r="M1438">
            <v>0</v>
          </cell>
        </row>
        <row r="1439">
          <cell r="M1439">
            <v>0</v>
          </cell>
        </row>
        <row r="1440">
          <cell r="M1440">
            <v>0</v>
          </cell>
        </row>
        <row r="1441">
          <cell r="M1441">
            <v>0</v>
          </cell>
        </row>
        <row r="1442">
          <cell r="M1442">
            <v>0</v>
          </cell>
        </row>
        <row r="1443">
          <cell r="M1443">
            <v>0</v>
          </cell>
        </row>
        <row r="1444">
          <cell r="M1444">
            <v>0</v>
          </cell>
        </row>
        <row r="1445">
          <cell r="M1445">
            <v>0</v>
          </cell>
        </row>
        <row r="1446">
          <cell r="M1446">
            <v>0</v>
          </cell>
        </row>
        <row r="1447">
          <cell r="M1447">
            <v>0</v>
          </cell>
        </row>
        <row r="1448">
          <cell r="M1448">
            <v>0</v>
          </cell>
        </row>
        <row r="1449">
          <cell r="M1449">
            <v>0</v>
          </cell>
        </row>
        <row r="1450">
          <cell r="M1450">
            <v>0</v>
          </cell>
        </row>
        <row r="1451">
          <cell r="M1451">
            <v>0</v>
          </cell>
        </row>
        <row r="1452">
          <cell r="A1452" t="str">
            <v>S66</v>
          </cell>
          <cell r="M1452">
            <v>0</v>
          </cell>
        </row>
        <row r="1455">
          <cell r="M1455">
            <v>7680</v>
          </cell>
        </row>
        <row r="1458">
          <cell r="A1458">
            <v>13</v>
          </cell>
          <cell r="M1458">
            <v>30.72</v>
          </cell>
        </row>
        <row r="1459">
          <cell r="A1459">
            <v>15</v>
          </cell>
          <cell r="M1459">
            <v>7.68</v>
          </cell>
        </row>
        <row r="1460">
          <cell r="M1460">
            <v>0</v>
          </cell>
        </row>
        <row r="1461">
          <cell r="M1461">
            <v>0</v>
          </cell>
        </row>
        <row r="1462">
          <cell r="M1462">
            <v>0</v>
          </cell>
        </row>
        <row r="1463">
          <cell r="M1463">
            <v>0</v>
          </cell>
        </row>
        <row r="1464">
          <cell r="M1464">
            <v>0</v>
          </cell>
        </row>
        <row r="1465">
          <cell r="M1465">
            <v>0</v>
          </cell>
        </row>
        <row r="1466">
          <cell r="M1466">
            <v>0</v>
          </cell>
        </row>
        <row r="1467">
          <cell r="M1467">
            <v>0</v>
          </cell>
        </row>
        <row r="1468">
          <cell r="M1468">
            <v>0</v>
          </cell>
        </row>
        <row r="1469">
          <cell r="M1469">
            <v>0</v>
          </cell>
        </row>
        <row r="1470">
          <cell r="M1470">
            <v>0</v>
          </cell>
        </row>
        <row r="1471">
          <cell r="M1471">
            <v>0</v>
          </cell>
        </row>
        <row r="1472">
          <cell r="M1472">
            <v>0</v>
          </cell>
        </row>
        <row r="1473">
          <cell r="M1473">
            <v>0</v>
          </cell>
        </row>
        <row r="1474">
          <cell r="A1474" t="str">
            <v>S67</v>
          </cell>
          <cell r="M1474">
            <v>0</v>
          </cell>
        </row>
        <row r="1477">
          <cell r="M1477">
            <v>170</v>
          </cell>
        </row>
        <row r="1480">
          <cell r="A1480">
            <v>13</v>
          </cell>
          <cell r="M1480">
            <v>11.9</v>
          </cell>
        </row>
        <row r="1481">
          <cell r="A1481">
            <v>15</v>
          </cell>
          <cell r="M1481">
            <v>1.19</v>
          </cell>
        </row>
        <row r="1482">
          <cell r="A1482">
            <v>260</v>
          </cell>
          <cell r="M1482">
            <v>170</v>
          </cell>
        </row>
        <row r="1483">
          <cell r="M1483">
            <v>0</v>
          </cell>
        </row>
        <row r="1484">
          <cell r="M1484">
            <v>0</v>
          </cell>
        </row>
        <row r="1485">
          <cell r="M1485">
            <v>0</v>
          </cell>
        </row>
        <row r="1486">
          <cell r="M1486">
            <v>0</v>
          </cell>
        </row>
        <row r="1487">
          <cell r="M1487">
            <v>0</v>
          </cell>
        </row>
        <row r="1488">
          <cell r="M1488">
            <v>0</v>
          </cell>
        </row>
        <row r="1489">
          <cell r="M1489">
            <v>0</v>
          </cell>
        </row>
        <row r="1490">
          <cell r="M1490">
            <v>0</v>
          </cell>
        </row>
        <row r="1491">
          <cell r="M1491">
            <v>0</v>
          </cell>
        </row>
        <row r="1492">
          <cell r="M1492">
            <v>0</v>
          </cell>
        </row>
        <row r="1493">
          <cell r="M1493">
            <v>0</v>
          </cell>
        </row>
        <row r="1494">
          <cell r="M1494">
            <v>0</v>
          </cell>
        </row>
        <row r="1495">
          <cell r="M1495">
            <v>0</v>
          </cell>
        </row>
        <row r="1496">
          <cell r="A1496" t="str">
            <v>S68</v>
          </cell>
          <cell r="M1496">
            <v>0</v>
          </cell>
        </row>
        <row r="1499">
          <cell r="M1499">
            <v>19.2</v>
          </cell>
        </row>
        <row r="1502">
          <cell r="A1502">
            <v>11</v>
          </cell>
          <cell r="M1502">
            <v>4.992</v>
          </cell>
        </row>
        <row r="1503">
          <cell r="M1503">
            <v>0</v>
          </cell>
        </row>
        <row r="1504">
          <cell r="M1504">
            <v>0</v>
          </cell>
        </row>
        <row r="1505">
          <cell r="M1505">
            <v>0</v>
          </cell>
        </row>
        <row r="1506">
          <cell r="M1506">
            <v>0</v>
          </cell>
        </row>
        <row r="1507">
          <cell r="M1507">
            <v>0</v>
          </cell>
        </row>
        <row r="1508">
          <cell r="M1508">
            <v>0</v>
          </cell>
        </row>
        <row r="1509">
          <cell r="M1509">
            <v>0</v>
          </cell>
        </row>
        <row r="1510">
          <cell r="M1510">
            <v>0</v>
          </cell>
        </row>
        <row r="1511">
          <cell r="M1511">
            <v>0</v>
          </cell>
        </row>
        <row r="1512">
          <cell r="M1512">
            <v>0</v>
          </cell>
        </row>
        <row r="1513">
          <cell r="M1513">
            <v>0</v>
          </cell>
        </row>
        <row r="1514">
          <cell r="M1514">
            <v>0</v>
          </cell>
        </row>
        <row r="1515">
          <cell r="M1515">
            <v>0</v>
          </cell>
        </row>
        <row r="1516">
          <cell r="M1516">
            <v>0</v>
          </cell>
        </row>
        <row r="1517">
          <cell r="M1517">
            <v>0</v>
          </cell>
        </row>
        <row r="1518">
          <cell r="A1518" t="str">
            <v>S69</v>
          </cell>
          <cell r="M1518">
            <v>0</v>
          </cell>
        </row>
        <row r="1521">
          <cell r="M1521">
            <v>365</v>
          </cell>
        </row>
        <row r="1524">
          <cell r="A1524">
            <v>13</v>
          </cell>
          <cell r="M1524">
            <v>7.3</v>
          </cell>
        </row>
        <row r="1525">
          <cell r="A1525">
            <v>263</v>
          </cell>
          <cell r="M1525">
            <v>4380</v>
          </cell>
        </row>
        <row r="1526">
          <cell r="M1526">
            <v>0</v>
          </cell>
        </row>
        <row r="1527">
          <cell r="M1527">
            <v>0</v>
          </cell>
        </row>
        <row r="1528">
          <cell r="M1528">
            <v>0</v>
          </cell>
        </row>
        <row r="1529">
          <cell r="M1529">
            <v>0</v>
          </cell>
        </row>
        <row r="1530">
          <cell r="M1530">
            <v>0</v>
          </cell>
        </row>
        <row r="1531">
          <cell r="M1531">
            <v>0</v>
          </cell>
        </row>
        <row r="1532">
          <cell r="M1532">
            <v>0</v>
          </cell>
        </row>
        <row r="1533">
          <cell r="M1533">
            <v>0</v>
          </cell>
        </row>
        <row r="1534">
          <cell r="M1534">
            <v>0</v>
          </cell>
        </row>
        <row r="1535">
          <cell r="M1535">
            <v>0</v>
          </cell>
        </row>
        <row r="1536">
          <cell r="M1536">
            <v>0</v>
          </cell>
        </row>
        <row r="1537">
          <cell r="M1537">
            <v>0</v>
          </cell>
        </row>
        <row r="1538">
          <cell r="M1538">
            <v>0</v>
          </cell>
        </row>
        <row r="1539">
          <cell r="M1539">
            <v>0</v>
          </cell>
        </row>
        <row r="1540">
          <cell r="A1540" t="str">
            <v>S70</v>
          </cell>
          <cell r="M1540">
            <v>0</v>
          </cell>
        </row>
        <row r="1543">
          <cell r="M1543">
            <v>77</v>
          </cell>
        </row>
        <row r="1546">
          <cell r="A1546">
            <v>13</v>
          </cell>
          <cell r="M1546">
            <v>2.31</v>
          </cell>
        </row>
        <row r="1547">
          <cell r="A1547">
            <v>327</v>
          </cell>
          <cell r="M1547">
            <v>616</v>
          </cell>
        </row>
        <row r="1548">
          <cell r="M1548">
            <v>0</v>
          </cell>
        </row>
        <row r="1549">
          <cell r="M1549">
            <v>0</v>
          </cell>
        </row>
        <row r="1550">
          <cell r="M1550">
            <v>0</v>
          </cell>
        </row>
        <row r="1551">
          <cell r="M1551">
            <v>0</v>
          </cell>
        </row>
        <row r="1552">
          <cell r="M1552">
            <v>0</v>
          </cell>
        </row>
        <row r="1553">
          <cell r="M1553">
            <v>0</v>
          </cell>
        </row>
        <row r="1554">
          <cell r="M1554">
            <v>0</v>
          </cell>
        </row>
        <row r="1555">
          <cell r="M1555">
            <v>0</v>
          </cell>
        </row>
        <row r="1556">
          <cell r="M1556">
            <v>0</v>
          </cell>
        </row>
        <row r="1557">
          <cell r="M1557">
            <v>0</v>
          </cell>
        </row>
        <row r="1558">
          <cell r="M1558">
            <v>0</v>
          </cell>
        </row>
        <row r="1559">
          <cell r="M1559">
            <v>0</v>
          </cell>
        </row>
        <row r="1560">
          <cell r="M1560">
            <v>0</v>
          </cell>
        </row>
        <row r="1561">
          <cell r="M1561">
            <v>0</v>
          </cell>
        </row>
        <row r="1562">
          <cell r="A1562" t="str">
            <v>S71</v>
          </cell>
          <cell r="M1562">
            <v>0</v>
          </cell>
        </row>
        <row r="1565">
          <cell r="M1565">
            <v>17</v>
          </cell>
        </row>
        <row r="1568">
          <cell r="A1568">
            <v>11</v>
          </cell>
          <cell r="M1568">
            <v>1.1900000000000002</v>
          </cell>
        </row>
        <row r="1569">
          <cell r="A1569">
            <v>13</v>
          </cell>
          <cell r="M1569">
            <v>1.36</v>
          </cell>
        </row>
        <row r="1570">
          <cell r="A1570">
            <v>267</v>
          </cell>
          <cell r="M1570">
            <v>17</v>
          </cell>
        </row>
        <row r="1571">
          <cell r="M1571">
            <v>0</v>
          </cell>
        </row>
        <row r="1572">
          <cell r="M1572">
            <v>0</v>
          </cell>
        </row>
        <row r="1573">
          <cell r="M1573">
            <v>0</v>
          </cell>
        </row>
        <row r="1574">
          <cell r="M1574">
            <v>0</v>
          </cell>
        </row>
        <row r="1575">
          <cell r="M1575">
            <v>0</v>
          </cell>
        </row>
        <row r="1576">
          <cell r="M1576">
            <v>0</v>
          </cell>
        </row>
        <row r="1577">
          <cell r="M1577">
            <v>0</v>
          </cell>
        </row>
        <row r="1578">
          <cell r="M1578">
            <v>0</v>
          </cell>
        </row>
        <row r="1579">
          <cell r="M1579">
            <v>0</v>
          </cell>
        </row>
        <row r="1580">
          <cell r="M1580">
            <v>0</v>
          </cell>
        </row>
        <row r="1581">
          <cell r="M1581">
            <v>0</v>
          </cell>
        </row>
        <row r="1582">
          <cell r="M1582">
            <v>0</v>
          </cell>
        </row>
        <row r="1583">
          <cell r="M1583">
            <v>0</v>
          </cell>
        </row>
        <row r="1584">
          <cell r="A1584" t="str">
            <v>S72</v>
          </cell>
          <cell r="M1584">
            <v>0</v>
          </cell>
        </row>
        <row r="1587">
          <cell r="M1587">
            <v>4</v>
          </cell>
        </row>
        <row r="1590">
          <cell r="A1590">
            <v>11</v>
          </cell>
          <cell r="M1590">
            <v>0.28000000000000003</v>
          </cell>
        </row>
        <row r="1591">
          <cell r="A1591">
            <v>13</v>
          </cell>
          <cell r="M1591">
            <v>0.32</v>
          </cell>
        </row>
        <row r="1592">
          <cell r="A1592">
            <v>265</v>
          </cell>
          <cell r="M1592">
            <v>4</v>
          </cell>
        </row>
        <row r="1593">
          <cell r="M1593">
            <v>0</v>
          </cell>
        </row>
        <row r="1594">
          <cell r="M1594">
            <v>0</v>
          </cell>
        </row>
        <row r="1595">
          <cell r="M1595">
            <v>0</v>
          </cell>
        </row>
        <row r="1596">
          <cell r="M1596">
            <v>0</v>
          </cell>
        </row>
        <row r="1597">
          <cell r="M1597">
            <v>0</v>
          </cell>
        </row>
        <row r="1598">
          <cell r="M1598">
            <v>0</v>
          </cell>
        </row>
        <row r="1599">
          <cell r="M1599">
            <v>0</v>
          </cell>
        </row>
        <row r="1600">
          <cell r="M1600">
            <v>0</v>
          </cell>
        </row>
        <row r="1601">
          <cell r="M1601">
            <v>0</v>
          </cell>
        </row>
        <row r="1602">
          <cell r="M1602">
            <v>0</v>
          </cell>
        </row>
        <row r="1603">
          <cell r="M1603">
            <v>0</v>
          </cell>
        </row>
        <row r="1604">
          <cell r="M1604">
            <v>0</v>
          </cell>
        </row>
        <row r="1605">
          <cell r="M1605">
            <v>0</v>
          </cell>
        </row>
        <row r="1606">
          <cell r="A1606" t="str">
            <v>S73</v>
          </cell>
          <cell r="M1606">
            <v>0</v>
          </cell>
        </row>
        <row r="1609">
          <cell r="M1609">
            <v>12</v>
          </cell>
        </row>
        <row r="1612">
          <cell r="A1612">
            <v>11</v>
          </cell>
          <cell r="M1612">
            <v>0.84000000000000008</v>
          </cell>
        </row>
        <row r="1613">
          <cell r="A1613">
            <v>13</v>
          </cell>
          <cell r="M1613">
            <v>0.96</v>
          </cell>
        </row>
        <row r="1614">
          <cell r="A1614">
            <v>266</v>
          </cell>
          <cell r="M1614">
            <v>12</v>
          </cell>
        </row>
        <row r="1615">
          <cell r="M1615">
            <v>0</v>
          </cell>
        </row>
        <row r="1616">
          <cell r="M1616">
            <v>0</v>
          </cell>
        </row>
        <row r="1617">
          <cell r="M1617">
            <v>0</v>
          </cell>
        </row>
        <row r="1618">
          <cell r="M1618">
            <v>0</v>
          </cell>
        </row>
        <row r="1619">
          <cell r="M1619">
            <v>0</v>
          </cell>
        </row>
        <row r="1620">
          <cell r="M1620">
            <v>0</v>
          </cell>
        </row>
        <row r="1621">
          <cell r="M1621">
            <v>0</v>
          </cell>
        </row>
        <row r="1622">
          <cell r="M1622">
            <v>0</v>
          </cell>
        </row>
        <row r="1623">
          <cell r="M1623">
            <v>0</v>
          </cell>
        </row>
        <row r="1624">
          <cell r="M1624">
            <v>0</v>
          </cell>
        </row>
        <row r="1625">
          <cell r="M1625">
            <v>0</v>
          </cell>
        </row>
        <row r="1626">
          <cell r="M1626">
            <v>0</v>
          </cell>
        </row>
        <row r="1627">
          <cell r="M1627">
            <v>0</v>
          </cell>
        </row>
        <row r="1628">
          <cell r="A1628" t="str">
            <v>S74</v>
          </cell>
          <cell r="M1628">
            <v>0</v>
          </cell>
        </row>
        <row r="1631">
          <cell r="M1631">
            <v>2</v>
          </cell>
        </row>
        <row r="1634">
          <cell r="A1634">
            <v>11</v>
          </cell>
          <cell r="M1634">
            <v>0.14000000000000001</v>
          </cell>
        </row>
        <row r="1635">
          <cell r="A1635">
            <v>13</v>
          </cell>
          <cell r="M1635">
            <v>0.16</v>
          </cell>
        </row>
        <row r="1636">
          <cell r="A1636">
            <v>269</v>
          </cell>
          <cell r="M1636">
            <v>2</v>
          </cell>
        </row>
        <row r="1637">
          <cell r="M1637">
            <v>0</v>
          </cell>
        </row>
        <row r="1638">
          <cell r="M1638">
            <v>0</v>
          </cell>
        </row>
        <row r="1639">
          <cell r="M1639">
            <v>0</v>
          </cell>
        </row>
        <row r="1640">
          <cell r="M1640">
            <v>0</v>
          </cell>
        </row>
        <row r="1641">
          <cell r="M1641">
            <v>0</v>
          </cell>
        </row>
        <row r="1642">
          <cell r="M1642">
            <v>0</v>
          </cell>
        </row>
        <row r="1643">
          <cell r="M1643">
            <v>0</v>
          </cell>
        </row>
        <row r="1644">
          <cell r="M1644">
            <v>0</v>
          </cell>
        </row>
        <row r="1645">
          <cell r="M1645">
            <v>0</v>
          </cell>
        </row>
        <row r="1646">
          <cell r="M1646">
            <v>0</v>
          </cell>
        </row>
        <row r="1647">
          <cell r="M1647">
            <v>0</v>
          </cell>
        </row>
        <row r="1648">
          <cell r="M1648">
            <v>0</v>
          </cell>
        </row>
        <row r="1649">
          <cell r="M1649">
            <v>0</v>
          </cell>
        </row>
        <row r="1650">
          <cell r="A1650" t="str">
            <v>S75</v>
          </cell>
          <cell r="M1650">
            <v>0</v>
          </cell>
        </row>
        <row r="1653">
          <cell r="M1653">
            <v>8</v>
          </cell>
        </row>
        <row r="1656">
          <cell r="A1656">
            <v>13</v>
          </cell>
          <cell r="M1656">
            <v>1.68</v>
          </cell>
        </row>
        <row r="1657">
          <cell r="A1657">
            <v>134</v>
          </cell>
          <cell r="M1657">
            <v>8</v>
          </cell>
        </row>
        <row r="1658">
          <cell r="M1658">
            <v>0</v>
          </cell>
        </row>
        <row r="1659">
          <cell r="M1659">
            <v>0</v>
          </cell>
        </row>
        <row r="1660">
          <cell r="M1660">
            <v>0</v>
          </cell>
        </row>
        <row r="1661">
          <cell r="M1661">
            <v>0</v>
          </cell>
        </row>
        <row r="1662">
          <cell r="M1662">
            <v>0</v>
          </cell>
        </row>
        <row r="1663">
          <cell r="M1663">
            <v>0</v>
          </cell>
        </row>
        <row r="1664">
          <cell r="M1664">
            <v>0</v>
          </cell>
        </row>
        <row r="1665">
          <cell r="M1665">
            <v>0</v>
          </cell>
        </row>
        <row r="1666">
          <cell r="M1666">
            <v>0</v>
          </cell>
        </row>
        <row r="1667">
          <cell r="M1667">
            <v>0</v>
          </cell>
        </row>
        <row r="1668">
          <cell r="M1668">
            <v>0</v>
          </cell>
        </row>
        <row r="1669">
          <cell r="M1669">
            <v>0</v>
          </cell>
        </row>
        <row r="1670">
          <cell r="M1670">
            <v>0</v>
          </cell>
        </row>
        <row r="1671">
          <cell r="M1671">
            <v>0</v>
          </cell>
        </row>
        <row r="1672">
          <cell r="A1672" t="str">
            <v>S76</v>
          </cell>
          <cell r="M1672">
            <v>0</v>
          </cell>
        </row>
        <row r="1675">
          <cell r="M1675">
            <v>73</v>
          </cell>
        </row>
        <row r="1678">
          <cell r="A1678">
            <v>13</v>
          </cell>
          <cell r="M1678">
            <v>11.68</v>
          </cell>
        </row>
        <row r="1679">
          <cell r="A1679">
            <v>110</v>
          </cell>
          <cell r="M1679">
            <v>73</v>
          </cell>
        </row>
        <row r="1680">
          <cell r="M1680">
            <v>0</v>
          </cell>
        </row>
        <row r="1681">
          <cell r="M1681">
            <v>0</v>
          </cell>
        </row>
        <row r="1682">
          <cell r="M1682">
            <v>0</v>
          </cell>
        </row>
        <row r="1683">
          <cell r="M1683">
            <v>0</v>
          </cell>
        </row>
        <row r="1684">
          <cell r="M1684">
            <v>0</v>
          </cell>
        </row>
        <row r="1685">
          <cell r="M1685">
            <v>0</v>
          </cell>
        </row>
        <row r="1686">
          <cell r="M1686">
            <v>0</v>
          </cell>
        </row>
        <row r="1687">
          <cell r="M1687">
            <v>0</v>
          </cell>
        </row>
        <row r="1688">
          <cell r="M1688">
            <v>0</v>
          </cell>
        </row>
        <row r="1689">
          <cell r="M1689">
            <v>0</v>
          </cell>
        </row>
        <row r="1690">
          <cell r="M1690">
            <v>0</v>
          </cell>
        </row>
        <row r="1691">
          <cell r="M1691">
            <v>0</v>
          </cell>
        </row>
        <row r="1692">
          <cell r="M1692">
            <v>0</v>
          </cell>
        </row>
        <row r="1693">
          <cell r="M1693">
            <v>0</v>
          </cell>
        </row>
        <row r="1694">
          <cell r="A1694" t="str">
            <v>S77</v>
          </cell>
          <cell r="M1694">
            <v>0</v>
          </cell>
        </row>
        <row r="1697">
          <cell r="M1697">
            <v>12</v>
          </cell>
        </row>
        <row r="1700">
          <cell r="A1700">
            <v>13</v>
          </cell>
          <cell r="M1700">
            <v>1.7999999999999998</v>
          </cell>
        </row>
        <row r="1701">
          <cell r="A1701">
            <v>156</v>
          </cell>
          <cell r="M1701">
            <v>12</v>
          </cell>
        </row>
        <row r="1702">
          <cell r="M1702">
            <v>0</v>
          </cell>
        </row>
        <row r="1703">
          <cell r="M1703">
            <v>0</v>
          </cell>
        </row>
        <row r="1704">
          <cell r="M1704">
            <v>0</v>
          </cell>
        </row>
        <row r="1705">
          <cell r="M1705">
            <v>0</v>
          </cell>
        </row>
        <row r="1706">
          <cell r="M1706">
            <v>0</v>
          </cell>
        </row>
        <row r="1707">
          <cell r="M1707">
            <v>0</v>
          </cell>
        </row>
        <row r="1708">
          <cell r="M1708">
            <v>0</v>
          </cell>
        </row>
        <row r="1709">
          <cell r="M1709">
            <v>0</v>
          </cell>
        </row>
        <row r="1710">
          <cell r="M1710">
            <v>0</v>
          </cell>
        </row>
        <row r="1711">
          <cell r="M1711">
            <v>0</v>
          </cell>
        </row>
        <row r="1712">
          <cell r="M1712">
            <v>0</v>
          </cell>
        </row>
        <row r="1713">
          <cell r="M1713">
            <v>0</v>
          </cell>
        </row>
        <row r="1714">
          <cell r="M1714">
            <v>0</v>
          </cell>
        </row>
        <row r="1715">
          <cell r="M1715">
            <v>0</v>
          </cell>
        </row>
        <row r="1716">
          <cell r="A1716" t="str">
            <v>S78</v>
          </cell>
          <cell r="M1716">
            <v>0</v>
          </cell>
        </row>
        <row r="1719">
          <cell r="M1719">
            <v>68</v>
          </cell>
        </row>
        <row r="1722">
          <cell r="A1722">
            <v>13</v>
          </cell>
          <cell r="M1722">
            <v>6.8000000000000007</v>
          </cell>
        </row>
        <row r="1723">
          <cell r="A1723">
            <v>168</v>
          </cell>
          <cell r="M1723">
            <v>68</v>
          </cell>
        </row>
        <row r="1724">
          <cell r="M1724">
            <v>0</v>
          </cell>
        </row>
        <row r="1725">
          <cell r="M1725">
            <v>0</v>
          </cell>
        </row>
        <row r="1726">
          <cell r="M1726">
            <v>0</v>
          </cell>
        </row>
        <row r="1727">
          <cell r="M1727">
            <v>0</v>
          </cell>
        </row>
        <row r="1728">
          <cell r="M1728">
            <v>0</v>
          </cell>
        </row>
        <row r="1729">
          <cell r="M1729">
            <v>0</v>
          </cell>
        </row>
        <row r="1730">
          <cell r="M1730">
            <v>0</v>
          </cell>
        </row>
        <row r="1731">
          <cell r="M1731">
            <v>0</v>
          </cell>
        </row>
        <row r="1732">
          <cell r="M1732">
            <v>0</v>
          </cell>
        </row>
        <row r="1733">
          <cell r="M1733">
            <v>0</v>
          </cell>
        </row>
        <row r="1734">
          <cell r="M1734">
            <v>0</v>
          </cell>
        </row>
        <row r="1735">
          <cell r="M1735">
            <v>0</v>
          </cell>
        </row>
        <row r="1736">
          <cell r="M1736">
            <v>0</v>
          </cell>
        </row>
        <row r="1737">
          <cell r="M1737">
            <v>0</v>
          </cell>
        </row>
        <row r="1738">
          <cell r="A1738" t="str">
            <v>S79</v>
          </cell>
          <cell r="M1738">
            <v>0</v>
          </cell>
        </row>
        <row r="1741">
          <cell r="M1741">
            <v>284</v>
          </cell>
        </row>
        <row r="1744">
          <cell r="A1744">
            <v>13</v>
          </cell>
          <cell r="M1744">
            <v>22.72</v>
          </cell>
        </row>
        <row r="1745">
          <cell r="A1745">
            <v>174</v>
          </cell>
          <cell r="M1745">
            <v>284</v>
          </cell>
        </row>
        <row r="1746">
          <cell r="M1746">
            <v>0</v>
          </cell>
        </row>
        <row r="1747">
          <cell r="M1747">
            <v>0</v>
          </cell>
        </row>
        <row r="1748">
          <cell r="M1748">
            <v>0</v>
          </cell>
        </row>
        <row r="1749">
          <cell r="M1749">
            <v>0</v>
          </cell>
        </row>
        <row r="1750">
          <cell r="M1750">
            <v>0</v>
          </cell>
        </row>
        <row r="1751">
          <cell r="M1751">
            <v>0</v>
          </cell>
        </row>
        <row r="1752">
          <cell r="M1752">
            <v>0</v>
          </cell>
        </row>
        <row r="1753">
          <cell r="M1753">
            <v>0</v>
          </cell>
        </row>
        <row r="1754">
          <cell r="M1754">
            <v>0</v>
          </cell>
        </row>
        <row r="1755">
          <cell r="M1755">
            <v>0</v>
          </cell>
        </row>
        <row r="1756">
          <cell r="M1756">
            <v>0</v>
          </cell>
        </row>
        <row r="1757">
          <cell r="M1757">
            <v>0</v>
          </cell>
        </row>
        <row r="1758">
          <cell r="M1758">
            <v>0</v>
          </cell>
        </row>
        <row r="1759">
          <cell r="M1759">
            <v>0</v>
          </cell>
        </row>
        <row r="1760">
          <cell r="A1760" t="str">
            <v>S80</v>
          </cell>
          <cell r="M1760">
            <v>0</v>
          </cell>
        </row>
        <row r="1763">
          <cell r="M1763">
            <v>24</v>
          </cell>
        </row>
        <row r="1766">
          <cell r="A1766">
            <v>11</v>
          </cell>
          <cell r="M1766">
            <v>0.312</v>
          </cell>
        </row>
        <row r="1767">
          <cell r="A1767">
            <v>13</v>
          </cell>
          <cell r="M1767">
            <v>0.12</v>
          </cell>
        </row>
        <row r="1768">
          <cell r="A1768">
            <v>16</v>
          </cell>
          <cell r="M1768">
            <v>0.28800000000000003</v>
          </cell>
        </row>
        <row r="1769">
          <cell r="M1769">
            <v>0</v>
          </cell>
        </row>
        <row r="1770">
          <cell r="M1770">
            <v>0</v>
          </cell>
        </row>
        <row r="1771">
          <cell r="M1771">
            <v>0</v>
          </cell>
        </row>
        <row r="1772">
          <cell r="M1772">
            <v>0</v>
          </cell>
        </row>
        <row r="1773">
          <cell r="M1773">
            <v>0</v>
          </cell>
        </row>
        <row r="1774">
          <cell r="M1774">
            <v>0</v>
          </cell>
        </row>
        <row r="1775">
          <cell r="M1775">
            <v>0</v>
          </cell>
        </row>
        <row r="1776">
          <cell r="M1776">
            <v>0</v>
          </cell>
        </row>
        <row r="1777">
          <cell r="M1777">
            <v>0</v>
          </cell>
        </row>
        <row r="1778">
          <cell r="M1778">
            <v>0</v>
          </cell>
        </row>
        <row r="1779">
          <cell r="M1779">
            <v>0</v>
          </cell>
        </row>
        <row r="1780">
          <cell r="M1780">
            <v>0</v>
          </cell>
        </row>
        <row r="1781">
          <cell r="M1781">
            <v>0</v>
          </cell>
        </row>
        <row r="1782">
          <cell r="A1782" t="str">
            <v>S81</v>
          </cell>
          <cell r="M1782">
            <v>0</v>
          </cell>
        </row>
        <row r="1785">
          <cell r="M1785">
            <v>24</v>
          </cell>
        </row>
        <row r="1788">
          <cell r="A1788">
            <v>11</v>
          </cell>
          <cell r="M1788">
            <v>1.008</v>
          </cell>
        </row>
        <row r="1789">
          <cell r="A1789">
            <v>16</v>
          </cell>
          <cell r="M1789">
            <v>0.96</v>
          </cell>
        </row>
        <row r="1790">
          <cell r="M1790">
            <v>0</v>
          </cell>
        </row>
        <row r="1791">
          <cell r="M1791">
            <v>0</v>
          </cell>
        </row>
        <row r="1792">
          <cell r="M1792">
            <v>0</v>
          </cell>
        </row>
        <row r="1793">
          <cell r="M1793">
            <v>0</v>
          </cell>
        </row>
        <row r="1794">
          <cell r="M1794">
            <v>0</v>
          </cell>
        </row>
        <row r="1795">
          <cell r="M1795">
            <v>0</v>
          </cell>
        </row>
        <row r="1796">
          <cell r="M1796">
            <v>0</v>
          </cell>
        </row>
        <row r="1797">
          <cell r="M1797">
            <v>0</v>
          </cell>
        </row>
        <row r="1798">
          <cell r="M1798">
            <v>0</v>
          </cell>
        </row>
        <row r="1799">
          <cell r="M1799">
            <v>0</v>
          </cell>
        </row>
        <row r="1800">
          <cell r="M1800">
            <v>0</v>
          </cell>
        </row>
        <row r="1801">
          <cell r="M1801">
            <v>0</v>
          </cell>
        </row>
        <row r="1802">
          <cell r="M1802">
            <v>0</v>
          </cell>
        </row>
        <row r="1803">
          <cell r="M1803">
            <v>0</v>
          </cell>
        </row>
        <row r="1804">
          <cell r="A1804" t="str">
            <v>S82</v>
          </cell>
          <cell r="M1804">
            <v>0</v>
          </cell>
        </row>
        <row r="1807">
          <cell r="M1807">
            <v>76</v>
          </cell>
        </row>
        <row r="1810">
          <cell r="A1810">
            <v>11</v>
          </cell>
          <cell r="M1810">
            <v>0.30399999999999999</v>
          </cell>
        </row>
        <row r="1811">
          <cell r="A1811">
            <v>13</v>
          </cell>
          <cell r="M1811">
            <v>0.30399999999999999</v>
          </cell>
        </row>
        <row r="1812">
          <cell r="A1812">
            <v>15</v>
          </cell>
          <cell r="M1812">
            <v>0.22800000000000001</v>
          </cell>
        </row>
        <row r="1813">
          <cell r="M1813">
            <v>0</v>
          </cell>
        </row>
        <row r="1814">
          <cell r="M1814">
            <v>0</v>
          </cell>
        </row>
        <row r="1815">
          <cell r="M1815">
            <v>0</v>
          </cell>
        </row>
        <row r="1816">
          <cell r="M1816">
            <v>0</v>
          </cell>
        </row>
        <row r="1817">
          <cell r="M1817">
            <v>0</v>
          </cell>
        </row>
        <row r="1818">
          <cell r="M1818">
            <v>0</v>
          </cell>
        </row>
        <row r="1819">
          <cell r="M1819">
            <v>0</v>
          </cell>
        </row>
        <row r="1820">
          <cell r="M1820">
            <v>0</v>
          </cell>
        </row>
        <row r="1821">
          <cell r="M1821">
            <v>0</v>
          </cell>
        </row>
        <row r="1822">
          <cell r="M1822">
            <v>0</v>
          </cell>
        </row>
        <row r="1823">
          <cell r="M1823">
            <v>0</v>
          </cell>
        </row>
        <row r="1824">
          <cell r="M1824">
            <v>0</v>
          </cell>
        </row>
        <row r="1825">
          <cell r="M1825">
            <v>0</v>
          </cell>
        </row>
        <row r="1826">
          <cell r="A1826" t="str">
            <v>S83</v>
          </cell>
          <cell r="M1826">
            <v>0</v>
          </cell>
        </row>
        <row r="1829">
          <cell r="M1829">
            <v>320</v>
          </cell>
        </row>
        <row r="1832">
          <cell r="A1832">
            <v>11</v>
          </cell>
          <cell r="M1832">
            <v>1.92</v>
          </cell>
        </row>
        <row r="1833">
          <cell r="A1833">
            <v>13</v>
          </cell>
          <cell r="M1833">
            <v>2.2400000000000002</v>
          </cell>
        </row>
        <row r="1834">
          <cell r="A1834">
            <v>15</v>
          </cell>
          <cell r="M1834">
            <v>0.96</v>
          </cell>
        </row>
        <row r="1835">
          <cell r="M1835">
            <v>0</v>
          </cell>
        </row>
        <row r="1836">
          <cell r="M1836">
            <v>0</v>
          </cell>
        </row>
        <row r="1837">
          <cell r="M1837">
            <v>0</v>
          </cell>
        </row>
        <row r="1838">
          <cell r="M1838">
            <v>0</v>
          </cell>
        </row>
        <row r="1839">
          <cell r="M1839">
            <v>0</v>
          </cell>
        </row>
        <row r="1840">
          <cell r="M1840">
            <v>0</v>
          </cell>
        </row>
        <row r="1841">
          <cell r="M1841">
            <v>0</v>
          </cell>
        </row>
        <row r="1842">
          <cell r="M1842">
            <v>0</v>
          </cell>
        </row>
        <row r="1843">
          <cell r="M1843">
            <v>0</v>
          </cell>
        </row>
        <row r="1844">
          <cell r="M1844">
            <v>0</v>
          </cell>
        </row>
        <row r="1845">
          <cell r="M1845">
            <v>0</v>
          </cell>
        </row>
        <row r="1846">
          <cell r="M1846">
            <v>0</v>
          </cell>
        </row>
        <row r="1847">
          <cell r="M1847">
            <v>0</v>
          </cell>
        </row>
        <row r="1848">
          <cell r="A1848" t="str">
            <v>S84</v>
          </cell>
          <cell r="M1848">
            <v>0</v>
          </cell>
        </row>
        <row r="1851">
          <cell r="M1851">
            <v>174</v>
          </cell>
        </row>
        <row r="1854">
          <cell r="A1854">
            <v>11</v>
          </cell>
          <cell r="M1854">
            <v>1.044</v>
          </cell>
        </row>
        <row r="1855">
          <cell r="A1855">
            <v>13</v>
          </cell>
          <cell r="M1855">
            <v>1.5659999999999998</v>
          </cell>
        </row>
        <row r="1856">
          <cell r="A1856">
            <v>15</v>
          </cell>
          <cell r="M1856">
            <v>0.52200000000000002</v>
          </cell>
        </row>
        <row r="1857">
          <cell r="M1857">
            <v>0</v>
          </cell>
        </row>
        <row r="1858">
          <cell r="M1858">
            <v>0</v>
          </cell>
        </row>
        <row r="1859">
          <cell r="M1859">
            <v>0</v>
          </cell>
        </row>
        <row r="1860">
          <cell r="M1860">
            <v>0</v>
          </cell>
        </row>
        <row r="1861">
          <cell r="M1861">
            <v>0</v>
          </cell>
        </row>
        <row r="1862">
          <cell r="M1862">
            <v>0</v>
          </cell>
        </row>
        <row r="1863">
          <cell r="M1863">
            <v>0</v>
          </cell>
        </row>
        <row r="1864">
          <cell r="M1864">
            <v>0</v>
          </cell>
        </row>
        <row r="1865">
          <cell r="M1865">
            <v>0</v>
          </cell>
        </row>
        <row r="1866">
          <cell r="M1866">
            <v>0</v>
          </cell>
        </row>
        <row r="1867">
          <cell r="M1867">
            <v>0</v>
          </cell>
        </row>
        <row r="1868">
          <cell r="M1868">
            <v>0</v>
          </cell>
        </row>
        <row r="1869">
          <cell r="M1869">
            <v>0</v>
          </cell>
        </row>
        <row r="1870">
          <cell r="A1870" t="str">
            <v>S85</v>
          </cell>
          <cell r="M1870">
            <v>0</v>
          </cell>
        </row>
        <row r="1873">
          <cell r="M1873">
            <v>4340</v>
          </cell>
        </row>
        <row r="1876">
          <cell r="A1876">
            <v>13</v>
          </cell>
          <cell r="M1876">
            <v>4.34</v>
          </cell>
        </row>
        <row r="1877">
          <cell r="A1877">
            <v>15</v>
          </cell>
          <cell r="M1877">
            <v>4.34</v>
          </cell>
        </row>
        <row r="1878">
          <cell r="M1878">
            <v>0</v>
          </cell>
        </row>
        <row r="1879">
          <cell r="M1879">
            <v>0</v>
          </cell>
        </row>
        <row r="1880">
          <cell r="M1880">
            <v>0</v>
          </cell>
        </row>
        <row r="1881">
          <cell r="M1881">
            <v>0</v>
          </cell>
        </row>
        <row r="1882">
          <cell r="M1882">
            <v>0</v>
          </cell>
        </row>
        <row r="1883">
          <cell r="M1883">
            <v>0</v>
          </cell>
        </row>
        <row r="1884">
          <cell r="M1884">
            <v>0</v>
          </cell>
        </row>
        <row r="1885">
          <cell r="M1885">
            <v>0</v>
          </cell>
        </row>
        <row r="1886">
          <cell r="M1886">
            <v>0</v>
          </cell>
        </row>
        <row r="1887">
          <cell r="M1887">
            <v>0</v>
          </cell>
        </row>
        <row r="1888">
          <cell r="M1888">
            <v>0</v>
          </cell>
        </row>
        <row r="1889">
          <cell r="M1889">
            <v>0</v>
          </cell>
        </row>
        <row r="1890">
          <cell r="M1890">
            <v>0</v>
          </cell>
        </row>
        <row r="1891">
          <cell r="M1891">
            <v>0</v>
          </cell>
        </row>
        <row r="1892">
          <cell r="A1892" t="str">
            <v>S86</v>
          </cell>
          <cell r="M1892">
            <v>0</v>
          </cell>
        </row>
        <row r="1895">
          <cell r="M1895">
            <v>58</v>
          </cell>
        </row>
        <row r="1898">
          <cell r="A1898">
            <v>13</v>
          </cell>
          <cell r="M1898">
            <v>1.1599999999999999</v>
          </cell>
        </row>
        <row r="1899">
          <cell r="A1899">
            <v>15</v>
          </cell>
          <cell r="M1899">
            <v>0.11600000000000001</v>
          </cell>
        </row>
        <row r="1900">
          <cell r="M1900">
            <v>0</v>
          </cell>
        </row>
        <row r="1901">
          <cell r="M1901">
            <v>0</v>
          </cell>
        </row>
        <row r="1902">
          <cell r="M1902">
            <v>0</v>
          </cell>
        </row>
        <row r="1903">
          <cell r="M1903">
            <v>0</v>
          </cell>
        </row>
        <row r="1904">
          <cell r="M1904">
            <v>0</v>
          </cell>
        </row>
        <row r="1905">
          <cell r="M1905">
            <v>0</v>
          </cell>
        </row>
        <row r="1906">
          <cell r="M1906">
            <v>0</v>
          </cell>
        </row>
        <row r="1907">
          <cell r="M1907">
            <v>0</v>
          </cell>
        </row>
        <row r="1908">
          <cell r="M1908">
            <v>0</v>
          </cell>
        </row>
        <row r="1909">
          <cell r="M1909">
            <v>0</v>
          </cell>
        </row>
        <row r="1910">
          <cell r="M1910">
            <v>0</v>
          </cell>
        </row>
        <row r="1911">
          <cell r="M1911">
            <v>0</v>
          </cell>
        </row>
        <row r="1912">
          <cell r="M1912">
            <v>0</v>
          </cell>
        </row>
        <row r="1913">
          <cell r="M1913">
            <v>0</v>
          </cell>
        </row>
        <row r="1914">
          <cell r="A1914" t="str">
            <v>S87</v>
          </cell>
          <cell r="M1914">
            <v>0</v>
          </cell>
        </row>
        <row r="1917">
          <cell r="M1917">
            <v>365</v>
          </cell>
        </row>
        <row r="1920">
          <cell r="A1920">
            <v>13</v>
          </cell>
          <cell r="M1920">
            <v>21.9</v>
          </cell>
        </row>
        <row r="1921">
          <cell r="M1921">
            <v>0</v>
          </cell>
        </row>
        <row r="1922">
          <cell r="M1922">
            <v>0</v>
          </cell>
        </row>
        <row r="1923">
          <cell r="M1923">
            <v>0</v>
          </cell>
        </row>
        <row r="1924">
          <cell r="M1924">
            <v>0</v>
          </cell>
        </row>
        <row r="1925">
          <cell r="M1925">
            <v>0</v>
          </cell>
        </row>
        <row r="1926">
          <cell r="M1926">
            <v>0</v>
          </cell>
        </row>
        <row r="1927">
          <cell r="M1927">
            <v>0</v>
          </cell>
        </row>
        <row r="1928">
          <cell r="M1928">
            <v>0</v>
          </cell>
        </row>
        <row r="1929">
          <cell r="M1929">
            <v>0</v>
          </cell>
        </row>
        <row r="1930">
          <cell r="M1930">
            <v>0</v>
          </cell>
        </row>
        <row r="1931">
          <cell r="M1931">
            <v>0</v>
          </cell>
        </row>
        <row r="1932">
          <cell r="M1932">
            <v>0</v>
          </cell>
        </row>
        <row r="1933">
          <cell r="M1933">
            <v>0</v>
          </cell>
        </row>
        <row r="1934">
          <cell r="M1934">
            <v>0</v>
          </cell>
        </row>
        <row r="1935">
          <cell r="M1935">
            <v>0</v>
          </cell>
        </row>
        <row r="1936">
          <cell r="A1936" t="str">
            <v>S88</v>
          </cell>
          <cell r="M1936">
            <v>0</v>
          </cell>
        </row>
        <row r="1939">
          <cell r="M1939">
            <v>77</v>
          </cell>
        </row>
        <row r="1942">
          <cell r="A1942">
            <v>13</v>
          </cell>
          <cell r="M1942">
            <v>0.61599999999999999</v>
          </cell>
        </row>
        <row r="1943">
          <cell r="M1943">
            <v>0</v>
          </cell>
        </row>
        <row r="1944">
          <cell r="M1944">
            <v>0</v>
          </cell>
        </row>
        <row r="1945">
          <cell r="M1945">
            <v>0</v>
          </cell>
        </row>
        <row r="1946">
          <cell r="M1946">
            <v>0</v>
          </cell>
        </row>
        <row r="1947">
          <cell r="M1947">
            <v>0</v>
          </cell>
        </row>
        <row r="1948">
          <cell r="M1948">
            <v>0</v>
          </cell>
        </row>
        <row r="1949">
          <cell r="M1949">
            <v>0</v>
          </cell>
        </row>
        <row r="1950">
          <cell r="M1950">
            <v>0</v>
          </cell>
        </row>
        <row r="1951">
          <cell r="M1951">
            <v>0</v>
          </cell>
        </row>
        <row r="1952">
          <cell r="M1952">
            <v>0</v>
          </cell>
        </row>
        <row r="1953">
          <cell r="M1953">
            <v>0</v>
          </cell>
        </row>
        <row r="1954">
          <cell r="M1954">
            <v>0</v>
          </cell>
        </row>
        <row r="1955">
          <cell r="M1955">
            <v>0</v>
          </cell>
        </row>
        <row r="1956">
          <cell r="M1956">
            <v>0</v>
          </cell>
        </row>
        <row r="1957">
          <cell r="M1957">
            <v>0</v>
          </cell>
        </row>
        <row r="1958">
          <cell r="A1958" t="str">
            <v>S89</v>
          </cell>
          <cell r="M1958">
            <v>0</v>
          </cell>
        </row>
        <row r="1961">
          <cell r="M1961">
            <v>37</v>
          </cell>
        </row>
        <row r="1964">
          <cell r="A1964">
            <v>11</v>
          </cell>
          <cell r="M1964">
            <v>0.74</v>
          </cell>
        </row>
        <row r="1965">
          <cell r="A1965">
            <v>13</v>
          </cell>
          <cell r="M1965">
            <v>0.74</v>
          </cell>
        </row>
        <row r="1966">
          <cell r="M1966">
            <v>0</v>
          </cell>
        </row>
        <row r="1967">
          <cell r="M1967">
            <v>0</v>
          </cell>
        </row>
        <row r="1968">
          <cell r="M1968">
            <v>0</v>
          </cell>
        </row>
        <row r="1969">
          <cell r="M1969">
            <v>0</v>
          </cell>
        </row>
        <row r="1970">
          <cell r="M1970">
            <v>0</v>
          </cell>
        </row>
        <row r="1971">
          <cell r="M1971">
            <v>0</v>
          </cell>
        </row>
        <row r="1972">
          <cell r="M1972">
            <v>0</v>
          </cell>
        </row>
        <row r="1973">
          <cell r="M1973">
            <v>0</v>
          </cell>
        </row>
        <row r="1974">
          <cell r="M1974">
            <v>0</v>
          </cell>
        </row>
        <row r="1975">
          <cell r="M1975">
            <v>0</v>
          </cell>
        </row>
        <row r="1976">
          <cell r="M1976">
            <v>0</v>
          </cell>
        </row>
        <row r="1977">
          <cell r="M1977">
            <v>0</v>
          </cell>
        </row>
        <row r="1978">
          <cell r="M1978">
            <v>0</v>
          </cell>
        </row>
        <row r="1979">
          <cell r="M1979">
            <v>0</v>
          </cell>
        </row>
        <row r="1980">
          <cell r="A1980" t="str">
            <v>S90</v>
          </cell>
          <cell r="M1980">
            <v>0</v>
          </cell>
        </row>
        <row r="1983">
          <cell r="M1983">
            <v>4</v>
          </cell>
        </row>
        <row r="1986">
          <cell r="A1986">
            <v>13</v>
          </cell>
          <cell r="M1986">
            <v>0.24</v>
          </cell>
        </row>
        <row r="1987">
          <cell r="M1987">
            <v>0</v>
          </cell>
        </row>
        <row r="1988">
          <cell r="M1988">
            <v>0</v>
          </cell>
        </row>
        <row r="1989">
          <cell r="M1989">
            <v>0</v>
          </cell>
        </row>
        <row r="1990">
          <cell r="M1990">
            <v>0</v>
          </cell>
        </row>
        <row r="1991">
          <cell r="M1991">
            <v>0</v>
          </cell>
        </row>
        <row r="1992">
          <cell r="M1992">
            <v>0</v>
          </cell>
        </row>
        <row r="1993">
          <cell r="M1993">
            <v>0</v>
          </cell>
        </row>
        <row r="1994">
          <cell r="M1994">
            <v>0</v>
          </cell>
        </row>
        <row r="1995">
          <cell r="M1995">
            <v>0</v>
          </cell>
        </row>
        <row r="1996">
          <cell r="M1996">
            <v>0</v>
          </cell>
        </row>
        <row r="1997">
          <cell r="M1997">
            <v>0</v>
          </cell>
        </row>
        <row r="1998">
          <cell r="M1998">
            <v>0</v>
          </cell>
        </row>
        <row r="1999">
          <cell r="M1999">
            <v>0</v>
          </cell>
        </row>
        <row r="2000">
          <cell r="M2000">
            <v>0</v>
          </cell>
        </row>
        <row r="2001">
          <cell r="M2001">
            <v>0</v>
          </cell>
        </row>
        <row r="2002">
          <cell r="A2002" t="str">
            <v>S91</v>
          </cell>
          <cell r="M2002">
            <v>0</v>
          </cell>
        </row>
        <row r="2005">
          <cell r="M2005">
            <v>4</v>
          </cell>
        </row>
        <row r="2008">
          <cell r="A2008">
            <v>13</v>
          </cell>
          <cell r="M2008">
            <v>0.16</v>
          </cell>
        </row>
        <row r="2009">
          <cell r="M2009">
            <v>0</v>
          </cell>
        </row>
        <row r="2010">
          <cell r="M2010">
            <v>0</v>
          </cell>
        </row>
        <row r="2011">
          <cell r="M2011">
            <v>0</v>
          </cell>
        </row>
        <row r="2012">
          <cell r="M2012">
            <v>0</v>
          </cell>
        </row>
        <row r="2013">
          <cell r="M2013">
            <v>0</v>
          </cell>
        </row>
        <row r="2014">
          <cell r="M2014">
            <v>0</v>
          </cell>
        </row>
        <row r="2015">
          <cell r="M2015">
            <v>0</v>
          </cell>
        </row>
        <row r="2016">
          <cell r="M2016">
            <v>0</v>
          </cell>
        </row>
        <row r="2017">
          <cell r="M2017">
            <v>0</v>
          </cell>
        </row>
        <row r="2018">
          <cell r="M2018">
            <v>0</v>
          </cell>
        </row>
        <row r="2019">
          <cell r="M2019">
            <v>0</v>
          </cell>
        </row>
        <row r="2020">
          <cell r="M2020">
            <v>0</v>
          </cell>
        </row>
        <row r="2021">
          <cell r="M2021">
            <v>0</v>
          </cell>
        </row>
        <row r="2022">
          <cell r="M2022">
            <v>0</v>
          </cell>
        </row>
        <row r="2023">
          <cell r="M2023">
            <v>0</v>
          </cell>
        </row>
        <row r="2024">
          <cell r="A2024" t="str">
            <v>S92</v>
          </cell>
          <cell r="M2024">
            <v>0</v>
          </cell>
        </row>
        <row r="2027">
          <cell r="M2027">
            <v>12</v>
          </cell>
        </row>
        <row r="2030">
          <cell r="A2030">
            <v>13</v>
          </cell>
          <cell r="M2030">
            <v>0.48</v>
          </cell>
        </row>
        <row r="2031">
          <cell r="M2031">
            <v>0</v>
          </cell>
        </row>
        <row r="2032">
          <cell r="M2032">
            <v>0</v>
          </cell>
        </row>
        <row r="2033">
          <cell r="M2033">
            <v>0</v>
          </cell>
        </row>
        <row r="2034">
          <cell r="M2034">
            <v>0</v>
          </cell>
        </row>
        <row r="2035">
          <cell r="M2035">
            <v>0</v>
          </cell>
        </row>
        <row r="2036">
          <cell r="M2036">
            <v>0</v>
          </cell>
        </row>
        <row r="2037">
          <cell r="M2037">
            <v>0</v>
          </cell>
        </row>
        <row r="2038">
          <cell r="M2038">
            <v>0</v>
          </cell>
        </row>
        <row r="2039">
          <cell r="M2039">
            <v>0</v>
          </cell>
        </row>
        <row r="2040">
          <cell r="M2040">
            <v>0</v>
          </cell>
        </row>
        <row r="2041">
          <cell r="M2041">
            <v>0</v>
          </cell>
        </row>
        <row r="2042">
          <cell r="M2042">
            <v>0</v>
          </cell>
        </row>
        <row r="2043">
          <cell r="M2043">
            <v>0</v>
          </cell>
        </row>
        <row r="2044">
          <cell r="M2044">
            <v>0</v>
          </cell>
        </row>
        <row r="2045">
          <cell r="M2045">
            <v>0</v>
          </cell>
        </row>
        <row r="2046">
          <cell r="A2046" t="str">
            <v>S93</v>
          </cell>
          <cell r="M2046">
            <v>0</v>
          </cell>
        </row>
        <row r="2049">
          <cell r="M2049">
            <v>126</v>
          </cell>
        </row>
        <row r="2052">
          <cell r="A2052">
            <v>13</v>
          </cell>
          <cell r="M2052">
            <v>3.78</v>
          </cell>
        </row>
        <row r="2053">
          <cell r="M2053">
            <v>0</v>
          </cell>
        </row>
        <row r="2054">
          <cell r="M2054">
            <v>0</v>
          </cell>
        </row>
        <row r="2055">
          <cell r="M2055">
            <v>0</v>
          </cell>
        </row>
        <row r="2056">
          <cell r="M2056">
            <v>0</v>
          </cell>
        </row>
        <row r="2057">
          <cell r="M2057">
            <v>0</v>
          </cell>
        </row>
        <row r="2058">
          <cell r="M2058">
            <v>0</v>
          </cell>
        </row>
        <row r="2059">
          <cell r="M2059">
            <v>0</v>
          </cell>
        </row>
        <row r="2060">
          <cell r="M2060">
            <v>0</v>
          </cell>
        </row>
        <row r="2061">
          <cell r="M2061">
            <v>0</v>
          </cell>
        </row>
        <row r="2062">
          <cell r="M2062">
            <v>0</v>
          </cell>
        </row>
        <row r="2063">
          <cell r="M2063">
            <v>0</v>
          </cell>
        </row>
        <row r="2064">
          <cell r="M2064">
            <v>0</v>
          </cell>
        </row>
        <row r="2065">
          <cell r="M2065">
            <v>0</v>
          </cell>
        </row>
        <row r="2066">
          <cell r="M2066">
            <v>0</v>
          </cell>
        </row>
        <row r="2067">
          <cell r="M2067">
            <v>0</v>
          </cell>
        </row>
        <row r="2068">
          <cell r="A2068" t="str">
            <v>S94</v>
          </cell>
          <cell r="M2068">
            <v>0</v>
          </cell>
        </row>
        <row r="2071">
          <cell r="M2071">
            <v>21</v>
          </cell>
        </row>
        <row r="2074">
          <cell r="A2074">
            <v>13</v>
          </cell>
          <cell r="M2074">
            <v>0.42</v>
          </cell>
        </row>
        <row r="2075">
          <cell r="M2075">
            <v>0</v>
          </cell>
        </row>
        <row r="2076">
          <cell r="M2076">
            <v>0</v>
          </cell>
        </row>
        <row r="2077">
          <cell r="M2077">
            <v>0</v>
          </cell>
        </row>
        <row r="2078">
          <cell r="M2078">
            <v>0</v>
          </cell>
        </row>
        <row r="2079">
          <cell r="M2079">
            <v>0</v>
          </cell>
        </row>
        <row r="2080">
          <cell r="M2080">
            <v>0</v>
          </cell>
        </row>
        <row r="2081">
          <cell r="M2081">
            <v>0</v>
          </cell>
        </row>
        <row r="2082">
          <cell r="M2082">
            <v>0</v>
          </cell>
        </row>
        <row r="2083">
          <cell r="M2083">
            <v>0</v>
          </cell>
        </row>
        <row r="2084">
          <cell r="M2084">
            <v>0</v>
          </cell>
        </row>
        <row r="2085">
          <cell r="M2085">
            <v>0</v>
          </cell>
        </row>
        <row r="2086">
          <cell r="M2086">
            <v>0</v>
          </cell>
        </row>
        <row r="2087">
          <cell r="M2087">
            <v>0</v>
          </cell>
        </row>
        <row r="2088">
          <cell r="M2088">
            <v>0</v>
          </cell>
        </row>
        <row r="2089">
          <cell r="M2089">
            <v>0</v>
          </cell>
        </row>
        <row r="2090">
          <cell r="A2090" t="str">
            <v>S95</v>
          </cell>
          <cell r="M2090">
            <v>0</v>
          </cell>
        </row>
        <row r="2093">
          <cell r="M2093">
            <v>24</v>
          </cell>
        </row>
        <row r="2096">
          <cell r="A2096">
            <v>11</v>
          </cell>
          <cell r="M2096">
            <v>0.24</v>
          </cell>
        </row>
        <row r="2097">
          <cell r="A2097">
            <v>16</v>
          </cell>
          <cell r="M2097">
            <v>0.24</v>
          </cell>
        </row>
        <row r="2098">
          <cell r="M2098">
            <v>0</v>
          </cell>
        </row>
        <row r="2099">
          <cell r="M2099">
            <v>0</v>
          </cell>
        </row>
        <row r="2100">
          <cell r="M2100">
            <v>0</v>
          </cell>
        </row>
        <row r="2101">
          <cell r="M2101">
            <v>0</v>
          </cell>
        </row>
        <row r="2102">
          <cell r="M2102">
            <v>0</v>
          </cell>
        </row>
        <row r="2103">
          <cell r="M2103">
            <v>0</v>
          </cell>
        </row>
        <row r="2104">
          <cell r="M2104">
            <v>0</v>
          </cell>
        </row>
        <row r="2105">
          <cell r="M2105">
            <v>0</v>
          </cell>
        </row>
        <row r="2106">
          <cell r="M2106">
            <v>0</v>
          </cell>
        </row>
        <row r="2107">
          <cell r="M2107">
            <v>0</v>
          </cell>
        </row>
        <row r="2108">
          <cell r="M2108">
            <v>0</v>
          </cell>
        </row>
        <row r="2109">
          <cell r="M2109">
            <v>0</v>
          </cell>
        </row>
        <row r="2110">
          <cell r="M2110">
            <v>0</v>
          </cell>
        </row>
        <row r="2111">
          <cell r="M2111">
            <v>0</v>
          </cell>
        </row>
        <row r="2112">
          <cell r="A2112" t="str">
            <v>S96</v>
          </cell>
          <cell r="M2112">
            <v>0</v>
          </cell>
        </row>
        <row r="2115">
          <cell r="M2115">
            <v>2</v>
          </cell>
        </row>
        <row r="2118">
          <cell r="A2118">
            <v>11</v>
          </cell>
          <cell r="M2118">
            <v>1</v>
          </cell>
        </row>
        <row r="2119">
          <cell r="A2119">
            <v>15</v>
          </cell>
          <cell r="M2119">
            <v>1</v>
          </cell>
        </row>
        <row r="2120">
          <cell r="M2120">
            <v>0</v>
          </cell>
        </row>
        <row r="2121">
          <cell r="M2121">
            <v>0</v>
          </cell>
        </row>
        <row r="2122">
          <cell r="M2122">
            <v>0</v>
          </cell>
        </row>
        <row r="2123">
          <cell r="M2123">
            <v>0</v>
          </cell>
        </row>
        <row r="2124">
          <cell r="M2124">
            <v>0</v>
          </cell>
        </row>
        <row r="2125">
          <cell r="M2125">
            <v>0</v>
          </cell>
        </row>
        <row r="2126">
          <cell r="M2126">
            <v>0</v>
          </cell>
        </row>
        <row r="2127">
          <cell r="M2127">
            <v>0</v>
          </cell>
        </row>
        <row r="2128">
          <cell r="M2128">
            <v>0</v>
          </cell>
        </row>
        <row r="2129">
          <cell r="M2129">
            <v>0</v>
          </cell>
        </row>
        <row r="2130">
          <cell r="M2130">
            <v>0</v>
          </cell>
        </row>
        <row r="2131">
          <cell r="M2131">
            <v>0</v>
          </cell>
        </row>
        <row r="2132">
          <cell r="M2132">
            <v>0</v>
          </cell>
        </row>
        <row r="2133">
          <cell r="M2133">
            <v>0</v>
          </cell>
        </row>
        <row r="2134">
          <cell r="A2134" t="str">
            <v>S97</v>
          </cell>
          <cell r="M2134">
            <v>0</v>
          </cell>
        </row>
        <row r="2137">
          <cell r="M2137">
            <v>2</v>
          </cell>
        </row>
        <row r="2140">
          <cell r="A2140">
            <v>13</v>
          </cell>
          <cell r="M2140">
            <v>1</v>
          </cell>
        </row>
        <row r="2141">
          <cell r="A2141">
            <v>15</v>
          </cell>
          <cell r="M2141">
            <v>1</v>
          </cell>
        </row>
        <row r="2142">
          <cell r="A2142">
            <v>62</v>
          </cell>
          <cell r="M2142">
            <v>8</v>
          </cell>
        </row>
        <row r="2143">
          <cell r="A2143">
            <v>53</v>
          </cell>
          <cell r="M2143">
            <v>4</v>
          </cell>
        </row>
        <row r="2144">
          <cell r="A2144">
            <v>113</v>
          </cell>
          <cell r="M2144">
            <v>8</v>
          </cell>
        </row>
        <row r="2145">
          <cell r="A2145">
            <v>50</v>
          </cell>
          <cell r="M2145">
            <v>8</v>
          </cell>
        </row>
        <row r="2146">
          <cell r="A2146">
            <v>59</v>
          </cell>
          <cell r="M2146">
            <v>4</v>
          </cell>
        </row>
        <row r="2147">
          <cell r="A2147">
            <v>56</v>
          </cell>
          <cell r="M2147">
            <v>4</v>
          </cell>
        </row>
        <row r="2148">
          <cell r="M2148">
            <v>0</v>
          </cell>
        </row>
        <row r="2149">
          <cell r="M2149">
            <v>0</v>
          </cell>
        </row>
        <row r="2150">
          <cell r="M2150">
            <v>0</v>
          </cell>
        </row>
        <row r="2151">
          <cell r="M2151">
            <v>0</v>
          </cell>
        </row>
        <row r="2152">
          <cell r="M2152">
            <v>0</v>
          </cell>
        </row>
        <row r="2153">
          <cell r="M2153">
            <v>0</v>
          </cell>
        </row>
        <row r="2154">
          <cell r="M2154">
            <v>0</v>
          </cell>
        </row>
        <row r="2155">
          <cell r="M2155">
            <v>0</v>
          </cell>
        </row>
        <row r="2156">
          <cell r="A2156" t="str">
            <v>S98</v>
          </cell>
          <cell r="M2156">
            <v>0</v>
          </cell>
        </row>
        <row r="2159">
          <cell r="M2159">
            <v>26</v>
          </cell>
        </row>
        <row r="2162">
          <cell r="A2162">
            <v>13</v>
          </cell>
          <cell r="M2162">
            <v>0.52</v>
          </cell>
        </row>
        <row r="2163">
          <cell r="M2163">
            <v>0</v>
          </cell>
        </row>
        <row r="2164">
          <cell r="M2164">
            <v>0</v>
          </cell>
        </row>
        <row r="2165">
          <cell r="M2165">
            <v>0</v>
          </cell>
        </row>
        <row r="2166">
          <cell r="M2166">
            <v>0</v>
          </cell>
        </row>
        <row r="2167">
          <cell r="M2167">
            <v>0</v>
          </cell>
        </row>
        <row r="2168">
          <cell r="M2168">
            <v>0</v>
          </cell>
        </row>
        <row r="2169">
          <cell r="M2169">
            <v>0</v>
          </cell>
        </row>
        <row r="2170">
          <cell r="M2170">
            <v>0</v>
          </cell>
        </row>
        <row r="2171">
          <cell r="M2171">
            <v>0</v>
          </cell>
        </row>
        <row r="2172">
          <cell r="M2172">
            <v>0</v>
          </cell>
        </row>
        <row r="2173">
          <cell r="M2173">
            <v>0</v>
          </cell>
        </row>
        <row r="2174">
          <cell r="M2174">
            <v>0</v>
          </cell>
        </row>
        <row r="2175">
          <cell r="M2175">
            <v>0</v>
          </cell>
        </row>
        <row r="2176">
          <cell r="M2176">
            <v>0</v>
          </cell>
        </row>
        <row r="2177">
          <cell r="M2177">
            <v>0</v>
          </cell>
        </row>
        <row r="2178">
          <cell r="A2178" t="str">
            <v>S99</v>
          </cell>
          <cell r="M2178">
            <v>0</v>
          </cell>
        </row>
        <row r="2181">
          <cell r="M2181">
            <v>2</v>
          </cell>
        </row>
        <row r="2184">
          <cell r="A2184">
            <v>16</v>
          </cell>
          <cell r="M2184">
            <v>0.38</v>
          </cell>
        </row>
        <row r="2185">
          <cell r="M2185">
            <v>0</v>
          </cell>
        </row>
        <row r="2186">
          <cell r="M2186">
            <v>0</v>
          </cell>
        </row>
        <row r="2187">
          <cell r="M2187">
            <v>0</v>
          </cell>
        </row>
        <row r="2188">
          <cell r="M2188">
            <v>0</v>
          </cell>
        </row>
        <row r="2189">
          <cell r="M2189">
            <v>0</v>
          </cell>
        </row>
        <row r="2190">
          <cell r="M2190">
            <v>0</v>
          </cell>
        </row>
        <row r="2191">
          <cell r="M2191">
            <v>0</v>
          </cell>
        </row>
        <row r="2192">
          <cell r="M2192">
            <v>0</v>
          </cell>
        </row>
        <row r="2193">
          <cell r="M2193">
            <v>0</v>
          </cell>
        </row>
        <row r="2194">
          <cell r="M2194">
            <v>0</v>
          </cell>
        </row>
        <row r="2195">
          <cell r="M2195">
            <v>0</v>
          </cell>
        </row>
        <row r="2196">
          <cell r="M2196">
            <v>0</v>
          </cell>
        </row>
        <row r="2197">
          <cell r="M2197">
            <v>0</v>
          </cell>
        </row>
        <row r="2198">
          <cell r="M2198">
            <v>0</v>
          </cell>
        </row>
        <row r="2199">
          <cell r="M2199">
            <v>0</v>
          </cell>
        </row>
        <row r="2200">
          <cell r="A2200" t="str">
            <v>S100</v>
          </cell>
          <cell r="M2200">
            <v>0</v>
          </cell>
        </row>
        <row r="2203">
          <cell r="M2203">
            <v>2</v>
          </cell>
        </row>
        <row r="2206">
          <cell r="A2206">
            <v>16</v>
          </cell>
          <cell r="M2206">
            <v>0.52</v>
          </cell>
        </row>
        <row r="2207">
          <cell r="M2207">
            <v>0</v>
          </cell>
        </row>
        <row r="2208">
          <cell r="M2208">
            <v>0</v>
          </cell>
        </row>
        <row r="2209">
          <cell r="M2209">
            <v>0</v>
          </cell>
        </row>
        <row r="2210">
          <cell r="M2210">
            <v>0</v>
          </cell>
        </row>
        <row r="2211">
          <cell r="M2211">
            <v>0</v>
          </cell>
        </row>
        <row r="2212">
          <cell r="M2212">
            <v>0</v>
          </cell>
        </row>
        <row r="2213">
          <cell r="M2213">
            <v>0</v>
          </cell>
        </row>
        <row r="2214">
          <cell r="M2214">
            <v>0</v>
          </cell>
        </row>
        <row r="2215">
          <cell r="M2215">
            <v>0</v>
          </cell>
        </row>
        <row r="2216">
          <cell r="M2216">
            <v>0</v>
          </cell>
        </row>
        <row r="2217">
          <cell r="M2217">
            <v>0</v>
          </cell>
        </row>
        <row r="2218">
          <cell r="M2218">
            <v>0</v>
          </cell>
        </row>
        <row r="2219">
          <cell r="M2219">
            <v>0</v>
          </cell>
        </row>
        <row r="2220">
          <cell r="M2220">
            <v>0</v>
          </cell>
        </row>
        <row r="2221">
          <cell r="M2221">
            <v>0</v>
          </cell>
        </row>
        <row r="2222">
          <cell r="A2222" t="str">
            <v>S101</v>
          </cell>
          <cell r="M2222">
            <v>0</v>
          </cell>
        </row>
        <row r="2225">
          <cell r="M2225">
            <v>1</v>
          </cell>
        </row>
        <row r="2228">
          <cell r="A2228">
            <v>16</v>
          </cell>
          <cell r="M2228">
            <v>0.72</v>
          </cell>
        </row>
        <row r="2229">
          <cell r="M2229">
            <v>0</v>
          </cell>
        </row>
        <row r="2230">
          <cell r="M2230">
            <v>0</v>
          </cell>
        </row>
        <row r="2231">
          <cell r="M2231">
            <v>0</v>
          </cell>
        </row>
        <row r="2232">
          <cell r="M2232">
            <v>0</v>
          </cell>
        </row>
        <row r="2233">
          <cell r="M2233">
            <v>0</v>
          </cell>
        </row>
        <row r="2234">
          <cell r="M2234">
            <v>0</v>
          </cell>
        </row>
        <row r="2235">
          <cell r="M2235">
            <v>0</v>
          </cell>
        </row>
        <row r="2236">
          <cell r="M2236">
            <v>0</v>
          </cell>
        </row>
        <row r="2237">
          <cell r="M2237">
            <v>0</v>
          </cell>
        </row>
        <row r="2238">
          <cell r="M2238">
            <v>0</v>
          </cell>
        </row>
        <row r="2239">
          <cell r="M2239">
            <v>0</v>
          </cell>
        </row>
        <row r="2240">
          <cell r="M2240">
            <v>0</v>
          </cell>
        </row>
        <row r="2241">
          <cell r="M2241">
            <v>0</v>
          </cell>
        </row>
        <row r="2242">
          <cell r="M2242">
            <v>0</v>
          </cell>
        </row>
        <row r="2243">
          <cell r="M2243">
            <v>0</v>
          </cell>
        </row>
        <row r="2244">
          <cell r="A2244" t="str">
            <v>S102</v>
          </cell>
          <cell r="M2244">
            <v>0</v>
          </cell>
        </row>
        <row r="2247">
          <cell r="M2247">
            <v>9</v>
          </cell>
        </row>
        <row r="2250">
          <cell r="A2250">
            <v>24</v>
          </cell>
          <cell r="M2250">
            <v>3.2399999999999998</v>
          </cell>
        </row>
        <row r="2251">
          <cell r="A2251">
            <v>34</v>
          </cell>
          <cell r="M2251">
            <v>3.69</v>
          </cell>
        </row>
        <row r="2252">
          <cell r="M2252">
            <v>0</v>
          </cell>
        </row>
        <row r="2253">
          <cell r="M2253">
            <v>0</v>
          </cell>
        </row>
        <row r="2254">
          <cell r="M2254">
            <v>0</v>
          </cell>
        </row>
        <row r="2255">
          <cell r="M2255">
            <v>0</v>
          </cell>
        </row>
        <row r="2256">
          <cell r="M2256">
            <v>0</v>
          </cell>
        </row>
        <row r="2257">
          <cell r="M2257">
            <v>0</v>
          </cell>
        </row>
        <row r="2258">
          <cell r="M2258">
            <v>0</v>
          </cell>
        </row>
        <row r="2259">
          <cell r="M2259">
            <v>0</v>
          </cell>
        </row>
        <row r="2260">
          <cell r="M2260">
            <v>0</v>
          </cell>
        </row>
        <row r="2261">
          <cell r="M2261">
            <v>0</v>
          </cell>
        </row>
        <row r="2262">
          <cell r="M2262">
            <v>0</v>
          </cell>
        </row>
        <row r="2263">
          <cell r="M2263">
            <v>0</v>
          </cell>
        </row>
        <row r="2264">
          <cell r="M2264">
            <v>0</v>
          </cell>
        </row>
        <row r="2265">
          <cell r="M2265">
            <v>0</v>
          </cell>
        </row>
        <row r="2266">
          <cell r="A2266" t="str">
            <v>S103</v>
          </cell>
          <cell r="M2266">
            <v>0</v>
          </cell>
        </row>
        <row r="2269">
          <cell r="M2269">
            <v>0.3</v>
          </cell>
        </row>
        <row r="2272">
          <cell r="A2272">
            <v>16</v>
          </cell>
          <cell r="M2272">
            <v>0.13200000000000001</v>
          </cell>
        </row>
        <row r="2273">
          <cell r="M2273">
            <v>0</v>
          </cell>
        </row>
        <row r="2274">
          <cell r="M2274">
            <v>0</v>
          </cell>
        </row>
        <row r="2275">
          <cell r="M2275">
            <v>0</v>
          </cell>
        </row>
        <row r="2276">
          <cell r="M2276">
            <v>0</v>
          </cell>
        </row>
        <row r="2277">
          <cell r="M2277">
            <v>0</v>
          </cell>
        </row>
        <row r="2278">
          <cell r="M2278">
            <v>0</v>
          </cell>
        </row>
        <row r="2279">
          <cell r="M2279">
            <v>0</v>
          </cell>
        </row>
        <row r="2280">
          <cell r="M2280">
            <v>0</v>
          </cell>
        </row>
        <row r="2281">
          <cell r="M2281">
            <v>0</v>
          </cell>
        </row>
        <row r="2282">
          <cell r="M2282">
            <v>0</v>
          </cell>
        </row>
        <row r="2283">
          <cell r="M2283">
            <v>0</v>
          </cell>
        </row>
        <row r="2284">
          <cell r="M2284">
            <v>0</v>
          </cell>
        </row>
        <row r="2285">
          <cell r="M2285">
            <v>0</v>
          </cell>
        </row>
        <row r="2286">
          <cell r="M2286">
            <v>0</v>
          </cell>
        </row>
        <row r="2287">
          <cell r="M2287">
            <v>0</v>
          </cell>
        </row>
        <row r="2288">
          <cell r="A2288" t="str">
            <v>S104</v>
          </cell>
          <cell r="M2288">
            <v>0</v>
          </cell>
        </row>
        <row r="2291">
          <cell r="M2291">
            <v>2</v>
          </cell>
        </row>
        <row r="2294">
          <cell r="A2294">
            <v>24</v>
          </cell>
          <cell r="M2294">
            <v>0.3</v>
          </cell>
        </row>
        <row r="2295">
          <cell r="A2295">
            <v>34</v>
          </cell>
          <cell r="M2295">
            <v>0.36</v>
          </cell>
        </row>
        <row r="2296">
          <cell r="M2296">
            <v>0</v>
          </cell>
        </row>
        <row r="2297">
          <cell r="M2297">
            <v>0</v>
          </cell>
        </row>
        <row r="2298">
          <cell r="M2298">
            <v>0</v>
          </cell>
        </row>
        <row r="2299">
          <cell r="M2299">
            <v>0</v>
          </cell>
        </row>
        <row r="2300">
          <cell r="M2300">
            <v>0</v>
          </cell>
        </row>
        <row r="2301">
          <cell r="M2301">
            <v>0</v>
          </cell>
        </row>
        <row r="2302">
          <cell r="M2302">
            <v>0</v>
          </cell>
        </row>
        <row r="2303">
          <cell r="M2303">
            <v>0</v>
          </cell>
        </row>
        <row r="2304">
          <cell r="M2304">
            <v>0</v>
          </cell>
        </row>
        <row r="2305">
          <cell r="M2305">
            <v>0</v>
          </cell>
        </row>
        <row r="2306">
          <cell r="M2306">
            <v>0</v>
          </cell>
        </row>
        <row r="2307">
          <cell r="M2307">
            <v>0</v>
          </cell>
        </row>
        <row r="2308">
          <cell r="M2308">
            <v>0</v>
          </cell>
        </row>
        <row r="2309">
          <cell r="M2309">
            <v>0</v>
          </cell>
        </row>
        <row r="2310">
          <cell r="A2310" t="str">
            <v>S105</v>
          </cell>
          <cell r="M2310">
            <v>0</v>
          </cell>
        </row>
        <row r="2313">
          <cell r="M2313">
            <v>1</v>
          </cell>
        </row>
        <row r="2316">
          <cell r="A2316">
            <v>16</v>
          </cell>
          <cell r="M2316">
            <v>0.64</v>
          </cell>
        </row>
        <row r="2317">
          <cell r="M2317">
            <v>0</v>
          </cell>
        </row>
        <row r="2318">
          <cell r="M2318">
            <v>0</v>
          </cell>
        </row>
        <row r="2319">
          <cell r="M2319">
            <v>0</v>
          </cell>
        </row>
        <row r="2320">
          <cell r="M2320">
            <v>0</v>
          </cell>
        </row>
        <row r="2321">
          <cell r="M2321">
            <v>0</v>
          </cell>
        </row>
        <row r="2322">
          <cell r="M2322">
            <v>0</v>
          </cell>
        </row>
        <row r="2323">
          <cell r="M2323">
            <v>0</v>
          </cell>
        </row>
        <row r="2324">
          <cell r="M2324">
            <v>0</v>
          </cell>
        </row>
        <row r="2325">
          <cell r="M2325">
            <v>0</v>
          </cell>
        </row>
        <row r="2326">
          <cell r="M2326">
            <v>0</v>
          </cell>
        </row>
        <row r="2327">
          <cell r="M2327">
            <v>0</v>
          </cell>
        </row>
        <row r="2328">
          <cell r="M2328">
            <v>0</v>
          </cell>
        </row>
        <row r="2329">
          <cell r="M2329">
            <v>0</v>
          </cell>
        </row>
        <row r="2330">
          <cell r="M2330">
            <v>0</v>
          </cell>
        </row>
        <row r="2331">
          <cell r="M2331">
            <v>0</v>
          </cell>
        </row>
        <row r="2332">
          <cell r="A2332" t="str">
            <v>S106</v>
          </cell>
          <cell r="M2332">
            <v>0</v>
          </cell>
        </row>
        <row r="2335">
          <cell r="M2335">
            <v>1</v>
          </cell>
        </row>
        <row r="2338">
          <cell r="A2338">
            <v>16</v>
          </cell>
          <cell r="M2338">
            <v>1.02</v>
          </cell>
        </row>
        <row r="2339">
          <cell r="M2339">
            <v>0</v>
          </cell>
        </row>
        <row r="2340">
          <cell r="M2340">
            <v>0</v>
          </cell>
        </row>
        <row r="2341">
          <cell r="M2341">
            <v>0</v>
          </cell>
        </row>
        <row r="2342">
          <cell r="M2342">
            <v>0</v>
          </cell>
        </row>
        <row r="2343">
          <cell r="M2343">
            <v>0</v>
          </cell>
        </row>
        <row r="2344">
          <cell r="M2344">
            <v>0</v>
          </cell>
        </row>
        <row r="2345">
          <cell r="M2345">
            <v>0</v>
          </cell>
        </row>
        <row r="2346">
          <cell r="M2346">
            <v>0</v>
          </cell>
        </row>
        <row r="2347">
          <cell r="M2347">
            <v>0</v>
          </cell>
        </row>
        <row r="2348">
          <cell r="M2348">
            <v>0</v>
          </cell>
        </row>
        <row r="2349">
          <cell r="M2349">
            <v>0</v>
          </cell>
        </row>
        <row r="2350">
          <cell r="M2350">
            <v>0</v>
          </cell>
        </row>
        <row r="2351">
          <cell r="M2351">
            <v>0</v>
          </cell>
        </row>
        <row r="2352">
          <cell r="M2352">
            <v>0</v>
          </cell>
        </row>
        <row r="2353">
          <cell r="M2353">
            <v>0</v>
          </cell>
        </row>
        <row r="2354">
          <cell r="A2354" t="str">
            <v>S107</v>
          </cell>
          <cell r="M2354">
            <v>0</v>
          </cell>
        </row>
        <row r="2357">
          <cell r="M2357">
            <v>1</v>
          </cell>
        </row>
        <row r="2360">
          <cell r="A2360">
            <v>16</v>
          </cell>
          <cell r="M2360">
            <v>0.8</v>
          </cell>
        </row>
        <row r="2361">
          <cell r="M2361">
            <v>0</v>
          </cell>
        </row>
        <row r="2362">
          <cell r="M2362">
            <v>0</v>
          </cell>
        </row>
        <row r="2363">
          <cell r="M2363">
            <v>0</v>
          </cell>
        </row>
        <row r="2364">
          <cell r="M2364">
            <v>0</v>
          </cell>
        </row>
        <row r="2365">
          <cell r="M2365">
            <v>0</v>
          </cell>
        </row>
        <row r="2366">
          <cell r="M2366">
            <v>0</v>
          </cell>
        </row>
        <row r="2367">
          <cell r="M2367">
            <v>0</v>
          </cell>
        </row>
        <row r="2368">
          <cell r="M2368">
            <v>0</v>
          </cell>
        </row>
        <row r="2369">
          <cell r="M2369">
            <v>0</v>
          </cell>
        </row>
        <row r="2370">
          <cell r="M2370">
            <v>0</v>
          </cell>
        </row>
        <row r="2371">
          <cell r="M2371">
            <v>0</v>
          </cell>
        </row>
        <row r="2372">
          <cell r="M2372">
            <v>0</v>
          </cell>
        </row>
        <row r="2373">
          <cell r="M2373">
            <v>0</v>
          </cell>
        </row>
        <row r="2374">
          <cell r="M2374">
            <v>0</v>
          </cell>
        </row>
        <row r="2375">
          <cell r="M2375">
            <v>0</v>
          </cell>
        </row>
        <row r="2376">
          <cell r="A2376" t="str">
            <v>S108</v>
          </cell>
          <cell r="M2376">
            <v>0</v>
          </cell>
        </row>
        <row r="2379">
          <cell r="M2379">
            <v>2</v>
          </cell>
        </row>
        <row r="2382">
          <cell r="A2382">
            <v>13</v>
          </cell>
          <cell r="M2382">
            <v>0.3</v>
          </cell>
        </row>
        <row r="2383">
          <cell r="A2383">
            <v>15</v>
          </cell>
          <cell r="M2383">
            <v>0.3</v>
          </cell>
        </row>
        <row r="2384">
          <cell r="M2384">
            <v>0</v>
          </cell>
        </row>
        <row r="2385">
          <cell r="M2385">
            <v>0</v>
          </cell>
        </row>
        <row r="2386">
          <cell r="M2386">
            <v>0</v>
          </cell>
        </row>
        <row r="2387">
          <cell r="M2387">
            <v>0</v>
          </cell>
        </row>
        <row r="2388">
          <cell r="M2388">
            <v>0</v>
          </cell>
        </row>
        <row r="2389">
          <cell r="M2389">
            <v>0</v>
          </cell>
        </row>
        <row r="2390">
          <cell r="M2390">
            <v>0</v>
          </cell>
        </row>
        <row r="2391">
          <cell r="M2391">
            <v>0</v>
          </cell>
        </row>
        <row r="2392">
          <cell r="M2392">
            <v>0</v>
          </cell>
        </row>
        <row r="2393">
          <cell r="M2393">
            <v>0</v>
          </cell>
        </row>
        <row r="2394">
          <cell r="M2394">
            <v>0</v>
          </cell>
        </row>
        <row r="2395">
          <cell r="M2395">
            <v>0</v>
          </cell>
        </row>
        <row r="2396">
          <cell r="M2396">
            <v>0</v>
          </cell>
        </row>
        <row r="2397">
          <cell r="M2397">
            <v>0</v>
          </cell>
        </row>
        <row r="2398">
          <cell r="A2398" t="str">
            <v>S109</v>
          </cell>
          <cell r="M2398">
            <v>0</v>
          </cell>
        </row>
        <row r="2401">
          <cell r="M2401">
            <v>2</v>
          </cell>
        </row>
        <row r="2404">
          <cell r="A2404">
            <v>13</v>
          </cell>
          <cell r="M2404">
            <v>0.5</v>
          </cell>
        </row>
        <row r="2405">
          <cell r="A2405">
            <v>15</v>
          </cell>
          <cell r="M2405">
            <v>0.5</v>
          </cell>
        </row>
        <row r="2406">
          <cell r="M2406">
            <v>0</v>
          </cell>
        </row>
        <row r="2407">
          <cell r="M2407">
            <v>0</v>
          </cell>
        </row>
        <row r="2408">
          <cell r="M2408">
            <v>0</v>
          </cell>
        </row>
        <row r="2409">
          <cell r="M2409">
            <v>0</v>
          </cell>
        </row>
        <row r="2410">
          <cell r="M2410">
            <v>0</v>
          </cell>
        </row>
        <row r="2411">
          <cell r="M2411">
            <v>0</v>
          </cell>
        </row>
        <row r="2412">
          <cell r="M2412">
            <v>0</v>
          </cell>
        </row>
        <row r="2413">
          <cell r="M2413">
            <v>0</v>
          </cell>
        </row>
        <row r="2414">
          <cell r="M2414">
            <v>0</v>
          </cell>
        </row>
        <row r="2415">
          <cell r="M2415">
            <v>0</v>
          </cell>
        </row>
        <row r="2416">
          <cell r="M2416">
            <v>0</v>
          </cell>
        </row>
        <row r="2417">
          <cell r="M2417">
            <v>0</v>
          </cell>
        </row>
        <row r="2418">
          <cell r="M2418">
            <v>0</v>
          </cell>
        </row>
        <row r="2419">
          <cell r="M2419">
            <v>0</v>
          </cell>
        </row>
        <row r="2420">
          <cell r="A2420" t="str">
            <v>S110</v>
          </cell>
          <cell r="M2420">
            <v>0</v>
          </cell>
        </row>
        <row r="2423">
          <cell r="M2423">
            <v>26</v>
          </cell>
        </row>
        <row r="2426">
          <cell r="A2426">
            <v>13</v>
          </cell>
          <cell r="M2426">
            <v>0.26</v>
          </cell>
        </row>
        <row r="2427">
          <cell r="M2427">
            <v>0</v>
          </cell>
        </row>
        <row r="2428">
          <cell r="M2428">
            <v>0</v>
          </cell>
        </row>
        <row r="2429">
          <cell r="M2429">
            <v>0</v>
          </cell>
        </row>
        <row r="2430">
          <cell r="M2430">
            <v>0</v>
          </cell>
        </row>
        <row r="2431">
          <cell r="M2431">
            <v>0</v>
          </cell>
        </row>
        <row r="2432">
          <cell r="M2432">
            <v>0</v>
          </cell>
        </row>
        <row r="2433">
          <cell r="M2433">
            <v>0</v>
          </cell>
        </row>
        <row r="2434">
          <cell r="M2434">
            <v>0</v>
          </cell>
        </row>
        <row r="2435">
          <cell r="M2435">
            <v>0</v>
          </cell>
        </row>
        <row r="2436">
          <cell r="M2436">
            <v>0</v>
          </cell>
        </row>
        <row r="2437">
          <cell r="M2437">
            <v>0</v>
          </cell>
        </row>
        <row r="2438">
          <cell r="M2438">
            <v>0</v>
          </cell>
        </row>
        <row r="2439">
          <cell r="M2439">
            <v>0</v>
          </cell>
        </row>
        <row r="2440">
          <cell r="M2440">
            <v>0</v>
          </cell>
        </row>
        <row r="2441">
          <cell r="M2441">
            <v>0</v>
          </cell>
        </row>
        <row r="2442">
          <cell r="A2442" t="str">
            <v>S111</v>
          </cell>
          <cell r="M2442">
            <v>0</v>
          </cell>
        </row>
        <row r="2445">
          <cell r="M2445">
            <v>2</v>
          </cell>
        </row>
        <row r="2448">
          <cell r="A2448">
            <v>13</v>
          </cell>
          <cell r="M2448">
            <v>1</v>
          </cell>
        </row>
        <row r="2449">
          <cell r="A2449">
            <v>13</v>
          </cell>
          <cell r="M2449">
            <v>1</v>
          </cell>
        </row>
        <row r="2450">
          <cell r="M2450">
            <v>0</v>
          </cell>
        </row>
        <row r="2451">
          <cell r="M2451">
            <v>0</v>
          </cell>
        </row>
        <row r="2452">
          <cell r="M2452">
            <v>0</v>
          </cell>
        </row>
        <row r="2453">
          <cell r="M2453">
            <v>0</v>
          </cell>
        </row>
        <row r="2454">
          <cell r="M2454">
            <v>0</v>
          </cell>
        </row>
        <row r="2455">
          <cell r="M2455">
            <v>0</v>
          </cell>
        </row>
        <row r="2456">
          <cell r="M2456">
            <v>0</v>
          </cell>
        </row>
        <row r="2457">
          <cell r="M2457">
            <v>0</v>
          </cell>
        </row>
        <row r="2458">
          <cell r="M2458">
            <v>0</v>
          </cell>
        </row>
        <row r="2459">
          <cell r="M2459">
            <v>0</v>
          </cell>
        </row>
        <row r="2460">
          <cell r="M2460">
            <v>0</v>
          </cell>
        </row>
        <row r="2461">
          <cell r="M2461">
            <v>0</v>
          </cell>
        </row>
        <row r="2462">
          <cell r="M2462">
            <v>0</v>
          </cell>
        </row>
        <row r="2463">
          <cell r="M2463">
            <v>0</v>
          </cell>
        </row>
        <row r="2464">
          <cell r="A2464" t="str">
            <v>S112</v>
          </cell>
          <cell r="M2464">
            <v>0</v>
          </cell>
        </row>
        <row r="2467">
          <cell r="M2467">
            <v>2</v>
          </cell>
        </row>
        <row r="2470">
          <cell r="A2470">
            <v>13</v>
          </cell>
          <cell r="M2470">
            <v>1</v>
          </cell>
        </row>
        <row r="2471">
          <cell r="A2471">
            <v>15</v>
          </cell>
          <cell r="M2471">
            <v>1</v>
          </cell>
        </row>
        <row r="2472">
          <cell r="A2472">
            <v>62</v>
          </cell>
          <cell r="M2472">
            <v>8</v>
          </cell>
        </row>
        <row r="2473">
          <cell r="A2473">
            <v>53</v>
          </cell>
          <cell r="M2473">
            <v>4</v>
          </cell>
        </row>
        <row r="2474">
          <cell r="A2474">
            <v>113</v>
          </cell>
          <cell r="M2474">
            <v>8</v>
          </cell>
        </row>
        <row r="2475">
          <cell r="A2475">
            <v>50</v>
          </cell>
          <cell r="M2475">
            <v>8</v>
          </cell>
        </row>
        <row r="2476">
          <cell r="A2476">
            <v>59</v>
          </cell>
          <cell r="M2476">
            <v>4</v>
          </cell>
        </row>
        <row r="2477">
          <cell r="A2477">
            <v>56</v>
          </cell>
          <cell r="M2477">
            <v>4</v>
          </cell>
        </row>
        <row r="2478">
          <cell r="M2478">
            <v>0</v>
          </cell>
        </row>
        <row r="2479">
          <cell r="M2479">
            <v>0</v>
          </cell>
        </row>
        <row r="2480">
          <cell r="M2480">
            <v>0</v>
          </cell>
        </row>
        <row r="2481">
          <cell r="M2481">
            <v>0</v>
          </cell>
        </row>
        <row r="2482">
          <cell r="M2482">
            <v>0</v>
          </cell>
        </row>
        <row r="2483">
          <cell r="M2483">
            <v>0</v>
          </cell>
        </row>
        <row r="2484">
          <cell r="M2484">
            <v>0</v>
          </cell>
        </row>
        <row r="2485">
          <cell r="M2485">
            <v>0</v>
          </cell>
        </row>
        <row r="2486">
          <cell r="A2486" t="str">
            <v>S113</v>
          </cell>
          <cell r="M2486">
            <v>0</v>
          </cell>
        </row>
        <row r="2489">
          <cell r="M2489">
            <v>2</v>
          </cell>
        </row>
        <row r="2492">
          <cell r="A2492">
            <v>13</v>
          </cell>
          <cell r="M2492">
            <v>0.5</v>
          </cell>
        </row>
        <row r="2493">
          <cell r="A2493">
            <v>15</v>
          </cell>
          <cell r="M2493">
            <v>0.5</v>
          </cell>
        </row>
        <row r="2494">
          <cell r="M2494">
            <v>0</v>
          </cell>
        </row>
        <row r="2495">
          <cell r="M2495">
            <v>0</v>
          </cell>
        </row>
        <row r="2496">
          <cell r="M2496">
            <v>0</v>
          </cell>
        </row>
        <row r="2497">
          <cell r="M2497">
            <v>0</v>
          </cell>
        </row>
        <row r="2498">
          <cell r="M2498">
            <v>0</v>
          </cell>
        </row>
        <row r="2499">
          <cell r="M2499">
            <v>0</v>
          </cell>
        </row>
        <row r="2500">
          <cell r="M2500">
            <v>0</v>
          </cell>
        </row>
        <row r="2501">
          <cell r="M2501">
            <v>0</v>
          </cell>
        </row>
        <row r="2502">
          <cell r="M2502">
            <v>0</v>
          </cell>
        </row>
        <row r="2503">
          <cell r="M2503">
            <v>0</v>
          </cell>
        </row>
        <row r="2504">
          <cell r="M2504">
            <v>0</v>
          </cell>
        </row>
        <row r="2505">
          <cell r="M2505">
            <v>0</v>
          </cell>
        </row>
        <row r="2506">
          <cell r="M2506">
            <v>0</v>
          </cell>
        </row>
        <row r="2507">
          <cell r="M2507">
            <v>0</v>
          </cell>
        </row>
        <row r="2508">
          <cell r="A2508" t="str">
            <v>S114</v>
          </cell>
          <cell r="M2508">
            <v>0</v>
          </cell>
        </row>
        <row r="2511">
          <cell r="M2511">
            <v>2</v>
          </cell>
        </row>
        <row r="2514">
          <cell r="A2514">
            <v>13</v>
          </cell>
          <cell r="M2514">
            <v>0.5</v>
          </cell>
        </row>
        <row r="2515">
          <cell r="A2515">
            <v>15</v>
          </cell>
          <cell r="M2515">
            <v>0.5</v>
          </cell>
        </row>
        <row r="2516">
          <cell r="M2516">
            <v>0</v>
          </cell>
        </row>
        <row r="2517">
          <cell r="M2517">
            <v>0</v>
          </cell>
        </row>
        <row r="2518">
          <cell r="M2518">
            <v>0</v>
          </cell>
        </row>
        <row r="2519">
          <cell r="M2519">
            <v>0</v>
          </cell>
        </row>
        <row r="2520">
          <cell r="M2520">
            <v>0</v>
          </cell>
        </row>
        <row r="2521">
          <cell r="M2521">
            <v>0</v>
          </cell>
        </row>
        <row r="2522">
          <cell r="M2522">
            <v>0</v>
          </cell>
        </row>
        <row r="2523">
          <cell r="M2523">
            <v>0</v>
          </cell>
        </row>
        <row r="2524">
          <cell r="M2524">
            <v>0</v>
          </cell>
        </row>
        <row r="2525">
          <cell r="M2525">
            <v>0</v>
          </cell>
        </row>
        <row r="2526">
          <cell r="M2526">
            <v>0</v>
          </cell>
        </row>
        <row r="2527">
          <cell r="M2527">
            <v>0</v>
          </cell>
        </row>
        <row r="2528">
          <cell r="M2528">
            <v>0</v>
          </cell>
        </row>
        <row r="2529">
          <cell r="M2529">
            <v>0</v>
          </cell>
        </row>
        <row r="2530">
          <cell r="A2530" t="str">
            <v>S115</v>
          </cell>
          <cell r="M2530">
            <v>0</v>
          </cell>
        </row>
        <row r="2533">
          <cell r="M2533">
            <v>2</v>
          </cell>
        </row>
        <row r="2536">
          <cell r="A2536">
            <v>15</v>
          </cell>
          <cell r="M2536">
            <v>3.8</v>
          </cell>
        </row>
        <row r="2537">
          <cell r="A2537">
            <v>25</v>
          </cell>
          <cell r="M2537">
            <v>11.6</v>
          </cell>
        </row>
        <row r="2538">
          <cell r="M2538">
            <v>0</v>
          </cell>
        </row>
        <row r="2539">
          <cell r="M2539">
            <v>0</v>
          </cell>
        </row>
        <row r="2540">
          <cell r="M2540">
            <v>0</v>
          </cell>
        </row>
        <row r="2541">
          <cell r="M2541">
            <v>0</v>
          </cell>
        </row>
        <row r="2542">
          <cell r="M2542">
            <v>0</v>
          </cell>
        </row>
        <row r="2543">
          <cell r="M2543">
            <v>0</v>
          </cell>
        </row>
        <row r="2544">
          <cell r="M2544">
            <v>0</v>
          </cell>
        </row>
        <row r="2545">
          <cell r="M2545">
            <v>0</v>
          </cell>
        </row>
        <row r="2546">
          <cell r="M2546">
            <v>0</v>
          </cell>
        </row>
        <row r="2547">
          <cell r="M2547">
            <v>0</v>
          </cell>
        </row>
        <row r="2548">
          <cell r="M2548">
            <v>0</v>
          </cell>
        </row>
        <row r="2549">
          <cell r="M2549">
            <v>0</v>
          </cell>
        </row>
        <row r="2550">
          <cell r="M2550">
            <v>0</v>
          </cell>
        </row>
        <row r="2551">
          <cell r="M2551">
            <v>0</v>
          </cell>
        </row>
        <row r="2552">
          <cell r="A2552" t="str">
            <v>S116</v>
          </cell>
          <cell r="M2552">
            <v>0</v>
          </cell>
        </row>
        <row r="2555">
          <cell r="M2555">
            <v>2</v>
          </cell>
        </row>
        <row r="2558">
          <cell r="A2558">
            <v>15</v>
          </cell>
          <cell r="M2558">
            <v>3.04</v>
          </cell>
        </row>
        <row r="2559">
          <cell r="A2559">
            <v>25</v>
          </cell>
          <cell r="M2559">
            <v>9.2799999999999994</v>
          </cell>
        </row>
        <row r="2560">
          <cell r="M2560">
            <v>0</v>
          </cell>
        </row>
        <row r="2561">
          <cell r="M2561">
            <v>0</v>
          </cell>
        </row>
        <row r="2562">
          <cell r="M2562">
            <v>0</v>
          </cell>
        </row>
        <row r="2563">
          <cell r="M2563">
            <v>0</v>
          </cell>
        </row>
        <row r="2564">
          <cell r="M2564">
            <v>0</v>
          </cell>
        </row>
        <row r="2565">
          <cell r="M2565">
            <v>0</v>
          </cell>
        </row>
        <row r="2566">
          <cell r="M2566">
            <v>0</v>
          </cell>
        </row>
        <row r="2567">
          <cell r="M2567">
            <v>0</v>
          </cell>
        </row>
        <row r="2568">
          <cell r="M2568">
            <v>0</v>
          </cell>
        </row>
        <row r="2569">
          <cell r="M2569">
            <v>0</v>
          </cell>
        </row>
        <row r="2570">
          <cell r="M2570">
            <v>0</v>
          </cell>
        </row>
        <row r="2571">
          <cell r="M2571">
            <v>0</v>
          </cell>
        </row>
        <row r="2572">
          <cell r="M2572">
            <v>0</v>
          </cell>
        </row>
        <row r="2573">
          <cell r="M2573">
            <v>0</v>
          </cell>
        </row>
        <row r="2574">
          <cell r="A2574" t="str">
            <v>S117</v>
          </cell>
          <cell r="M2574">
            <v>0</v>
          </cell>
        </row>
        <row r="2577">
          <cell r="M2577">
            <v>2</v>
          </cell>
        </row>
        <row r="2580">
          <cell r="A2580">
            <v>13</v>
          </cell>
          <cell r="M2580">
            <v>0.72</v>
          </cell>
        </row>
        <row r="2581">
          <cell r="A2581">
            <v>15</v>
          </cell>
          <cell r="M2581">
            <v>0.4</v>
          </cell>
        </row>
        <row r="2582">
          <cell r="A2582">
            <v>16</v>
          </cell>
          <cell r="M2582">
            <v>0.42</v>
          </cell>
        </row>
        <row r="2583">
          <cell r="M2583">
            <v>0</v>
          </cell>
        </row>
        <row r="2584">
          <cell r="M2584">
            <v>0</v>
          </cell>
        </row>
        <row r="2585">
          <cell r="M2585">
            <v>0</v>
          </cell>
        </row>
        <row r="2586">
          <cell r="M2586">
            <v>0</v>
          </cell>
        </row>
        <row r="2587">
          <cell r="M2587">
            <v>0</v>
          </cell>
        </row>
        <row r="2588">
          <cell r="M2588">
            <v>0</v>
          </cell>
        </row>
        <row r="2589">
          <cell r="M2589">
            <v>0</v>
          </cell>
        </row>
        <row r="2590">
          <cell r="M2590">
            <v>0</v>
          </cell>
        </row>
        <row r="2591">
          <cell r="M2591">
            <v>0</v>
          </cell>
        </row>
        <row r="2592">
          <cell r="M2592">
            <v>0</v>
          </cell>
        </row>
        <row r="2593">
          <cell r="M2593">
            <v>0</v>
          </cell>
        </row>
        <row r="2594">
          <cell r="M2594">
            <v>0</v>
          </cell>
        </row>
        <row r="2595">
          <cell r="M2595">
            <v>0</v>
          </cell>
        </row>
        <row r="2596">
          <cell r="A2596" t="str">
            <v>S118</v>
          </cell>
          <cell r="M2596">
            <v>0</v>
          </cell>
        </row>
        <row r="2599">
          <cell r="M2599">
            <v>2</v>
          </cell>
        </row>
        <row r="2602">
          <cell r="A2602">
            <v>13</v>
          </cell>
          <cell r="M2602">
            <v>0.2</v>
          </cell>
        </row>
        <row r="2603">
          <cell r="A2603">
            <v>15</v>
          </cell>
          <cell r="M2603">
            <v>0.12</v>
          </cell>
        </row>
        <row r="2604">
          <cell r="A2604">
            <v>16</v>
          </cell>
          <cell r="M2604">
            <v>0.12</v>
          </cell>
        </row>
        <row r="2605">
          <cell r="M2605">
            <v>0</v>
          </cell>
        </row>
        <row r="2606">
          <cell r="M2606">
            <v>0</v>
          </cell>
        </row>
        <row r="2607">
          <cell r="M2607">
            <v>0</v>
          </cell>
        </row>
        <row r="2608">
          <cell r="M2608">
            <v>0</v>
          </cell>
        </row>
        <row r="2609">
          <cell r="M2609">
            <v>0</v>
          </cell>
        </row>
        <row r="2610">
          <cell r="M2610">
            <v>0</v>
          </cell>
        </row>
        <row r="2611">
          <cell r="M2611">
            <v>0</v>
          </cell>
        </row>
        <row r="2612">
          <cell r="M2612">
            <v>0</v>
          </cell>
        </row>
        <row r="2613">
          <cell r="M2613">
            <v>0</v>
          </cell>
        </row>
        <row r="2614">
          <cell r="M2614">
            <v>0</v>
          </cell>
        </row>
        <row r="2615">
          <cell r="M2615">
            <v>0</v>
          </cell>
        </row>
        <row r="2616">
          <cell r="M2616">
            <v>0</v>
          </cell>
        </row>
        <row r="2617">
          <cell r="M2617">
            <v>0</v>
          </cell>
        </row>
        <row r="2618">
          <cell r="A2618" t="str">
            <v>S119</v>
          </cell>
          <cell r="M2618">
            <v>0</v>
          </cell>
        </row>
        <row r="2621">
          <cell r="M2621">
            <v>1</v>
          </cell>
        </row>
        <row r="2624">
          <cell r="A2624">
            <v>27</v>
          </cell>
          <cell r="M2624">
            <v>1</v>
          </cell>
        </row>
        <row r="2625">
          <cell r="A2625">
            <v>28</v>
          </cell>
          <cell r="M2625">
            <v>1.4</v>
          </cell>
        </row>
        <row r="2626">
          <cell r="M2626">
            <v>0</v>
          </cell>
        </row>
        <row r="2627">
          <cell r="M2627">
            <v>0</v>
          </cell>
        </row>
        <row r="2628">
          <cell r="M2628">
            <v>0</v>
          </cell>
        </row>
        <row r="2629">
          <cell r="M2629">
            <v>0</v>
          </cell>
        </row>
        <row r="2630">
          <cell r="M2630">
            <v>0</v>
          </cell>
        </row>
        <row r="2631">
          <cell r="M2631">
            <v>0</v>
          </cell>
        </row>
        <row r="2632">
          <cell r="M2632">
            <v>0</v>
          </cell>
        </row>
        <row r="2633">
          <cell r="M2633">
            <v>0</v>
          </cell>
        </row>
        <row r="2634">
          <cell r="M2634">
            <v>0</v>
          </cell>
        </row>
        <row r="2635">
          <cell r="M2635">
            <v>0</v>
          </cell>
        </row>
        <row r="2636">
          <cell r="M2636">
            <v>0</v>
          </cell>
        </row>
        <row r="2637">
          <cell r="M2637">
            <v>0</v>
          </cell>
        </row>
        <row r="2638">
          <cell r="M2638">
            <v>0</v>
          </cell>
        </row>
        <row r="2639">
          <cell r="M2639">
            <v>0</v>
          </cell>
        </row>
        <row r="2640">
          <cell r="A2640" t="str">
            <v>S120</v>
          </cell>
          <cell r="M2640">
            <v>0</v>
          </cell>
        </row>
        <row r="2643">
          <cell r="M2643">
            <v>1</v>
          </cell>
        </row>
        <row r="2646">
          <cell r="A2646">
            <v>27</v>
          </cell>
          <cell r="M2646">
            <v>0.8</v>
          </cell>
        </row>
        <row r="2647">
          <cell r="A2647">
            <v>28</v>
          </cell>
          <cell r="M2647">
            <v>1.1200000000000001</v>
          </cell>
        </row>
        <row r="2648">
          <cell r="M2648">
            <v>0</v>
          </cell>
        </row>
        <row r="2649">
          <cell r="M2649">
            <v>0</v>
          </cell>
        </row>
        <row r="2650">
          <cell r="M2650">
            <v>0</v>
          </cell>
        </row>
        <row r="2651">
          <cell r="M2651">
            <v>0</v>
          </cell>
        </row>
        <row r="2652">
          <cell r="M2652">
            <v>0</v>
          </cell>
        </row>
        <row r="2653">
          <cell r="M2653">
            <v>0</v>
          </cell>
        </row>
        <row r="2654">
          <cell r="M2654">
            <v>0</v>
          </cell>
        </row>
        <row r="2655">
          <cell r="M2655">
            <v>0</v>
          </cell>
        </row>
        <row r="2656">
          <cell r="M2656">
            <v>0</v>
          </cell>
        </row>
        <row r="2657">
          <cell r="M2657">
            <v>0</v>
          </cell>
        </row>
        <row r="2658">
          <cell r="M2658">
            <v>0</v>
          </cell>
        </row>
        <row r="2659">
          <cell r="M2659">
            <v>0</v>
          </cell>
        </row>
        <row r="2660">
          <cell r="M2660">
            <v>0</v>
          </cell>
        </row>
        <row r="2661">
          <cell r="M2661">
            <v>0</v>
          </cell>
        </row>
        <row r="2662">
          <cell r="A2662" t="str">
            <v>S121</v>
          </cell>
          <cell r="M2662">
            <v>0</v>
          </cell>
        </row>
        <row r="2665">
          <cell r="M2665">
            <v>1</v>
          </cell>
        </row>
        <row r="2668">
          <cell r="A2668">
            <v>13</v>
          </cell>
          <cell r="M2668">
            <v>0.03</v>
          </cell>
        </row>
        <row r="2669">
          <cell r="A2669">
            <v>15</v>
          </cell>
          <cell r="M2669">
            <v>0.02</v>
          </cell>
        </row>
        <row r="2670">
          <cell r="M2670">
            <v>0</v>
          </cell>
        </row>
        <row r="2671">
          <cell r="M2671">
            <v>0</v>
          </cell>
        </row>
        <row r="2672">
          <cell r="M2672">
            <v>0</v>
          </cell>
        </row>
        <row r="2673">
          <cell r="M2673">
            <v>0</v>
          </cell>
        </row>
        <row r="2674">
          <cell r="M2674">
            <v>0</v>
          </cell>
        </row>
        <row r="2675">
          <cell r="M2675">
            <v>0</v>
          </cell>
        </row>
        <row r="2676">
          <cell r="M2676">
            <v>0</v>
          </cell>
        </row>
        <row r="2677">
          <cell r="M2677">
            <v>0</v>
          </cell>
        </row>
        <row r="2678">
          <cell r="M2678">
            <v>0</v>
          </cell>
        </row>
        <row r="2679">
          <cell r="M2679">
            <v>0</v>
          </cell>
        </row>
        <row r="2680">
          <cell r="M2680">
            <v>0</v>
          </cell>
        </row>
        <row r="2681">
          <cell r="M2681">
            <v>0</v>
          </cell>
        </row>
        <row r="2682">
          <cell r="M2682">
            <v>0</v>
          </cell>
        </row>
        <row r="2683">
          <cell r="M2683">
            <v>0</v>
          </cell>
        </row>
        <row r="2684">
          <cell r="A2684" t="str">
            <v>S122</v>
          </cell>
          <cell r="M2684">
            <v>0</v>
          </cell>
        </row>
        <row r="2687">
          <cell r="M2687">
            <v>1</v>
          </cell>
        </row>
        <row r="2690">
          <cell r="A2690">
            <v>13</v>
          </cell>
          <cell r="M2690">
            <v>0.02</v>
          </cell>
        </row>
        <row r="2691">
          <cell r="A2691">
            <v>15</v>
          </cell>
          <cell r="M2691">
            <v>0.01</v>
          </cell>
        </row>
        <row r="2692">
          <cell r="M2692">
            <v>0</v>
          </cell>
        </row>
        <row r="2693">
          <cell r="M2693">
            <v>0</v>
          </cell>
        </row>
        <row r="2694">
          <cell r="M2694">
            <v>0</v>
          </cell>
        </row>
        <row r="2695">
          <cell r="M2695">
            <v>0</v>
          </cell>
        </row>
        <row r="2696">
          <cell r="M2696">
            <v>0</v>
          </cell>
        </row>
        <row r="2697">
          <cell r="M2697">
            <v>0</v>
          </cell>
        </row>
        <row r="2698">
          <cell r="M2698">
            <v>0</v>
          </cell>
        </row>
        <row r="2699">
          <cell r="M2699">
            <v>0</v>
          </cell>
        </row>
        <row r="2700">
          <cell r="M2700">
            <v>0</v>
          </cell>
        </row>
        <row r="2701">
          <cell r="M2701">
            <v>0</v>
          </cell>
        </row>
        <row r="2702">
          <cell r="M2702">
            <v>0</v>
          </cell>
        </row>
        <row r="2703">
          <cell r="M2703">
            <v>0</v>
          </cell>
        </row>
        <row r="2704">
          <cell r="M2704">
            <v>0</v>
          </cell>
        </row>
        <row r="2705">
          <cell r="M2705">
            <v>0</v>
          </cell>
        </row>
        <row r="2706">
          <cell r="A2706" t="str">
            <v>S123</v>
          </cell>
          <cell r="M2706">
            <v>0</v>
          </cell>
        </row>
        <row r="2709">
          <cell r="M2709">
            <v>2</v>
          </cell>
        </row>
        <row r="2712">
          <cell r="A2712">
            <v>27</v>
          </cell>
          <cell r="M2712">
            <v>0.46</v>
          </cell>
        </row>
        <row r="2713">
          <cell r="A2713">
            <v>28</v>
          </cell>
          <cell r="M2713">
            <v>0.76</v>
          </cell>
        </row>
        <row r="2714">
          <cell r="M2714">
            <v>0</v>
          </cell>
        </row>
        <row r="2715">
          <cell r="M2715">
            <v>0</v>
          </cell>
        </row>
        <row r="2716">
          <cell r="M2716">
            <v>0</v>
          </cell>
        </row>
        <row r="2717">
          <cell r="M2717">
            <v>0</v>
          </cell>
        </row>
        <row r="2718">
          <cell r="M2718">
            <v>0</v>
          </cell>
        </row>
        <row r="2719">
          <cell r="M2719">
            <v>0</v>
          </cell>
        </row>
        <row r="2720">
          <cell r="M2720">
            <v>0</v>
          </cell>
        </row>
        <row r="2721">
          <cell r="M2721">
            <v>0</v>
          </cell>
        </row>
        <row r="2722">
          <cell r="M2722">
            <v>0</v>
          </cell>
        </row>
        <row r="2723">
          <cell r="M2723">
            <v>0</v>
          </cell>
        </row>
        <row r="2724">
          <cell r="M2724">
            <v>0</v>
          </cell>
        </row>
        <row r="2725">
          <cell r="M2725">
            <v>0</v>
          </cell>
        </row>
        <row r="2726">
          <cell r="M2726">
            <v>0</v>
          </cell>
        </row>
        <row r="2727">
          <cell r="M2727">
            <v>0</v>
          </cell>
        </row>
        <row r="2728">
          <cell r="A2728" t="str">
            <v>S124</v>
          </cell>
          <cell r="M2728">
            <v>0</v>
          </cell>
        </row>
        <row r="2731">
          <cell r="M2731">
            <v>2</v>
          </cell>
        </row>
        <row r="2734">
          <cell r="A2734">
            <v>27</v>
          </cell>
          <cell r="M2734">
            <v>0.36</v>
          </cell>
        </row>
        <row r="2735">
          <cell r="A2735">
            <v>28</v>
          </cell>
          <cell r="M2735">
            <v>0.6</v>
          </cell>
        </row>
        <row r="2736">
          <cell r="M2736">
            <v>0</v>
          </cell>
        </row>
        <row r="2737">
          <cell r="M2737">
            <v>0</v>
          </cell>
        </row>
        <row r="2738">
          <cell r="M2738">
            <v>0</v>
          </cell>
        </row>
        <row r="2739">
          <cell r="M2739">
            <v>0</v>
          </cell>
        </row>
        <row r="2740">
          <cell r="M2740">
            <v>0</v>
          </cell>
        </row>
        <row r="2741">
          <cell r="M2741">
            <v>0</v>
          </cell>
        </row>
        <row r="2742">
          <cell r="M2742">
            <v>0</v>
          </cell>
        </row>
        <row r="2743">
          <cell r="M2743">
            <v>0</v>
          </cell>
        </row>
        <row r="2744">
          <cell r="M2744">
            <v>0</v>
          </cell>
        </row>
        <row r="2745">
          <cell r="M2745">
            <v>0</v>
          </cell>
        </row>
        <row r="2746">
          <cell r="M2746">
            <v>0</v>
          </cell>
        </row>
        <row r="2747">
          <cell r="M2747">
            <v>0</v>
          </cell>
        </row>
        <row r="2748">
          <cell r="M2748">
            <v>0</v>
          </cell>
        </row>
        <row r="2749">
          <cell r="M2749">
            <v>0</v>
          </cell>
        </row>
        <row r="2750">
          <cell r="A2750" t="str">
            <v>S125</v>
          </cell>
          <cell r="M2750">
            <v>0</v>
          </cell>
        </row>
        <row r="2753">
          <cell r="M2753">
            <v>4</v>
          </cell>
        </row>
        <row r="2756">
          <cell r="A2756">
            <v>13</v>
          </cell>
          <cell r="M2756">
            <v>1.1599999999999999</v>
          </cell>
        </row>
        <row r="2757">
          <cell r="A2757">
            <v>28</v>
          </cell>
          <cell r="M2757">
            <v>2.3199999999999998</v>
          </cell>
        </row>
        <row r="2758">
          <cell r="M2758">
            <v>0</v>
          </cell>
        </row>
        <row r="2759">
          <cell r="M2759">
            <v>0</v>
          </cell>
        </row>
        <row r="2760">
          <cell r="M2760">
            <v>0</v>
          </cell>
        </row>
        <row r="2761">
          <cell r="M2761">
            <v>0</v>
          </cell>
        </row>
        <row r="2762">
          <cell r="M2762">
            <v>0</v>
          </cell>
        </row>
        <row r="2763">
          <cell r="M2763">
            <v>0</v>
          </cell>
        </row>
        <row r="2764">
          <cell r="M2764">
            <v>0</v>
          </cell>
        </row>
        <row r="2765">
          <cell r="M2765">
            <v>0</v>
          </cell>
        </row>
        <row r="2766">
          <cell r="M2766">
            <v>0</v>
          </cell>
        </row>
        <row r="2767">
          <cell r="M2767">
            <v>0</v>
          </cell>
        </row>
        <row r="2768">
          <cell r="M2768">
            <v>0</v>
          </cell>
        </row>
        <row r="2769">
          <cell r="M2769">
            <v>0</v>
          </cell>
        </row>
        <row r="2770">
          <cell r="M2770">
            <v>0</v>
          </cell>
        </row>
        <row r="2771">
          <cell r="M2771">
            <v>0</v>
          </cell>
        </row>
        <row r="2772">
          <cell r="A2772" t="str">
            <v>S126</v>
          </cell>
          <cell r="M2772">
            <v>0</v>
          </cell>
        </row>
        <row r="2775">
          <cell r="M2775">
            <v>4</v>
          </cell>
        </row>
        <row r="2778">
          <cell r="A2778">
            <v>13</v>
          </cell>
          <cell r="M2778">
            <v>0.92</v>
          </cell>
        </row>
        <row r="2779">
          <cell r="A2779">
            <v>28</v>
          </cell>
          <cell r="M2779">
            <v>1.84</v>
          </cell>
        </row>
        <row r="2780">
          <cell r="M2780">
            <v>0</v>
          </cell>
        </row>
        <row r="2781">
          <cell r="M2781">
            <v>0</v>
          </cell>
        </row>
        <row r="2782">
          <cell r="M2782">
            <v>0</v>
          </cell>
        </row>
        <row r="2783">
          <cell r="M2783">
            <v>0</v>
          </cell>
        </row>
        <row r="2784">
          <cell r="M2784">
            <v>0</v>
          </cell>
        </row>
        <row r="2785">
          <cell r="M2785">
            <v>0</v>
          </cell>
        </row>
        <row r="2786">
          <cell r="M2786">
            <v>0</v>
          </cell>
        </row>
        <row r="2787">
          <cell r="M2787">
            <v>0</v>
          </cell>
        </row>
        <row r="2788">
          <cell r="M2788">
            <v>0</v>
          </cell>
        </row>
        <row r="2789">
          <cell r="M2789">
            <v>0</v>
          </cell>
        </row>
        <row r="2790">
          <cell r="M2790">
            <v>0</v>
          </cell>
        </row>
        <row r="2791">
          <cell r="M2791">
            <v>0</v>
          </cell>
        </row>
        <row r="2792">
          <cell r="M2792">
            <v>0</v>
          </cell>
        </row>
        <row r="2793">
          <cell r="M2793">
            <v>0</v>
          </cell>
        </row>
        <row r="2794">
          <cell r="A2794" t="str">
            <v>S127</v>
          </cell>
          <cell r="M2794">
            <v>0</v>
          </cell>
        </row>
        <row r="2797">
          <cell r="M2797">
            <v>26.65</v>
          </cell>
        </row>
        <row r="2800">
          <cell r="A2800">
            <v>14</v>
          </cell>
          <cell r="M2800">
            <v>5.0634999999999994</v>
          </cell>
        </row>
        <row r="2801">
          <cell r="M2801">
            <v>0</v>
          </cell>
        </row>
        <row r="2802">
          <cell r="M2802">
            <v>0</v>
          </cell>
        </row>
        <row r="2803">
          <cell r="M2803">
            <v>274.495</v>
          </cell>
        </row>
        <row r="2804">
          <cell r="M2804">
            <v>0</v>
          </cell>
        </row>
        <row r="2805">
          <cell r="M2805">
            <v>0</v>
          </cell>
        </row>
        <row r="2806">
          <cell r="M2806">
            <v>0</v>
          </cell>
        </row>
        <row r="2807">
          <cell r="M2807">
            <v>0</v>
          </cell>
        </row>
        <row r="2808">
          <cell r="M2808">
            <v>0</v>
          </cell>
        </row>
        <row r="2809">
          <cell r="M2809">
            <v>0</v>
          </cell>
        </row>
        <row r="2810">
          <cell r="M2810">
            <v>0</v>
          </cell>
        </row>
        <row r="2811">
          <cell r="M2811">
            <v>0</v>
          </cell>
        </row>
        <row r="2812">
          <cell r="M2812">
            <v>0</v>
          </cell>
        </row>
        <row r="2813">
          <cell r="M2813">
            <v>0</v>
          </cell>
        </row>
        <row r="2814">
          <cell r="M2814">
            <v>0</v>
          </cell>
        </row>
        <row r="2815">
          <cell r="M2815">
            <v>0</v>
          </cell>
        </row>
        <row r="2816">
          <cell r="A2816" t="str">
            <v>S128</v>
          </cell>
          <cell r="M2816">
            <v>0</v>
          </cell>
        </row>
        <row r="2819">
          <cell r="M2819">
            <v>4</v>
          </cell>
        </row>
        <row r="2822">
          <cell r="A2822">
            <v>27</v>
          </cell>
          <cell r="M2822">
            <v>0.32</v>
          </cell>
        </row>
        <row r="2823">
          <cell r="M2823">
            <v>0</v>
          </cell>
        </row>
        <row r="2824">
          <cell r="M2824">
            <v>0</v>
          </cell>
        </row>
        <row r="2825">
          <cell r="M2825">
            <v>0</v>
          </cell>
        </row>
        <row r="2826">
          <cell r="M2826">
            <v>0</v>
          </cell>
        </row>
        <row r="2827">
          <cell r="M2827">
            <v>0</v>
          </cell>
        </row>
        <row r="2828">
          <cell r="M2828">
            <v>0</v>
          </cell>
        </row>
        <row r="2829">
          <cell r="M2829">
            <v>0</v>
          </cell>
        </row>
        <row r="2830">
          <cell r="M2830">
            <v>0</v>
          </cell>
        </row>
        <row r="2831">
          <cell r="M2831">
            <v>0</v>
          </cell>
        </row>
        <row r="2832">
          <cell r="M2832">
            <v>0</v>
          </cell>
        </row>
        <row r="2833">
          <cell r="M2833">
            <v>0</v>
          </cell>
        </row>
        <row r="2834">
          <cell r="M2834">
            <v>0</v>
          </cell>
        </row>
        <row r="2835">
          <cell r="M2835">
            <v>0</v>
          </cell>
        </row>
        <row r="2836">
          <cell r="M2836">
            <v>0</v>
          </cell>
        </row>
        <row r="2837">
          <cell r="M2837">
            <v>0</v>
          </cell>
        </row>
        <row r="2838">
          <cell r="A2838" t="str">
            <v>S129</v>
          </cell>
          <cell r="M2838">
            <v>0</v>
          </cell>
        </row>
        <row r="2841">
          <cell r="M2841">
            <v>4</v>
          </cell>
        </row>
        <row r="2844">
          <cell r="A2844">
            <v>27</v>
          </cell>
          <cell r="M2844">
            <v>0.76</v>
          </cell>
        </row>
        <row r="2845">
          <cell r="A2845">
            <v>28</v>
          </cell>
          <cell r="M2845">
            <v>4.16</v>
          </cell>
        </row>
        <row r="2846">
          <cell r="M2846">
            <v>0</v>
          </cell>
        </row>
        <row r="2847">
          <cell r="M2847">
            <v>0</v>
          </cell>
        </row>
        <row r="2848">
          <cell r="M2848">
            <v>0</v>
          </cell>
        </row>
        <row r="2849">
          <cell r="M2849">
            <v>0</v>
          </cell>
        </row>
        <row r="2850">
          <cell r="M2850">
            <v>0</v>
          </cell>
        </row>
        <row r="2851">
          <cell r="M2851">
            <v>0</v>
          </cell>
        </row>
        <row r="2852">
          <cell r="M2852">
            <v>0</v>
          </cell>
        </row>
        <row r="2853">
          <cell r="M2853">
            <v>0</v>
          </cell>
        </row>
        <row r="2854">
          <cell r="M2854">
            <v>0</v>
          </cell>
        </row>
        <row r="2855">
          <cell r="M2855">
            <v>0</v>
          </cell>
        </row>
        <row r="2856">
          <cell r="M2856">
            <v>0</v>
          </cell>
        </row>
        <row r="2857">
          <cell r="M2857">
            <v>0</v>
          </cell>
        </row>
        <row r="2858">
          <cell r="M2858">
            <v>0</v>
          </cell>
        </row>
        <row r="2859">
          <cell r="M2859">
            <v>0</v>
          </cell>
        </row>
        <row r="2860">
          <cell r="A2860" t="str">
            <v>S130</v>
          </cell>
          <cell r="M2860">
            <v>0</v>
          </cell>
        </row>
        <row r="2863">
          <cell r="M2863">
            <v>5.8</v>
          </cell>
        </row>
        <row r="2866">
          <cell r="A2866">
            <v>11</v>
          </cell>
          <cell r="M2866">
            <v>0.81200000000000006</v>
          </cell>
        </row>
        <row r="2867">
          <cell r="A2867">
            <v>27</v>
          </cell>
          <cell r="M2867">
            <v>0.81200000000000006</v>
          </cell>
        </row>
        <row r="2868">
          <cell r="M2868">
            <v>0</v>
          </cell>
        </row>
        <row r="2869">
          <cell r="M2869">
            <v>0</v>
          </cell>
        </row>
        <row r="2870">
          <cell r="M2870">
            <v>0</v>
          </cell>
        </row>
        <row r="2871">
          <cell r="M2871">
            <v>0</v>
          </cell>
        </row>
        <row r="2872">
          <cell r="M2872">
            <v>0</v>
          </cell>
        </row>
        <row r="2873">
          <cell r="M2873">
            <v>0</v>
          </cell>
        </row>
        <row r="2874">
          <cell r="M2874">
            <v>0</v>
          </cell>
        </row>
        <row r="2875">
          <cell r="M2875">
            <v>0</v>
          </cell>
        </row>
        <row r="2876">
          <cell r="M2876">
            <v>0</v>
          </cell>
        </row>
        <row r="2877">
          <cell r="M2877">
            <v>0</v>
          </cell>
        </row>
        <row r="2878">
          <cell r="M2878">
            <v>0</v>
          </cell>
        </row>
        <row r="2879">
          <cell r="M2879">
            <v>0</v>
          </cell>
        </row>
        <row r="2880">
          <cell r="M2880">
            <v>0</v>
          </cell>
        </row>
        <row r="2881">
          <cell r="M2881">
            <v>0</v>
          </cell>
        </row>
        <row r="2882">
          <cell r="A2882" t="str">
            <v>S131</v>
          </cell>
          <cell r="M2882">
            <v>0</v>
          </cell>
        </row>
        <row r="2885">
          <cell r="M2885">
            <v>4</v>
          </cell>
        </row>
        <row r="2888">
          <cell r="A2888">
            <v>27</v>
          </cell>
          <cell r="M2888">
            <v>0.4</v>
          </cell>
        </row>
        <row r="2889">
          <cell r="M2889">
            <v>0</v>
          </cell>
        </row>
        <row r="2890">
          <cell r="M2890">
            <v>0</v>
          </cell>
        </row>
        <row r="2891">
          <cell r="M2891">
            <v>0</v>
          </cell>
        </row>
        <row r="2892">
          <cell r="M2892">
            <v>0</v>
          </cell>
        </row>
        <row r="2893">
          <cell r="M2893">
            <v>0</v>
          </cell>
        </row>
        <row r="2894">
          <cell r="M2894">
            <v>0</v>
          </cell>
        </row>
        <row r="2895">
          <cell r="M2895">
            <v>0</v>
          </cell>
        </row>
        <row r="2896">
          <cell r="M2896">
            <v>0</v>
          </cell>
        </row>
        <row r="2897">
          <cell r="M2897">
            <v>0</v>
          </cell>
        </row>
        <row r="2898">
          <cell r="M2898">
            <v>0</v>
          </cell>
        </row>
        <row r="2899">
          <cell r="M2899">
            <v>0</v>
          </cell>
        </row>
        <row r="2900">
          <cell r="M2900">
            <v>0</v>
          </cell>
        </row>
        <row r="2901">
          <cell r="M2901">
            <v>0</v>
          </cell>
        </row>
        <row r="2902">
          <cell r="M2902">
            <v>0</v>
          </cell>
        </row>
        <row r="2903">
          <cell r="M2903">
            <v>0</v>
          </cell>
        </row>
        <row r="2904">
          <cell r="A2904" t="str">
            <v>S132</v>
          </cell>
          <cell r="M2904">
            <v>0</v>
          </cell>
        </row>
        <row r="2907">
          <cell r="M2907">
            <v>3.5</v>
          </cell>
        </row>
        <row r="2910">
          <cell r="A2910">
            <v>27</v>
          </cell>
          <cell r="M2910">
            <v>1.7149999999999999</v>
          </cell>
        </row>
        <row r="2911">
          <cell r="M2911">
            <v>0</v>
          </cell>
        </row>
        <row r="2912">
          <cell r="M2912">
            <v>0</v>
          </cell>
        </row>
        <row r="2913">
          <cell r="M2913">
            <v>0</v>
          </cell>
        </row>
        <row r="2914">
          <cell r="M2914">
            <v>0</v>
          </cell>
        </row>
        <row r="2915">
          <cell r="M2915">
            <v>0</v>
          </cell>
        </row>
        <row r="2916">
          <cell r="M2916">
            <v>0</v>
          </cell>
        </row>
        <row r="2917">
          <cell r="M2917">
            <v>0</v>
          </cell>
        </row>
        <row r="2918">
          <cell r="M2918">
            <v>0</v>
          </cell>
        </row>
        <row r="2919">
          <cell r="M2919">
            <v>0</v>
          </cell>
        </row>
        <row r="2920">
          <cell r="M2920">
            <v>0</v>
          </cell>
        </row>
        <row r="2921">
          <cell r="M2921">
            <v>0</v>
          </cell>
        </row>
        <row r="2922">
          <cell r="M2922">
            <v>0</v>
          </cell>
        </row>
        <row r="2923">
          <cell r="M2923">
            <v>0</v>
          </cell>
        </row>
        <row r="2924">
          <cell r="M2924">
            <v>0</v>
          </cell>
        </row>
        <row r="2925">
          <cell r="M2925">
            <v>0</v>
          </cell>
        </row>
        <row r="2926">
          <cell r="A2926" t="str">
            <v>S133</v>
          </cell>
          <cell r="M2926">
            <v>0</v>
          </cell>
        </row>
        <row r="2929">
          <cell r="M2929">
            <v>1</v>
          </cell>
        </row>
        <row r="2932">
          <cell r="A2932">
            <v>27</v>
          </cell>
          <cell r="M2932">
            <v>1</v>
          </cell>
        </row>
        <row r="2933">
          <cell r="A2933">
            <v>28</v>
          </cell>
          <cell r="M2933">
            <v>1</v>
          </cell>
        </row>
        <row r="2934">
          <cell r="M2934">
            <v>0</v>
          </cell>
        </row>
        <row r="2935">
          <cell r="M2935">
            <v>0</v>
          </cell>
        </row>
        <row r="2936">
          <cell r="M2936">
            <v>0</v>
          </cell>
        </row>
        <row r="2937">
          <cell r="M2937">
            <v>0</v>
          </cell>
        </row>
        <row r="2938">
          <cell r="M2938">
            <v>0</v>
          </cell>
        </row>
        <row r="2939">
          <cell r="M2939">
            <v>0</v>
          </cell>
        </row>
        <row r="2940">
          <cell r="M2940">
            <v>0</v>
          </cell>
        </row>
        <row r="2941">
          <cell r="M2941">
            <v>0</v>
          </cell>
        </row>
        <row r="2942">
          <cell r="M2942">
            <v>0</v>
          </cell>
        </row>
        <row r="2943">
          <cell r="M2943">
            <v>0</v>
          </cell>
        </row>
        <row r="2944">
          <cell r="M2944">
            <v>0</v>
          </cell>
        </row>
        <row r="2945">
          <cell r="M2945">
            <v>0</v>
          </cell>
        </row>
        <row r="2946">
          <cell r="M2946">
            <v>0</v>
          </cell>
        </row>
        <row r="2947">
          <cell r="M2947">
            <v>0</v>
          </cell>
        </row>
        <row r="2948">
          <cell r="A2948" t="str">
            <v>S134</v>
          </cell>
          <cell r="M2948">
            <v>0</v>
          </cell>
        </row>
        <row r="2951">
          <cell r="M2951">
            <v>4</v>
          </cell>
        </row>
        <row r="2954">
          <cell r="A2954">
            <v>27</v>
          </cell>
          <cell r="M2954">
            <v>0.24</v>
          </cell>
        </row>
        <row r="2955">
          <cell r="M2955">
            <v>0</v>
          </cell>
        </row>
        <row r="2956">
          <cell r="M2956">
            <v>0</v>
          </cell>
        </row>
        <row r="2957">
          <cell r="M2957">
            <v>0</v>
          </cell>
        </row>
        <row r="2958">
          <cell r="M2958">
            <v>0</v>
          </cell>
        </row>
        <row r="2959">
          <cell r="M2959">
            <v>0</v>
          </cell>
        </row>
        <row r="2960">
          <cell r="M2960">
            <v>0</v>
          </cell>
        </row>
        <row r="2961">
          <cell r="M2961">
            <v>0</v>
          </cell>
        </row>
        <row r="2962">
          <cell r="M2962">
            <v>0</v>
          </cell>
        </row>
        <row r="2963">
          <cell r="M2963">
            <v>0</v>
          </cell>
        </row>
        <row r="2964">
          <cell r="M2964">
            <v>0</v>
          </cell>
        </row>
        <row r="2965">
          <cell r="M2965">
            <v>0</v>
          </cell>
        </row>
        <row r="2966">
          <cell r="M2966">
            <v>0</v>
          </cell>
        </row>
        <row r="2967">
          <cell r="M2967">
            <v>0</v>
          </cell>
        </row>
        <row r="2968">
          <cell r="M2968">
            <v>0</v>
          </cell>
        </row>
        <row r="2969">
          <cell r="M2969">
            <v>0</v>
          </cell>
        </row>
        <row r="2970">
          <cell r="A2970" t="str">
            <v>S135</v>
          </cell>
          <cell r="M2970">
            <v>0</v>
          </cell>
        </row>
        <row r="2973">
          <cell r="M2973">
            <v>23</v>
          </cell>
        </row>
        <row r="2976">
          <cell r="A2976">
            <v>13</v>
          </cell>
          <cell r="M2976">
            <v>0.80500000000000005</v>
          </cell>
        </row>
        <row r="2977">
          <cell r="A2977">
            <v>15</v>
          </cell>
          <cell r="M2977">
            <v>0.29899999999999999</v>
          </cell>
        </row>
        <row r="2978">
          <cell r="A2978">
            <v>356</v>
          </cell>
          <cell r="M2978">
            <v>23</v>
          </cell>
        </row>
        <row r="2979">
          <cell r="M2979">
            <v>0</v>
          </cell>
        </row>
        <row r="2980">
          <cell r="M2980">
            <v>0</v>
          </cell>
        </row>
        <row r="2981">
          <cell r="M2981">
            <v>0</v>
          </cell>
        </row>
        <row r="2982">
          <cell r="M2982">
            <v>0</v>
          </cell>
        </row>
        <row r="2983">
          <cell r="M2983">
            <v>0</v>
          </cell>
        </row>
        <row r="2984">
          <cell r="M2984">
            <v>0</v>
          </cell>
        </row>
        <row r="2985">
          <cell r="M2985">
            <v>0</v>
          </cell>
        </row>
        <row r="2986">
          <cell r="M2986">
            <v>0</v>
          </cell>
        </row>
        <row r="2987">
          <cell r="M2987">
            <v>0</v>
          </cell>
        </row>
        <row r="2988">
          <cell r="M2988">
            <v>0</v>
          </cell>
        </row>
        <row r="2989">
          <cell r="M2989">
            <v>0</v>
          </cell>
        </row>
        <row r="2990">
          <cell r="M2990">
            <v>0</v>
          </cell>
        </row>
        <row r="2991">
          <cell r="M2991">
            <v>0</v>
          </cell>
        </row>
        <row r="2992">
          <cell r="A2992" t="str">
            <v>S136</v>
          </cell>
          <cell r="M2992">
            <v>0</v>
          </cell>
        </row>
        <row r="2995">
          <cell r="M2995">
            <v>5</v>
          </cell>
        </row>
        <row r="2998">
          <cell r="A2998">
            <v>13</v>
          </cell>
          <cell r="M2998">
            <v>3</v>
          </cell>
        </row>
        <row r="2999">
          <cell r="A2999">
            <v>15</v>
          </cell>
          <cell r="M2999">
            <v>1.5</v>
          </cell>
        </row>
        <row r="3000">
          <cell r="M3000">
            <v>0</v>
          </cell>
        </row>
        <row r="3001">
          <cell r="M3001">
            <v>0</v>
          </cell>
        </row>
        <row r="3002">
          <cell r="M3002">
            <v>0</v>
          </cell>
        </row>
        <row r="3003">
          <cell r="M3003">
            <v>0</v>
          </cell>
        </row>
        <row r="3004">
          <cell r="M3004">
            <v>0</v>
          </cell>
        </row>
        <row r="3005">
          <cell r="M3005">
            <v>0</v>
          </cell>
        </row>
        <row r="3006">
          <cell r="M3006">
            <v>0</v>
          </cell>
        </row>
        <row r="3007">
          <cell r="M3007">
            <v>0</v>
          </cell>
        </row>
        <row r="3008">
          <cell r="M3008">
            <v>0</v>
          </cell>
        </row>
        <row r="3009">
          <cell r="M3009">
            <v>0</v>
          </cell>
        </row>
        <row r="3010">
          <cell r="M3010">
            <v>0</v>
          </cell>
        </row>
        <row r="3011">
          <cell r="M3011">
            <v>0</v>
          </cell>
        </row>
        <row r="3012">
          <cell r="M3012">
            <v>0</v>
          </cell>
        </row>
        <row r="3013">
          <cell r="M3013">
            <v>0</v>
          </cell>
        </row>
        <row r="3014">
          <cell r="A3014" t="str">
            <v>S137</v>
          </cell>
          <cell r="M3014">
            <v>0</v>
          </cell>
        </row>
        <row r="3017">
          <cell r="M3017">
            <v>3</v>
          </cell>
        </row>
        <row r="3020">
          <cell r="A3020">
            <v>13</v>
          </cell>
          <cell r="M3020">
            <v>0.03</v>
          </cell>
        </row>
        <row r="3021">
          <cell r="A3021">
            <v>15</v>
          </cell>
          <cell r="M3021">
            <v>9.0000000000000011E-3</v>
          </cell>
        </row>
        <row r="3022">
          <cell r="M3022">
            <v>0</v>
          </cell>
        </row>
        <row r="3023">
          <cell r="M3023">
            <v>0</v>
          </cell>
        </row>
        <row r="3024">
          <cell r="M3024">
            <v>0</v>
          </cell>
        </row>
        <row r="3025">
          <cell r="M3025">
            <v>0</v>
          </cell>
        </row>
        <row r="3026">
          <cell r="M3026">
            <v>0</v>
          </cell>
        </row>
        <row r="3027">
          <cell r="M3027">
            <v>0</v>
          </cell>
        </row>
        <row r="3028">
          <cell r="M3028">
            <v>0</v>
          </cell>
        </row>
        <row r="3029">
          <cell r="M3029">
            <v>0</v>
          </cell>
        </row>
        <row r="3030">
          <cell r="M3030">
            <v>0</v>
          </cell>
        </row>
        <row r="3031">
          <cell r="M3031">
            <v>0</v>
          </cell>
        </row>
        <row r="3032">
          <cell r="M3032">
            <v>0</v>
          </cell>
        </row>
        <row r="3033">
          <cell r="M3033">
            <v>0</v>
          </cell>
        </row>
        <row r="3034">
          <cell r="M3034">
            <v>0</v>
          </cell>
        </row>
        <row r="3035">
          <cell r="M3035">
            <v>0</v>
          </cell>
        </row>
        <row r="3036">
          <cell r="A3036" t="str">
            <v>S138</v>
          </cell>
          <cell r="M3036">
            <v>0</v>
          </cell>
        </row>
        <row r="3039">
          <cell r="M3039">
            <v>4</v>
          </cell>
        </row>
        <row r="3042">
          <cell r="A3042">
            <v>14</v>
          </cell>
          <cell r="M3042">
            <v>0.16</v>
          </cell>
        </row>
        <row r="3043">
          <cell r="M3043">
            <v>0</v>
          </cell>
        </row>
        <row r="3044">
          <cell r="M3044">
            <v>0</v>
          </cell>
        </row>
        <row r="3045">
          <cell r="M3045">
            <v>0</v>
          </cell>
        </row>
        <row r="3046">
          <cell r="M3046">
            <v>0</v>
          </cell>
        </row>
        <row r="3047">
          <cell r="M3047">
            <v>0</v>
          </cell>
        </row>
        <row r="3048">
          <cell r="M3048">
            <v>0</v>
          </cell>
        </row>
        <row r="3049">
          <cell r="M3049">
            <v>0</v>
          </cell>
        </row>
        <row r="3050">
          <cell r="M3050">
            <v>0</v>
          </cell>
        </row>
        <row r="3051">
          <cell r="M3051">
            <v>0</v>
          </cell>
        </row>
        <row r="3052">
          <cell r="M3052">
            <v>0</v>
          </cell>
        </row>
        <row r="3053">
          <cell r="M3053">
            <v>0</v>
          </cell>
        </row>
        <row r="3054">
          <cell r="M3054">
            <v>0</v>
          </cell>
        </row>
        <row r="3055">
          <cell r="M3055">
            <v>0</v>
          </cell>
        </row>
        <row r="3056">
          <cell r="M3056">
            <v>0</v>
          </cell>
        </row>
        <row r="3057">
          <cell r="M3057">
            <v>0</v>
          </cell>
        </row>
        <row r="3058">
          <cell r="A3058" t="str">
            <v>S139</v>
          </cell>
          <cell r="M3058">
            <v>0</v>
          </cell>
        </row>
        <row r="3061">
          <cell r="M3061">
            <v>1</v>
          </cell>
        </row>
        <row r="3064">
          <cell r="A3064">
            <v>13</v>
          </cell>
          <cell r="M3064">
            <v>0.5</v>
          </cell>
        </row>
        <row r="3065">
          <cell r="A3065">
            <v>15</v>
          </cell>
          <cell r="M3065">
            <v>0.5</v>
          </cell>
        </row>
        <row r="3066">
          <cell r="M3066">
            <v>0</v>
          </cell>
        </row>
        <row r="3067">
          <cell r="M3067">
            <v>0</v>
          </cell>
        </row>
        <row r="3068">
          <cell r="M3068">
            <v>0</v>
          </cell>
        </row>
        <row r="3069">
          <cell r="M3069">
            <v>0</v>
          </cell>
        </row>
        <row r="3070">
          <cell r="M3070">
            <v>0</v>
          </cell>
        </row>
        <row r="3071">
          <cell r="M3071">
            <v>0</v>
          </cell>
        </row>
        <row r="3072">
          <cell r="M3072">
            <v>0</v>
          </cell>
        </row>
        <row r="3073">
          <cell r="M3073">
            <v>0</v>
          </cell>
        </row>
        <row r="3074">
          <cell r="M3074">
            <v>0</v>
          </cell>
        </row>
        <row r="3075">
          <cell r="M3075">
            <v>0</v>
          </cell>
        </row>
        <row r="3076">
          <cell r="M3076">
            <v>0</v>
          </cell>
        </row>
        <row r="3077">
          <cell r="M3077">
            <v>0</v>
          </cell>
        </row>
        <row r="3078">
          <cell r="M3078">
            <v>0</v>
          </cell>
        </row>
        <row r="3079">
          <cell r="M3079">
            <v>0</v>
          </cell>
        </row>
        <row r="3080">
          <cell r="A3080" t="str">
            <v>S140</v>
          </cell>
          <cell r="M3080">
            <v>0</v>
          </cell>
        </row>
        <row r="3083">
          <cell r="M3083">
            <v>1</v>
          </cell>
        </row>
        <row r="3086">
          <cell r="A3086">
            <v>13</v>
          </cell>
          <cell r="M3086">
            <v>0.5</v>
          </cell>
        </row>
        <row r="3087">
          <cell r="A3087">
            <v>15</v>
          </cell>
          <cell r="M3087">
            <v>0.5</v>
          </cell>
        </row>
        <row r="3088">
          <cell r="A3088">
            <v>65</v>
          </cell>
          <cell r="M3088" t="e">
            <v>#VALUE!</v>
          </cell>
        </row>
        <row r="3089">
          <cell r="A3089">
            <v>60</v>
          </cell>
          <cell r="M3089">
            <v>2</v>
          </cell>
        </row>
        <row r="3090">
          <cell r="A3090">
            <v>53</v>
          </cell>
          <cell r="M3090">
            <v>2</v>
          </cell>
        </row>
        <row r="3091">
          <cell r="A3091">
            <v>113</v>
          </cell>
          <cell r="M3091">
            <v>4</v>
          </cell>
        </row>
        <row r="3092">
          <cell r="A3092">
            <v>50</v>
          </cell>
          <cell r="M3092">
            <v>2</v>
          </cell>
        </row>
        <row r="3093">
          <cell r="A3093">
            <v>59</v>
          </cell>
          <cell r="M3093">
            <v>2</v>
          </cell>
        </row>
        <row r="3094">
          <cell r="A3094">
            <v>56</v>
          </cell>
          <cell r="M3094">
            <v>2</v>
          </cell>
        </row>
        <row r="3095">
          <cell r="M3095">
            <v>0</v>
          </cell>
        </row>
        <row r="3096">
          <cell r="M3096">
            <v>0</v>
          </cell>
        </row>
        <row r="3097">
          <cell r="M3097">
            <v>0</v>
          </cell>
        </row>
        <row r="3098">
          <cell r="M3098">
            <v>0</v>
          </cell>
        </row>
        <row r="3099">
          <cell r="M3099">
            <v>0</v>
          </cell>
        </row>
        <row r="3100">
          <cell r="M3100">
            <v>0</v>
          </cell>
        </row>
        <row r="3101">
          <cell r="M3101">
            <v>0</v>
          </cell>
        </row>
        <row r="3102">
          <cell r="A3102" t="str">
            <v>S141</v>
          </cell>
          <cell r="M3102">
            <v>0</v>
          </cell>
        </row>
        <row r="3105">
          <cell r="M3105">
            <v>1</v>
          </cell>
        </row>
        <row r="3108">
          <cell r="A3108">
            <v>13</v>
          </cell>
          <cell r="M3108">
            <v>0.25</v>
          </cell>
        </row>
        <row r="3109">
          <cell r="A3109">
            <v>15</v>
          </cell>
          <cell r="M3109">
            <v>0.25</v>
          </cell>
        </row>
        <row r="3110">
          <cell r="M3110">
            <v>0</v>
          </cell>
        </row>
        <row r="3111">
          <cell r="M3111">
            <v>0</v>
          </cell>
        </row>
        <row r="3112">
          <cell r="M3112">
            <v>0</v>
          </cell>
        </row>
        <row r="3113">
          <cell r="M3113">
            <v>0</v>
          </cell>
        </row>
        <row r="3114">
          <cell r="M3114">
            <v>0</v>
          </cell>
        </row>
        <row r="3115">
          <cell r="M3115">
            <v>0</v>
          </cell>
        </row>
        <row r="3116">
          <cell r="M3116">
            <v>0</v>
          </cell>
        </row>
        <row r="3117">
          <cell r="M3117">
            <v>0</v>
          </cell>
        </row>
        <row r="3118">
          <cell r="M3118">
            <v>0</v>
          </cell>
        </row>
        <row r="3119">
          <cell r="M3119">
            <v>0</v>
          </cell>
        </row>
        <row r="3120">
          <cell r="M3120">
            <v>0</v>
          </cell>
        </row>
        <row r="3121">
          <cell r="M3121">
            <v>0</v>
          </cell>
        </row>
        <row r="3122">
          <cell r="M3122">
            <v>0</v>
          </cell>
        </row>
        <row r="3123">
          <cell r="M3123">
            <v>0</v>
          </cell>
        </row>
        <row r="3124">
          <cell r="A3124" t="str">
            <v>S142</v>
          </cell>
          <cell r="M3124">
            <v>0</v>
          </cell>
        </row>
        <row r="3127">
          <cell r="M3127">
            <v>1</v>
          </cell>
        </row>
        <row r="3130">
          <cell r="A3130">
            <v>13</v>
          </cell>
          <cell r="M3130">
            <v>0.25</v>
          </cell>
        </row>
        <row r="3131">
          <cell r="A3131">
            <v>15</v>
          </cell>
          <cell r="M3131">
            <v>0.25</v>
          </cell>
        </row>
        <row r="3132">
          <cell r="M3132">
            <v>0</v>
          </cell>
        </row>
        <row r="3133">
          <cell r="M3133">
            <v>0</v>
          </cell>
        </row>
        <row r="3134">
          <cell r="M3134">
            <v>0</v>
          </cell>
        </row>
        <row r="3135">
          <cell r="M3135">
            <v>0</v>
          </cell>
        </row>
        <row r="3136">
          <cell r="M3136">
            <v>0</v>
          </cell>
        </row>
        <row r="3137">
          <cell r="M3137">
            <v>0</v>
          </cell>
        </row>
        <row r="3138">
          <cell r="M3138">
            <v>0</v>
          </cell>
        </row>
        <row r="3139">
          <cell r="M3139">
            <v>0</v>
          </cell>
        </row>
        <row r="3140">
          <cell r="M3140">
            <v>0</v>
          </cell>
        </row>
        <row r="3141">
          <cell r="M3141">
            <v>0</v>
          </cell>
        </row>
        <row r="3142">
          <cell r="M3142">
            <v>0</v>
          </cell>
        </row>
        <row r="3143">
          <cell r="M3143">
            <v>0</v>
          </cell>
        </row>
        <row r="3144">
          <cell r="M3144">
            <v>0</v>
          </cell>
        </row>
        <row r="3145">
          <cell r="M3145">
            <v>0</v>
          </cell>
        </row>
        <row r="3146">
          <cell r="A3146" t="str">
            <v>S143</v>
          </cell>
          <cell r="M3146">
            <v>0</v>
          </cell>
        </row>
        <row r="3149">
          <cell r="M3149">
            <v>1</v>
          </cell>
        </row>
        <row r="3152">
          <cell r="A3152">
            <v>13</v>
          </cell>
          <cell r="M3152">
            <v>0.5</v>
          </cell>
        </row>
        <row r="3153">
          <cell r="A3153">
            <v>15</v>
          </cell>
          <cell r="M3153">
            <v>0.5</v>
          </cell>
        </row>
        <row r="3154">
          <cell r="M3154">
            <v>0</v>
          </cell>
        </row>
        <row r="3155">
          <cell r="M3155">
            <v>0</v>
          </cell>
        </row>
        <row r="3156">
          <cell r="M3156">
            <v>0</v>
          </cell>
        </row>
        <row r="3157">
          <cell r="M3157">
            <v>0</v>
          </cell>
        </row>
        <row r="3158">
          <cell r="M3158">
            <v>0</v>
          </cell>
        </row>
        <row r="3159">
          <cell r="M3159">
            <v>0</v>
          </cell>
        </row>
        <row r="3160">
          <cell r="M3160">
            <v>0</v>
          </cell>
        </row>
        <row r="3161">
          <cell r="M3161">
            <v>0</v>
          </cell>
        </row>
        <row r="3162">
          <cell r="M3162">
            <v>0</v>
          </cell>
        </row>
        <row r="3163">
          <cell r="M3163">
            <v>0</v>
          </cell>
        </row>
        <row r="3164">
          <cell r="M3164">
            <v>0</v>
          </cell>
        </row>
        <row r="3165">
          <cell r="M3165">
            <v>0</v>
          </cell>
        </row>
        <row r="3166">
          <cell r="M3166">
            <v>0</v>
          </cell>
        </row>
        <row r="3167">
          <cell r="M3167">
            <v>0</v>
          </cell>
        </row>
        <row r="3168">
          <cell r="A3168" t="str">
            <v>S144</v>
          </cell>
          <cell r="M3168">
            <v>0</v>
          </cell>
        </row>
        <row r="3171">
          <cell r="M3171">
            <v>1</v>
          </cell>
        </row>
        <row r="3174">
          <cell r="A3174">
            <v>13</v>
          </cell>
          <cell r="M3174">
            <v>0.5</v>
          </cell>
        </row>
        <row r="3175">
          <cell r="A3175">
            <v>15</v>
          </cell>
          <cell r="M3175">
            <v>0.5</v>
          </cell>
        </row>
        <row r="3176">
          <cell r="A3176">
            <v>359</v>
          </cell>
          <cell r="M3176">
            <v>1</v>
          </cell>
        </row>
        <row r="3177">
          <cell r="A3177">
            <v>62</v>
          </cell>
          <cell r="M3177">
            <v>4</v>
          </cell>
        </row>
        <row r="3178">
          <cell r="A3178">
            <v>53</v>
          </cell>
          <cell r="M3178">
            <v>2</v>
          </cell>
        </row>
        <row r="3179">
          <cell r="A3179">
            <v>113</v>
          </cell>
          <cell r="M3179">
            <v>4</v>
          </cell>
        </row>
        <row r="3180">
          <cell r="A3180">
            <v>50</v>
          </cell>
          <cell r="M3180">
            <v>4</v>
          </cell>
        </row>
        <row r="3181">
          <cell r="A3181">
            <v>59</v>
          </cell>
          <cell r="M3181">
            <v>2</v>
          </cell>
        </row>
        <row r="3182">
          <cell r="A3182">
            <v>56</v>
          </cell>
          <cell r="M3182">
            <v>2</v>
          </cell>
        </row>
        <row r="3183">
          <cell r="M3183">
            <v>0</v>
          </cell>
        </row>
        <row r="3184">
          <cell r="M3184">
            <v>0</v>
          </cell>
        </row>
        <row r="3185">
          <cell r="M3185">
            <v>0</v>
          </cell>
        </row>
        <row r="3186">
          <cell r="M3186">
            <v>0</v>
          </cell>
        </row>
        <row r="3187">
          <cell r="M3187">
            <v>0</v>
          </cell>
        </row>
        <row r="3188">
          <cell r="M3188">
            <v>0</v>
          </cell>
        </row>
        <row r="3189">
          <cell r="M3189">
            <v>0</v>
          </cell>
        </row>
        <row r="3190">
          <cell r="A3190" t="str">
            <v>S145</v>
          </cell>
          <cell r="M3190">
            <v>0</v>
          </cell>
        </row>
        <row r="3193">
          <cell r="M3193">
            <v>30</v>
          </cell>
        </row>
        <row r="3196">
          <cell r="A3196">
            <v>13</v>
          </cell>
          <cell r="M3196">
            <v>0.89999999999999991</v>
          </cell>
        </row>
        <row r="3197">
          <cell r="A3197">
            <v>15</v>
          </cell>
          <cell r="M3197">
            <v>0.6</v>
          </cell>
        </row>
        <row r="3198">
          <cell r="A3198">
            <v>361</v>
          </cell>
          <cell r="M3198">
            <v>30</v>
          </cell>
        </row>
        <row r="3199">
          <cell r="M3199">
            <v>0</v>
          </cell>
        </row>
        <row r="3200">
          <cell r="M3200">
            <v>0</v>
          </cell>
        </row>
        <row r="3201">
          <cell r="M3201">
            <v>0</v>
          </cell>
        </row>
        <row r="3202">
          <cell r="M3202">
            <v>0</v>
          </cell>
        </row>
        <row r="3203">
          <cell r="M3203">
            <v>0</v>
          </cell>
        </row>
        <row r="3204">
          <cell r="M3204">
            <v>0</v>
          </cell>
        </row>
        <row r="3205">
          <cell r="M3205">
            <v>0</v>
          </cell>
        </row>
        <row r="3206">
          <cell r="M3206">
            <v>0</v>
          </cell>
        </row>
        <row r="3207">
          <cell r="M3207">
            <v>0</v>
          </cell>
        </row>
        <row r="3208">
          <cell r="M3208">
            <v>0</v>
          </cell>
        </row>
        <row r="3209">
          <cell r="M3209">
            <v>0</v>
          </cell>
        </row>
        <row r="3210">
          <cell r="M3210">
            <v>0</v>
          </cell>
        </row>
        <row r="3211">
          <cell r="M3211">
            <v>0</v>
          </cell>
        </row>
        <row r="3212">
          <cell r="A3212" t="str">
            <v>S146</v>
          </cell>
          <cell r="M3212">
            <v>0</v>
          </cell>
        </row>
        <row r="3215">
          <cell r="M3215">
            <v>1</v>
          </cell>
        </row>
        <row r="3218">
          <cell r="A3218">
            <v>13</v>
          </cell>
          <cell r="M3218">
            <v>0.15</v>
          </cell>
        </row>
        <row r="3219">
          <cell r="A3219">
            <v>15</v>
          </cell>
          <cell r="M3219">
            <v>0.15</v>
          </cell>
        </row>
        <row r="3220">
          <cell r="M3220">
            <v>0</v>
          </cell>
        </row>
        <row r="3221">
          <cell r="M3221">
            <v>0</v>
          </cell>
        </row>
        <row r="3222">
          <cell r="M3222">
            <v>0</v>
          </cell>
        </row>
        <row r="3223">
          <cell r="M3223">
            <v>0</v>
          </cell>
        </row>
        <row r="3224">
          <cell r="M3224">
            <v>0</v>
          </cell>
        </row>
        <row r="3225">
          <cell r="M3225">
            <v>0</v>
          </cell>
        </row>
        <row r="3226">
          <cell r="M3226">
            <v>0</v>
          </cell>
        </row>
        <row r="3227">
          <cell r="M3227">
            <v>0</v>
          </cell>
        </row>
        <row r="3228">
          <cell r="M3228">
            <v>0</v>
          </cell>
        </row>
        <row r="3229">
          <cell r="M3229">
            <v>0</v>
          </cell>
        </row>
        <row r="3230">
          <cell r="M3230">
            <v>0</v>
          </cell>
        </row>
        <row r="3231">
          <cell r="M3231">
            <v>0</v>
          </cell>
        </row>
        <row r="3232">
          <cell r="M3232">
            <v>0</v>
          </cell>
        </row>
        <row r="3233">
          <cell r="M3233">
            <v>0</v>
          </cell>
        </row>
        <row r="3234">
          <cell r="A3234" t="str">
            <v>S147</v>
          </cell>
          <cell r="M3234">
            <v>0</v>
          </cell>
        </row>
        <row r="3237">
          <cell r="M3237">
            <v>1</v>
          </cell>
        </row>
        <row r="3240">
          <cell r="A3240">
            <v>13</v>
          </cell>
          <cell r="M3240">
            <v>0.15</v>
          </cell>
        </row>
        <row r="3241">
          <cell r="A3241">
            <v>15</v>
          </cell>
          <cell r="M3241">
            <v>0.15</v>
          </cell>
        </row>
        <row r="3242">
          <cell r="M3242">
            <v>0</v>
          </cell>
        </row>
        <row r="3243">
          <cell r="M3243">
            <v>0</v>
          </cell>
        </row>
        <row r="3244">
          <cell r="M3244">
            <v>0</v>
          </cell>
        </row>
        <row r="3245">
          <cell r="M3245">
            <v>0</v>
          </cell>
        </row>
        <row r="3246">
          <cell r="M3246">
            <v>0</v>
          </cell>
        </row>
        <row r="3247">
          <cell r="M3247">
            <v>0</v>
          </cell>
        </row>
        <row r="3248">
          <cell r="M3248">
            <v>0</v>
          </cell>
        </row>
        <row r="3249">
          <cell r="M3249">
            <v>0</v>
          </cell>
        </row>
        <row r="3250">
          <cell r="M3250">
            <v>0</v>
          </cell>
        </row>
        <row r="3251">
          <cell r="M3251">
            <v>0</v>
          </cell>
        </row>
        <row r="3252">
          <cell r="M3252">
            <v>0</v>
          </cell>
        </row>
        <row r="3253">
          <cell r="M3253">
            <v>0</v>
          </cell>
        </row>
        <row r="3254">
          <cell r="M3254">
            <v>0</v>
          </cell>
        </row>
        <row r="3255">
          <cell r="M3255">
            <v>0</v>
          </cell>
        </row>
        <row r="3256">
          <cell r="A3256" t="str">
            <v>S148</v>
          </cell>
          <cell r="M3256">
            <v>0</v>
          </cell>
        </row>
        <row r="3259">
          <cell r="M3259">
            <v>29</v>
          </cell>
        </row>
        <row r="3262">
          <cell r="A3262">
            <v>13</v>
          </cell>
          <cell r="M3262">
            <v>0.26099999999999995</v>
          </cell>
        </row>
        <row r="3263">
          <cell r="A3263">
            <v>15</v>
          </cell>
          <cell r="M3263">
            <v>0.17400000000000002</v>
          </cell>
        </row>
        <row r="3264">
          <cell r="M3264">
            <v>0</v>
          </cell>
        </row>
        <row r="3265">
          <cell r="M3265">
            <v>0</v>
          </cell>
        </row>
        <row r="3266">
          <cell r="M3266">
            <v>0</v>
          </cell>
        </row>
        <row r="3267">
          <cell r="M3267">
            <v>0</v>
          </cell>
        </row>
        <row r="3268">
          <cell r="M3268">
            <v>0</v>
          </cell>
        </row>
        <row r="3269">
          <cell r="M3269">
            <v>0</v>
          </cell>
        </row>
        <row r="3270">
          <cell r="M3270">
            <v>0</v>
          </cell>
        </row>
        <row r="3271">
          <cell r="M3271">
            <v>0</v>
          </cell>
        </row>
        <row r="3272">
          <cell r="M3272">
            <v>0</v>
          </cell>
        </row>
        <row r="3273">
          <cell r="M3273">
            <v>0</v>
          </cell>
        </row>
        <row r="3274">
          <cell r="M3274">
            <v>0</v>
          </cell>
        </row>
        <row r="3275">
          <cell r="M3275">
            <v>0</v>
          </cell>
        </row>
        <row r="3276">
          <cell r="M3276">
            <v>0</v>
          </cell>
        </row>
        <row r="3277">
          <cell r="M3277">
            <v>0</v>
          </cell>
        </row>
        <row r="3278">
          <cell r="A3278" t="str">
            <v>S149</v>
          </cell>
          <cell r="M3278">
            <v>0</v>
          </cell>
        </row>
        <row r="3281">
          <cell r="M3281">
            <v>1</v>
          </cell>
        </row>
        <row r="3284">
          <cell r="A3284">
            <v>13</v>
          </cell>
          <cell r="M3284">
            <v>0.5</v>
          </cell>
        </row>
        <row r="3285">
          <cell r="A3285">
            <v>15</v>
          </cell>
          <cell r="M3285">
            <v>0.5</v>
          </cell>
        </row>
        <row r="3286">
          <cell r="M3286">
            <v>0</v>
          </cell>
        </row>
        <row r="3287">
          <cell r="M3287">
            <v>0</v>
          </cell>
        </row>
        <row r="3288">
          <cell r="M3288">
            <v>0</v>
          </cell>
        </row>
        <row r="3289">
          <cell r="M3289">
            <v>0</v>
          </cell>
        </row>
        <row r="3290">
          <cell r="M3290">
            <v>0</v>
          </cell>
        </row>
        <row r="3291">
          <cell r="M3291">
            <v>0</v>
          </cell>
        </row>
        <row r="3292">
          <cell r="M3292">
            <v>0</v>
          </cell>
        </row>
        <row r="3293">
          <cell r="M3293">
            <v>0</v>
          </cell>
        </row>
        <row r="3294">
          <cell r="M3294">
            <v>0</v>
          </cell>
        </row>
        <row r="3295">
          <cell r="M3295">
            <v>0</v>
          </cell>
        </row>
        <row r="3296">
          <cell r="M3296">
            <v>0</v>
          </cell>
        </row>
        <row r="3297">
          <cell r="M3297">
            <v>0</v>
          </cell>
        </row>
        <row r="3298">
          <cell r="M3298">
            <v>0</v>
          </cell>
        </row>
        <row r="3299">
          <cell r="M3299">
            <v>0</v>
          </cell>
        </row>
        <row r="3300">
          <cell r="A3300" t="str">
            <v>S150</v>
          </cell>
          <cell r="M3300">
            <v>0</v>
          </cell>
        </row>
        <row r="3303">
          <cell r="M3303">
            <v>1</v>
          </cell>
        </row>
        <row r="3306">
          <cell r="A3306">
            <v>13</v>
          </cell>
          <cell r="M3306">
            <v>0.25</v>
          </cell>
        </row>
        <row r="3307">
          <cell r="A3307">
            <v>15</v>
          </cell>
          <cell r="M3307">
            <v>0.25</v>
          </cell>
        </row>
        <row r="3308">
          <cell r="M3308">
            <v>0</v>
          </cell>
        </row>
        <row r="3309">
          <cell r="M3309">
            <v>0</v>
          </cell>
        </row>
        <row r="3310">
          <cell r="M3310">
            <v>0</v>
          </cell>
        </row>
        <row r="3311">
          <cell r="M3311">
            <v>0</v>
          </cell>
        </row>
        <row r="3312">
          <cell r="M3312">
            <v>0</v>
          </cell>
        </row>
        <row r="3313">
          <cell r="M3313">
            <v>0</v>
          </cell>
        </row>
        <row r="3314">
          <cell r="M3314">
            <v>0</v>
          </cell>
        </row>
        <row r="3315">
          <cell r="M3315">
            <v>0</v>
          </cell>
        </row>
        <row r="3316">
          <cell r="M3316">
            <v>0</v>
          </cell>
        </row>
        <row r="3317">
          <cell r="M3317">
            <v>0</v>
          </cell>
        </row>
        <row r="3318">
          <cell r="M3318">
            <v>0</v>
          </cell>
        </row>
        <row r="3319">
          <cell r="M3319">
            <v>0</v>
          </cell>
        </row>
        <row r="3320">
          <cell r="M3320">
            <v>0</v>
          </cell>
        </row>
        <row r="3321">
          <cell r="M3321">
            <v>0</v>
          </cell>
        </row>
        <row r="3322">
          <cell r="A3322" t="str">
            <v>S151</v>
          </cell>
          <cell r="M3322">
            <v>0</v>
          </cell>
        </row>
        <row r="3325">
          <cell r="M3325">
            <v>1</v>
          </cell>
        </row>
        <row r="3328">
          <cell r="A3328">
            <v>13</v>
          </cell>
          <cell r="M3328">
            <v>0.5</v>
          </cell>
        </row>
        <row r="3329">
          <cell r="A3329">
            <v>15</v>
          </cell>
          <cell r="M3329">
            <v>0.5</v>
          </cell>
        </row>
        <row r="3330">
          <cell r="M3330">
            <v>0</v>
          </cell>
        </row>
        <row r="3331">
          <cell r="M3331">
            <v>0</v>
          </cell>
        </row>
        <row r="3332">
          <cell r="M3332">
            <v>0</v>
          </cell>
        </row>
        <row r="3333">
          <cell r="M3333">
            <v>0</v>
          </cell>
        </row>
        <row r="3334">
          <cell r="M3334">
            <v>0</v>
          </cell>
        </row>
        <row r="3335">
          <cell r="M3335">
            <v>0</v>
          </cell>
        </row>
        <row r="3336">
          <cell r="M3336">
            <v>0</v>
          </cell>
        </row>
        <row r="3337">
          <cell r="M3337">
            <v>0</v>
          </cell>
        </row>
        <row r="3338">
          <cell r="M3338">
            <v>0</v>
          </cell>
        </row>
        <row r="3339">
          <cell r="M3339">
            <v>0</v>
          </cell>
        </row>
        <row r="3340">
          <cell r="M3340">
            <v>0</v>
          </cell>
        </row>
        <row r="3341">
          <cell r="M3341">
            <v>0</v>
          </cell>
        </row>
        <row r="3342">
          <cell r="M3342">
            <v>0</v>
          </cell>
        </row>
        <row r="3343">
          <cell r="M3343">
            <v>0</v>
          </cell>
        </row>
        <row r="3344">
          <cell r="A3344" t="str">
            <v>S152</v>
          </cell>
          <cell r="M3344">
            <v>0</v>
          </cell>
        </row>
        <row r="3347">
          <cell r="M3347">
            <v>1</v>
          </cell>
        </row>
        <row r="3350">
          <cell r="A3350">
            <v>13</v>
          </cell>
          <cell r="M3350">
            <v>0.5</v>
          </cell>
        </row>
        <row r="3351">
          <cell r="A3351">
            <v>15</v>
          </cell>
          <cell r="M3351">
            <v>0.5</v>
          </cell>
        </row>
        <row r="3352">
          <cell r="A3352">
            <v>62</v>
          </cell>
          <cell r="M3352">
            <v>4</v>
          </cell>
        </row>
        <row r="3353">
          <cell r="A3353">
            <v>53</v>
          </cell>
          <cell r="M3353">
            <v>2</v>
          </cell>
        </row>
        <row r="3354">
          <cell r="A3354">
            <v>113</v>
          </cell>
          <cell r="M3354">
            <v>4</v>
          </cell>
        </row>
        <row r="3355">
          <cell r="A3355">
            <v>50</v>
          </cell>
          <cell r="M3355">
            <v>4</v>
          </cell>
        </row>
        <row r="3356">
          <cell r="A3356">
            <v>59</v>
          </cell>
          <cell r="M3356">
            <v>2</v>
          </cell>
        </row>
        <row r="3357">
          <cell r="A3357">
            <v>56</v>
          </cell>
          <cell r="M3357">
            <v>2</v>
          </cell>
        </row>
        <row r="3358">
          <cell r="M3358">
            <v>0</v>
          </cell>
        </row>
        <row r="3359">
          <cell r="M3359">
            <v>0</v>
          </cell>
        </row>
        <row r="3360">
          <cell r="M3360">
            <v>0</v>
          </cell>
        </row>
        <row r="3361">
          <cell r="M3361">
            <v>0</v>
          </cell>
        </row>
        <row r="3362">
          <cell r="M3362">
            <v>0</v>
          </cell>
        </row>
        <row r="3363">
          <cell r="M3363">
            <v>0</v>
          </cell>
        </row>
        <row r="3364">
          <cell r="M3364">
            <v>0</v>
          </cell>
        </row>
        <row r="3365">
          <cell r="M3365">
            <v>0</v>
          </cell>
        </row>
        <row r="3366">
          <cell r="A3366" t="str">
            <v>S153</v>
          </cell>
          <cell r="M3366">
            <v>0</v>
          </cell>
        </row>
        <row r="3369">
          <cell r="M3369">
            <v>1</v>
          </cell>
        </row>
        <row r="3372">
          <cell r="A3372">
            <v>16</v>
          </cell>
          <cell r="M3372">
            <v>0.2</v>
          </cell>
        </row>
        <row r="3373">
          <cell r="M3373">
            <v>0</v>
          </cell>
        </row>
        <row r="3374">
          <cell r="M3374">
            <v>0</v>
          </cell>
        </row>
        <row r="3375">
          <cell r="M3375">
            <v>0</v>
          </cell>
        </row>
        <row r="3376">
          <cell r="M3376">
            <v>0</v>
          </cell>
        </row>
        <row r="3377">
          <cell r="M3377">
            <v>0</v>
          </cell>
        </row>
        <row r="3378">
          <cell r="M3378">
            <v>0</v>
          </cell>
        </row>
        <row r="3379">
          <cell r="M3379">
            <v>0</v>
          </cell>
        </row>
        <row r="3380">
          <cell r="M3380">
            <v>0</v>
          </cell>
        </row>
        <row r="3381">
          <cell r="M3381">
            <v>0</v>
          </cell>
        </row>
        <row r="3382">
          <cell r="M3382">
            <v>0</v>
          </cell>
        </row>
        <row r="3383">
          <cell r="M3383">
            <v>0</v>
          </cell>
        </row>
        <row r="3384">
          <cell r="M3384">
            <v>0</v>
          </cell>
        </row>
        <row r="3385">
          <cell r="M3385">
            <v>0</v>
          </cell>
        </row>
        <row r="3386">
          <cell r="M3386">
            <v>0</v>
          </cell>
        </row>
        <row r="3387">
          <cell r="M3387">
            <v>0</v>
          </cell>
        </row>
        <row r="3388">
          <cell r="A3388" t="str">
            <v>S154</v>
          </cell>
          <cell r="M3388">
            <v>0</v>
          </cell>
        </row>
        <row r="3391">
          <cell r="M3391">
            <v>1</v>
          </cell>
        </row>
        <row r="3394">
          <cell r="A3394">
            <v>16</v>
          </cell>
          <cell r="M3394">
            <v>0.5</v>
          </cell>
        </row>
        <row r="3395">
          <cell r="M3395">
            <v>0</v>
          </cell>
        </row>
        <row r="3396">
          <cell r="M3396">
            <v>0</v>
          </cell>
        </row>
        <row r="3397">
          <cell r="M3397">
            <v>0</v>
          </cell>
        </row>
        <row r="3398">
          <cell r="M3398">
            <v>0</v>
          </cell>
        </row>
        <row r="3399">
          <cell r="M3399">
            <v>0</v>
          </cell>
        </row>
        <row r="3400">
          <cell r="M3400">
            <v>0</v>
          </cell>
        </row>
        <row r="3401">
          <cell r="M3401">
            <v>0</v>
          </cell>
        </row>
        <row r="3402">
          <cell r="M3402">
            <v>0</v>
          </cell>
        </row>
        <row r="3403">
          <cell r="M3403">
            <v>0</v>
          </cell>
        </row>
        <row r="3404">
          <cell r="M3404">
            <v>0</v>
          </cell>
        </row>
        <row r="3405">
          <cell r="M3405">
            <v>0</v>
          </cell>
        </row>
        <row r="3406">
          <cell r="M3406">
            <v>0</v>
          </cell>
        </row>
        <row r="3407">
          <cell r="M3407">
            <v>0</v>
          </cell>
        </row>
        <row r="3408">
          <cell r="M3408">
            <v>0</v>
          </cell>
        </row>
        <row r="3409">
          <cell r="M3409">
            <v>0</v>
          </cell>
        </row>
        <row r="3410">
          <cell r="A3410" t="str">
            <v>S155</v>
          </cell>
          <cell r="M3410">
            <v>0</v>
          </cell>
        </row>
        <row r="3413">
          <cell r="M3413">
            <v>1</v>
          </cell>
        </row>
        <row r="3416">
          <cell r="A3416">
            <v>13</v>
          </cell>
          <cell r="M3416">
            <v>0.15</v>
          </cell>
        </row>
        <row r="3417">
          <cell r="A3417">
            <v>15</v>
          </cell>
          <cell r="M3417">
            <v>0.15</v>
          </cell>
        </row>
        <row r="3418">
          <cell r="M3418">
            <v>0</v>
          </cell>
        </row>
        <row r="3419">
          <cell r="M3419">
            <v>0</v>
          </cell>
        </row>
        <row r="3420">
          <cell r="M3420">
            <v>0</v>
          </cell>
        </row>
        <row r="3421">
          <cell r="M3421">
            <v>0</v>
          </cell>
        </row>
        <row r="3422">
          <cell r="M3422">
            <v>0</v>
          </cell>
        </row>
        <row r="3423">
          <cell r="M3423">
            <v>0</v>
          </cell>
        </row>
        <row r="3424">
          <cell r="M3424">
            <v>0</v>
          </cell>
        </row>
        <row r="3425">
          <cell r="M3425">
            <v>0</v>
          </cell>
        </row>
        <row r="3426">
          <cell r="M3426">
            <v>0</v>
          </cell>
        </row>
        <row r="3427">
          <cell r="M3427">
            <v>0</v>
          </cell>
        </row>
        <row r="3428">
          <cell r="M3428">
            <v>0</v>
          </cell>
        </row>
        <row r="3429">
          <cell r="M3429">
            <v>0</v>
          </cell>
        </row>
        <row r="3430">
          <cell r="M3430">
            <v>0</v>
          </cell>
        </row>
        <row r="3431">
          <cell r="M3431">
            <v>0</v>
          </cell>
        </row>
        <row r="3432">
          <cell r="A3432" t="str">
            <v>S156</v>
          </cell>
          <cell r="M3432">
            <v>0</v>
          </cell>
        </row>
        <row r="3435">
          <cell r="M3435">
            <v>1</v>
          </cell>
        </row>
        <row r="3438">
          <cell r="M3438">
            <v>0</v>
          </cell>
        </row>
        <row r="3439">
          <cell r="M3439">
            <v>0.15</v>
          </cell>
        </row>
        <row r="3440">
          <cell r="M3440">
            <v>0.15</v>
          </cell>
        </row>
        <row r="3441">
          <cell r="M3441">
            <v>0</v>
          </cell>
        </row>
        <row r="3442">
          <cell r="M3442">
            <v>0</v>
          </cell>
        </row>
        <row r="3443">
          <cell r="M3443">
            <v>0</v>
          </cell>
        </row>
        <row r="3444">
          <cell r="M3444">
            <v>0</v>
          </cell>
        </row>
        <row r="3445">
          <cell r="M3445">
            <v>0</v>
          </cell>
        </row>
        <row r="3446">
          <cell r="M3446">
            <v>0</v>
          </cell>
        </row>
        <row r="3447">
          <cell r="M3447">
            <v>0</v>
          </cell>
        </row>
        <row r="3448">
          <cell r="M3448">
            <v>0</v>
          </cell>
        </row>
        <row r="3449">
          <cell r="M3449">
            <v>0</v>
          </cell>
        </row>
        <row r="3450">
          <cell r="M3450">
            <v>0</v>
          </cell>
        </row>
        <row r="3451">
          <cell r="M3451">
            <v>0</v>
          </cell>
        </row>
        <row r="3452">
          <cell r="M3452">
            <v>0</v>
          </cell>
        </row>
        <row r="3453">
          <cell r="M3453">
            <v>0</v>
          </cell>
        </row>
        <row r="3454">
          <cell r="A3454" t="str">
            <v>S157</v>
          </cell>
          <cell r="M3454">
            <v>0</v>
          </cell>
        </row>
        <row r="3457">
          <cell r="M3457">
            <v>3</v>
          </cell>
        </row>
        <row r="3460">
          <cell r="A3460">
            <v>15</v>
          </cell>
          <cell r="M3460">
            <v>14.850000000000001</v>
          </cell>
        </row>
        <row r="3461">
          <cell r="A3461">
            <v>18</v>
          </cell>
          <cell r="M3461">
            <v>15.09</v>
          </cell>
        </row>
        <row r="3462">
          <cell r="M3462">
            <v>0</v>
          </cell>
        </row>
        <row r="3463">
          <cell r="M3463">
            <v>0</v>
          </cell>
        </row>
        <row r="3464">
          <cell r="M3464">
            <v>0</v>
          </cell>
        </row>
        <row r="3465">
          <cell r="M3465">
            <v>0</v>
          </cell>
        </row>
        <row r="3466">
          <cell r="M3466">
            <v>0</v>
          </cell>
        </row>
        <row r="3467">
          <cell r="M3467">
            <v>0</v>
          </cell>
        </row>
        <row r="3468">
          <cell r="M3468">
            <v>0</v>
          </cell>
        </row>
        <row r="3469">
          <cell r="M3469">
            <v>0</v>
          </cell>
        </row>
        <row r="3470">
          <cell r="M3470">
            <v>0</v>
          </cell>
        </row>
        <row r="3471">
          <cell r="M3471">
            <v>0</v>
          </cell>
        </row>
        <row r="3472">
          <cell r="M3472">
            <v>0</v>
          </cell>
        </row>
        <row r="3473">
          <cell r="M3473">
            <v>0</v>
          </cell>
        </row>
        <row r="3474">
          <cell r="M3474">
            <v>0</v>
          </cell>
        </row>
        <row r="3475">
          <cell r="M3475">
            <v>0</v>
          </cell>
        </row>
        <row r="3476">
          <cell r="A3476" t="str">
            <v>S158</v>
          </cell>
          <cell r="M3476">
            <v>0</v>
          </cell>
        </row>
        <row r="3479">
          <cell r="M3479">
            <v>1</v>
          </cell>
        </row>
        <row r="3482">
          <cell r="A3482">
            <v>15</v>
          </cell>
          <cell r="M3482">
            <v>3.96</v>
          </cell>
        </row>
        <row r="3483">
          <cell r="A3483">
            <v>18</v>
          </cell>
          <cell r="M3483">
            <v>4.42</v>
          </cell>
        </row>
        <row r="3484">
          <cell r="M3484">
            <v>0</v>
          </cell>
        </row>
        <row r="3485">
          <cell r="M3485">
            <v>0</v>
          </cell>
        </row>
        <row r="3486">
          <cell r="M3486">
            <v>0</v>
          </cell>
        </row>
        <row r="3487">
          <cell r="M3487">
            <v>0</v>
          </cell>
        </row>
        <row r="3488">
          <cell r="M3488">
            <v>0</v>
          </cell>
        </row>
        <row r="3489">
          <cell r="M3489">
            <v>0</v>
          </cell>
        </row>
        <row r="3490">
          <cell r="M3490">
            <v>0</v>
          </cell>
        </row>
        <row r="3491">
          <cell r="M3491">
            <v>0</v>
          </cell>
        </row>
        <row r="3492">
          <cell r="M3492">
            <v>0</v>
          </cell>
        </row>
        <row r="3493">
          <cell r="M3493">
            <v>0</v>
          </cell>
        </row>
        <row r="3494">
          <cell r="M3494">
            <v>0</v>
          </cell>
        </row>
        <row r="3495">
          <cell r="M3495">
            <v>0</v>
          </cell>
        </row>
        <row r="3496">
          <cell r="M3496">
            <v>0</v>
          </cell>
        </row>
        <row r="3497">
          <cell r="M3497">
            <v>0</v>
          </cell>
        </row>
        <row r="3498">
          <cell r="A3498" t="str">
            <v>S159</v>
          </cell>
          <cell r="M3498">
            <v>0</v>
          </cell>
        </row>
        <row r="3501">
          <cell r="M3501">
            <v>3</v>
          </cell>
        </row>
        <row r="3504">
          <cell r="A3504">
            <v>15</v>
          </cell>
          <cell r="M3504">
            <v>5.9399999999999995</v>
          </cell>
        </row>
        <row r="3505">
          <cell r="A3505">
            <v>18</v>
          </cell>
          <cell r="M3505">
            <v>6.0299999999999994</v>
          </cell>
        </row>
        <row r="3506">
          <cell r="M3506">
            <v>0</v>
          </cell>
        </row>
        <row r="3507">
          <cell r="M3507">
            <v>0</v>
          </cell>
        </row>
        <row r="3508">
          <cell r="M3508">
            <v>0</v>
          </cell>
        </row>
        <row r="3509">
          <cell r="M3509">
            <v>0</v>
          </cell>
        </row>
        <row r="3510">
          <cell r="M3510">
            <v>0</v>
          </cell>
        </row>
        <row r="3511">
          <cell r="M3511">
            <v>0</v>
          </cell>
        </row>
        <row r="3512">
          <cell r="M3512">
            <v>0</v>
          </cell>
        </row>
        <row r="3513">
          <cell r="M3513">
            <v>0</v>
          </cell>
        </row>
        <row r="3514">
          <cell r="M3514">
            <v>0</v>
          </cell>
        </row>
        <row r="3515">
          <cell r="M3515">
            <v>0</v>
          </cell>
        </row>
        <row r="3516">
          <cell r="M3516">
            <v>0</v>
          </cell>
        </row>
        <row r="3517">
          <cell r="M3517">
            <v>0</v>
          </cell>
        </row>
        <row r="3518">
          <cell r="M3518">
            <v>0</v>
          </cell>
        </row>
        <row r="3519">
          <cell r="M3519">
            <v>0</v>
          </cell>
        </row>
        <row r="3520">
          <cell r="A3520" t="str">
            <v>S160</v>
          </cell>
          <cell r="M3520">
            <v>0</v>
          </cell>
        </row>
        <row r="3523">
          <cell r="M3523">
            <v>1</v>
          </cell>
        </row>
        <row r="3526">
          <cell r="A3526">
            <v>15</v>
          </cell>
          <cell r="M3526">
            <v>1.58</v>
          </cell>
        </row>
        <row r="3527">
          <cell r="A3527">
            <v>18</v>
          </cell>
          <cell r="M3527">
            <v>1.76</v>
          </cell>
        </row>
        <row r="3528">
          <cell r="M3528">
            <v>0</v>
          </cell>
        </row>
        <row r="3529">
          <cell r="M3529">
            <v>0</v>
          </cell>
        </row>
        <row r="3530">
          <cell r="M3530">
            <v>0</v>
          </cell>
        </row>
        <row r="3531">
          <cell r="M3531">
            <v>0</v>
          </cell>
        </row>
        <row r="3532">
          <cell r="M3532">
            <v>0</v>
          </cell>
        </row>
        <row r="3533">
          <cell r="M3533">
            <v>0</v>
          </cell>
        </row>
        <row r="3534">
          <cell r="M3534">
            <v>0</v>
          </cell>
        </row>
        <row r="3535">
          <cell r="M3535">
            <v>0</v>
          </cell>
        </row>
        <row r="3536">
          <cell r="M3536">
            <v>0</v>
          </cell>
        </row>
        <row r="3537">
          <cell r="M3537">
            <v>0</v>
          </cell>
        </row>
        <row r="3538">
          <cell r="M3538">
            <v>0</v>
          </cell>
        </row>
        <row r="3539">
          <cell r="M3539">
            <v>0</v>
          </cell>
        </row>
        <row r="3540">
          <cell r="M3540">
            <v>0</v>
          </cell>
        </row>
        <row r="3541">
          <cell r="M3541">
            <v>0</v>
          </cell>
        </row>
        <row r="3542">
          <cell r="A3542" t="str">
            <v>S161</v>
          </cell>
          <cell r="M3542">
            <v>0</v>
          </cell>
        </row>
        <row r="3545">
          <cell r="M3545">
            <v>1</v>
          </cell>
        </row>
        <row r="3548">
          <cell r="A3548">
            <v>15</v>
          </cell>
          <cell r="M3548">
            <v>1.5</v>
          </cell>
        </row>
        <row r="3549">
          <cell r="A3549">
            <v>18</v>
          </cell>
          <cell r="M3549">
            <v>4.5999999999999996</v>
          </cell>
        </row>
        <row r="3550">
          <cell r="M3550">
            <v>0</v>
          </cell>
        </row>
        <row r="3551">
          <cell r="M3551">
            <v>0</v>
          </cell>
        </row>
        <row r="3552">
          <cell r="M3552">
            <v>0</v>
          </cell>
        </row>
        <row r="3553">
          <cell r="M3553">
            <v>0</v>
          </cell>
        </row>
        <row r="3554">
          <cell r="M3554">
            <v>0</v>
          </cell>
        </row>
        <row r="3555">
          <cell r="M3555">
            <v>0</v>
          </cell>
        </row>
        <row r="3556">
          <cell r="M3556">
            <v>0</v>
          </cell>
        </row>
        <row r="3557">
          <cell r="M3557">
            <v>0</v>
          </cell>
        </row>
        <row r="3558">
          <cell r="M3558">
            <v>0</v>
          </cell>
        </row>
        <row r="3559">
          <cell r="M3559">
            <v>0</v>
          </cell>
        </row>
        <row r="3560">
          <cell r="M3560">
            <v>0</v>
          </cell>
        </row>
        <row r="3561">
          <cell r="M3561">
            <v>0</v>
          </cell>
        </row>
        <row r="3562">
          <cell r="M3562">
            <v>0</v>
          </cell>
        </row>
        <row r="3563">
          <cell r="M3563">
            <v>0</v>
          </cell>
        </row>
        <row r="3564">
          <cell r="A3564" t="str">
            <v>S162</v>
          </cell>
          <cell r="M3564">
            <v>0</v>
          </cell>
        </row>
        <row r="3567">
          <cell r="M3567">
            <v>1</v>
          </cell>
        </row>
        <row r="3570">
          <cell r="A3570">
            <v>15</v>
          </cell>
          <cell r="M3570">
            <v>0.6</v>
          </cell>
        </row>
        <row r="3571">
          <cell r="A3571">
            <v>18</v>
          </cell>
          <cell r="M3571">
            <v>1.84</v>
          </cell>
        </row>
        <row r="3572">
          <cell r="M3572">
            <v>0</v>
          </cell>
        </row>
        <row r="3573">
          <cell r="M3573">
            <v>0</v>
          </cell>
        </row>
        <row r="3574">
          <cell r="M3574">
            <v>0</v>
          </cell>
        </row>
        <row r="3575">
          <cell r="M3575">
            <v>0</v>
          </cell>
        </row>
        <row r="3576">
          <cell r="M3576">
            <v>0</v>
          </cell>
        </row>
        <row r="3577">
          <cell r="M3577">
            <v>0</v>
          </cell>
        </row>
        <row r="3578">
          <cell r="M3578">
            <v>0</v>
          </cell>
        </row>
        <row r="3579">
          <cell r="M3579">
            <v>0</v>
          </cell>
        </row>
        <row r="3580">
          <cell r="M3580">
            <v>0</v>
          </cell>
        </row>
        <row r="3581">
          <cell r="M3581">
            <v>0</v>
          </cell>
        </row>
        <row r="3582">
          <cell r="M3582">
            <v>0</v>
          </cell>
        </row>
        <row r="3583">
          <cell r="M3583">
            <v>0</v>
          </cell>
        </row>
        <row r="3584">
          <cell r="M3584">
            <v>0</v>
          </cell>
        </row>
        <row r="3585">
          <cell r="M3585">
            <v>0</v>
          </cell>
        </row>
        <row r="3586">
          <cell r="A3586" t="str">
            <v>S163</v>
          </cell>
          <cell r="M3586">
            <v>0</v>
          </cell>
        </row>
        <row r="3589">
          <cell r="M3589">
            <v>1</v>
          </cell>
        </row>
        <row r="3592">
          <cell r="A3592">
            <v>15</v>
          </cell>
          <cell r="M3592">
            <v>1.5</v>
          </cell>
        </row>
        <row r="3593">
          <cell r="A3593">
            <v>18</v>
          </cell>
          <cell r="M3593">
            <v>4.5999999999999996</v>
          </cell>
        </row>
        <row r="3594">
          <cell r="M3594">
            <v>0</v>
          </cell>
        </row>
        <row r="3595">
          <cell r="M3595">
            <v>0</v>
          </cell>
        </row>
        <row r="3596">
          <cell r="M3596">
            <v>0</v>
          </cell>
        </row>
        <row r="3597">
          <cell r="M3597">
            <v>0</v>
          </cell>
        </row>
        <row r="3598">
          <cell r="M3598">
            <v>0</v>
          </cell>
        </row>
        <row r="3599">
          <cell r="M3599">
            <v>0</v>
          </cell>
        </row>
        <row r="3600">
          <cell r="M3600">
            <v>0</v>
          </cell>
        </row>
        <row r="3601">
          <cell r="M3601">
            <v>0</v>
          </cell>
        </row>
        <row r="3602">
          <cell r="M3602">
            <v>0</v>
          </cell>
        </row>
        <row r="3603">
          <cell r="M3603">
            <v>0</v>
          </cell>
        </row>
        <row r="3604">
          <cell r="M3604">
            <v>0</v>
          </cell>
        </row>
        <row r="3605">
          <cell r="M3605">
            <v>0</v>
          </cell>
        </row>
        <row r="3606">
          <cell r="M3606">
            <v>0</v>
          </cell>
        </row>
        <row r="3607">
          <cell r="M3607">
            <v>0</v>
          </cell>
        </row>
        <row r="3608">
          <cell r="A3608" t="str">
            <v>S164</v>
          </cell>
          <cell r="M3608">
            <v>0</v>
          </cell>
        </row>
        <row r="3611">
          <cell r="M3611">
            <v>1</v>
          </cell>
        </row>
        <row r="3614">
          <cell r="A3614">
            <v>15</v>
          </cell>
          <cell r="M3614">
            <v>0.6</v>
          </cell>
        </row>
        <row r="3615">
          <cell r="A3615">
            <v>18</v>
          </cell>
          <cell r="M3615">
            <v>1.84</v>
          </cell>
        </row>
        <row r="3616">
          <cell r="M3616">
            <v>0</v>
          </cell>
        </row>
        <row r="3617">
          <cell r="M3617">
            <v>0</v>
          </cell>
        </row>
        <row r="3618">
          <cell r="M3618">
            <v>0</v>
          </cell>
        </row>
        <row r="3619">
          <cell r="M3619">
            <v>0</v>
          </cell>
        </row>
        <row r="3620">
          <cell r="M3620">
            <v>0</v>
          </cell>
        </row>
        <row r="3621">
          <cell r="M3621">
            <v>0</v>
          </cell>
        </row>
        <row r="3622">
          <cell r="M3622">
            <v>0</v>
          </cell>
        </row>
        <row r="3623">
          <cell r="M3623">
            <v>0</v>
          </cell>
        </row>
        <row r="3624">
          <cell r="M3624">
            <v>0</v>
          </cell>
        </row>
        <row r="3625">
          <cell r="M3625">
            <v>0</v>
          </cell>
        </row>
        <row r="3626">
          <cell r="M3626">
            <v>0</v>
          </cell>
        </row>
        <row r="3627">
          <cell r="M3627">
            <v>0</v>
          </cell>
        </row>
        <row r="3628">
          <cell r="M3628">
            <v>0</v>
          </cell>
        </row>
        <row r="3629">
          <cell r="M3629">
            <v>0</v>
          </cell>
        </row>
        <row r="3630">
          <cell r="A3630" t="str">
            <v>S165</v>
          </cell>
          <cell r="M3630">
            <v>0</v>
          </cell>
        </row>
        <row r="3633">
          <cell r="M3633">
            <v>1</v>
          </cell>
        </row>
        <row r="3636">
          <cell r="A3636">
            <v>13</v>
          </cell>
          <cell r="M3636">
            <v>3</v>
          </cell>
        </row>
        <row r="3637">
          <cell r="M3637">
            <v>0</v>
          </cell>
        </row>
        <row r="3638">
          <cell r="M3638">
            <v>0</v>
          </cell>
        </row>
        <row r="3639">
          <cell r="M3639">
            <v>0</v>
          </cell>
        </row>
        <row r="3640">
          <cell r="M3640">
            <v>0</v>
          </cell>
        </row>
        <row r="3641">
          <cell r="M3641">
            <v>0</v>
          </cell>
        </row>
        <row r="3642">
          <cell r="M3642">
            <v>0</v>
          </cell>
        </row>
        <row r="3643">
          <cell r="M3643">
            <v>0</v>
          </cell>
        </row>
        <row r="3644">
          <cell r="M3644">
            <v>0</v>
          </cell>
        </row>
        <row r="3645">
          <cell r="M3645">
            <v>0</v>
          </cell>
        </row>
        <row r="3646">
          <cell r="M3646">
            <v>0</v>
          </cell>
        </row>
        <row r="3647">
          <cell r="M3647">
            <v>0</v>
          </cell>
        </row>
        <row r="3648">
          <cell r="M3648">
            <v>0</v>
          </cell>
        </row>
        <row r="3649">
          <cell r="M3649">
            <v>0</v>
          </cell>
        </row>
        <row r="3650">
          <cell r="M3650">
            <v>0</v>
          </cell>
        </row>
        <row r="3651">
          <cell r="M3651">
            <v>0</v>
          </cell>
        </row>
        <row r="3652">
          <cell r="A3652" t="str">
            <v>S166</v>
          </cell>
          <cell r="M3652">
            <v>0</v>
          </cell>
        </row>
        <row r="3655">
          <cell r="M3655">
            <v>1</v>
          </cell>
        </row>
        <row r="3658">
          <cell r="A3658">
            <v>13</v>
          </cell>
          <cell r="M3658">
            <v>0.9</v>
          </cell>
        </row>
        <row r="3659">
          <cell r="M3659">
            <v>0</v>
          </cell>
        </row>
        <row r="3660">
          <cell r="M3660">
            <v>0</v>
          </cell>
        </row>
        <row r="3661">
          <cell r="M3661">
            <v>0</v>
          </cell>
        </row>
        <row r="3662">
          <cell r="M3662">
            <v>0</v>
          </cell>
        </row>
        <row r="3663">
          <cell r="M3663">
            <v>0</v>
          </cell>
        </row>
        <row r="3664">
          <cell r="M3664">
            <v>0</v>
          </cell>
        </row>
        <row r="3665">
          <cell r="M3665">
            <v>0</v>
          </cell>
        </row>
        <row r="3666">
          <cell r="M3666">
            <v>0</v>
          </cell>
        </row>
        <row r="3667">
          <cell r="M3667">
            <v>0</v>
          </cell>
        </row>
        <row r="3668">
          <cell r="M3668">
            <v>0</v>
          </cell>
        </row>
        <row r="3669">
          <cell r="M3669">
            <v>0</v>
          </cell>
        </row>
        <row r="3670">
          <cell r="M3670">
            <v>0</v>
          </cell>
        </row>
        <row r="3671">
          <cell r="M3671">
            <v>0</v>
          </cell>
        </row>
        <row r="3672">
          <cell r="M3672">
            <v>0</v>
          </cell>
        </row>
        <row r="3673">
          <cell r="M3673">
            <v>0</v>
          </cell>
        </row>
        <row r="3674">
          <cell r="A3674" t="str">
            <v>S167</v>
          </cell>
          <cell r="M3674">
            <v>0</v>
          </cell>
        </row>
        <row r="3677">
          <cell r="M3677">
            <v>2</v>
          </cell>
        </row>
        <row r="3680">
          <cell r="A3680">
            <v>15</v>
          </cell>
          <cell r="M3680">
            <v>7.68</v>
          </cell>
        </row>
        <row r="3681">
          <cell r="A3681">
            <v>18</v>
          </cell>
          <cell r="M3681">
            <v>13.12</v>
          </cell>
        </row>
        <row r="3682">
          <cell r="A3682">
            <v>321</v>
          </cell>
          <cell r="M3682">
            <v>2</v>
          </cell>
        </row>
        <row r="3683">
          <cell r="M3683">
            <v>0</v>
          </cell>
        </row>
        <row r="3684">
          <cell r="M3684">
            <v>0</v>
          </cell>
        </row>
        <row r="3685">
          <cell r="M3685">
            <v>0</v>
          </cell>
        </row>
        <row r="3686">
          <cell r="M3686">
            <v>0</v>
          </cell>
        </row>
        <row r="3687">
          <cell r="M3687">
            <v>0</v>
          </cell>
        </row>
        <row r="3688">
          <cell r="M3688">
            <v>0</v>
          </cell>
        </row>
        <row r="3689">
          <cell r="M3689">
            <v>0</v>
          </cell>
        </row>
        <row r="3690">
          <cell r="M3690">
            <v>0</v>
          </cell>
        </row>
        <row r="3691">
          <cell r="M3691">
            <v>0</v>
          </cell>
        </row>
        <row r="3692">
          <cell r="M3692">
            <v>0</v>
          </cell>
        </row>
        <row r="3693">
          <cell r="M3693">
            <v>0</v>
          </cell>
        </row>
        <row r="3694">
          <cell r="M3694">
            <v>0</v>
          </cell>
        </row>
        <row r="3695">
          <cell r="M3695">
            <v>0</v>
          </cell>
        </row>
        <row r="3696">
          <cell r="A3696" t="str">
            <v>S168</v>
          </cell>
          <cell r="M3696">
            <v>0</v>
          </cell>
        </row>
        <row r="3699">
          <cell r="M3699">
            <v>2</v>
          </cell>
        </row>
        <row r="3702">
          <cell r="A3702">
            <v>13</v>
          </cell>
          <cell r="M3702">
            <v>1</v>
          </cell>
        </row>
        <row r="3703">
          <cell r="A3703">
            <v>15</v>
          </cell>
          <cell r="M3703">
            <v>1</v>
          </cell>
        </row>
        <row r="3704">
          <cell r="M3704">
            <v>0</v>
          </cell>
        </row>
        <row r="3705">
          <cell r="M3705">
            <v>0</v>
          </cell>
        </row>
        <row r="3706">
          <cell r="M3706">
            <v>0</v>
          </cell>
        </row>
        <row r="3707">
          <cell r="M3707">
            <v>0</v>
          </cell>
        </row>
        <row r="3708">
          <cell r="M3708">
            <v>0</v>
          </cell>
        </row>
        <row r="3709">
          <cell r="M3709">
            <v>0</v>
          </cell>
        </row>
        <row r="3710">
          <cell r="M3710">
            <v>0</v>
          </cell>
        </row>
        <row r="3711">
          <cell r="M3711">
            <v>0</v>
          </cell>
        </row>
        <row r="3712">
          <cell r="M3712">
            <v>0</v>
          </cell>
        </row>
        <row r="3713">
          <cell r="M3713">
            <v>0</v>
          </cell>
        </row>
        <row r="3714">
          <cell r="M3714">
            <v>0</v>
          </cell>
        </row>
        <row r="3715">
          <cell r="M3715">
            <v>0</v>
          </cell>
        </row>
        <row r="3716">
          <cell r="M3716">
            <v>0</v>
          </cell>
        </row>
        <row r="3717">
          <cell r="M3717">
            <v>0</v>
          </cell>
        </row>
        <row r="3718">
          <cell r="A3718" t="str">
            <v>S169</v>
          </cell>
          <cell r="M3718">
            <v>0</v>
          </cell>
        </row>
        <row r="3721">
          <cell r="M3721">
            <v>2</v>
          </cell>
        </row>
        <row r="3724">
          <cell r="A3724">
            <v>13</v>
          </cell>
          <cell r="M3724">
            <v>1</v>
          </cell>
        </row>
        <row r="3725">
          <cell r="A3725">
            <v>15</v>
          </cell>
          <cell r="M3725">
            <v>1</v>
          </cell>
        </row>
        <row r="3726">
          <cell r="A3726">
            <v>62</v>
          </cell>
          <cell r="M3726">
            <v>8</v>
          </cell>
        </row>
        <row r="3727">
          <cell r="A3727">
            <v>53</v>
          </cell>
          <cell r="M3727">
            <v>4</v>
          </cell>
        </row>
        <row r="3728">
          <cell r="A3728">
            <v>113</v>
          </cell>
          <cell r="M3728">
            <v>8</v>
          </cell>
        </row>
        <row r="3729">
          <cell r="A3729">
            <v>50</v>
          </cell>
          <cell r="M3729">
            <v>8</v>
          </cell>
        </row>
        <row r="3730">
          <cell r="A3730">
            <v>59</v>
          </cell>
          <cell r="M3730">
            <v>4</v>
          </cell>
        </row>
        <row r="3731">
          <cell r="A3731">
            <v>56</v>
          </cell>
          <cell r="M3731">
            <v>4</v>
          </cell>
        </row>
        <row r="3732">
          <cell r="M3732">
            <v>0</v>
          </cell>
        </row>
        <row r="3733">
          <cell r="M3733">
            <v>0</v>
          </cell>
        </row>
        <row r="3734">
          <cell r="M3734">
            <v>0</v>
          </cell>
        </row>
        <row r="3735">
          <cell r="M3735">
            <v>0</v>
          </cell>
        </row>
        <row r="3736">
          <cell r="M3736">
            <v>0</v>
          </cell>
        </row>
        <row r="3737">
          <cell r="M3737">
            <v>0</v>
          </cell>
        </row>
        <row r="3738">
          <cell r="M3738">
            <v>0</v>
          </cell>
        </row>
        <row r="3739">
          <cell r="M3739">
            <v>0</v>
          </cell>
        </row>
        <row r="3740">
          <cell r="A3740" t="str">
            <v>S170</v>
          </cell>
          <cell r="M3740">
            <v>0</v>
          </cell>
        </row>
        <row r="3743">
          <cell r="M3743">
            <v>8</v>
          </cell>
        </row>
        <row r="3746">
          <cell r="A3746">
            <v>26</v>
          </cell>
          <cell r="M3746">
            <v>0.152</v>
          </cell>
        </row>
        <row r="3747">
          <cell r="A3747">
            <v>189</v>
          </cell>
          <cell r="M3747">
            <v>8.4</v>
          </cell>
        </row>
        <row r="3748">
          <cell r="M3748">
            <v>0</v>
          </cell>
        </row>
        <row r="3749">
          <cell r="M3749">
            <v>0</v>
          </cell>
        </row>
        <row r="3750">
          <cell r="M3750">
            <v>0</v>
          </cell>
        </row>
        <row r="3751">
          <cell r="M3751">
            <v>0</v>
          </cell>
        </row>
        <row r="3752">
          <cell r="M3752">
            <v>0</v>
          </cell>
        </row>
        <row r="3753">
          <cell r="M3753">
            <v>0</v>
          </cell>
        </row>
        <row r="3754">
          <cell r="M3754">
            <v>0</v>
          </cell>
        </row>
        <row r="3755">
          <cell r="M3755">
            <v>0</v>
          </cell>
        </row>
        <row r="3756">
          <cell r="M3756">
            <v>0</v>
          </cell>
        </row>
        <row r="3757">
          <cell r="M3757">
            <v>0</v>
          </cell>
        </row>
        <row r="3758">
          <cell r="M3758">
            <v>0</v>
          </cell>
        </row>
        <row r="3759">
          <cell r="M3759">
            <v>0</v>
          </cell>
        </row>
        <row r="3760">
          <cell r="M3760">
            <v>0</v>
          </cell>
        </row>
        <row r="3761">
          <cell r="M3761">
            <v>0</v>
          </cell>
        </row>
        <row r="3762">
          <cell r="A3762" t="str">
            <v>S171</v>
          </cell>
          <cell r="M3762">
            <v>0</v>
          </cell>
        </row>
        <row r="3765">
          <cell r="M3765">
            <v>36</v>
          </cell>
        </row>
        <row r="3768">
          <cell r="A3768">
            <v>26</v>
          </cell>
          <cell r="M3768">
            <v>3.528</v>
          </cell>
        </row>
        <row r="3769">
          <cell r="A3769">
            <v>192</v>
          </cell>
          <cell r="M3769">
            <v>37.800000000000004</v>
          </cell>
        </row>
        <row r="3770">
          <cell r="M3770">
            <v>0</v>
          </cell>
        </row>
        <row r="3771">
          <cell r="M3771">
            <v>0</v>
          </cell>
        </row>
        <row r="3772">
          <cell r="M3772">
            <v>0</v>
          </cell>
        </row>
        <row r="3773">
          <cell r="M3773">
            <v>0</v>
          </cell>
        </row>
        <row r="3774">
          <cell r="M3774">
            <v>0</v>
          </cell>
        </row>
        <row r="3775">
          <cell r="M3775">
            <v>0</v>
          </cell>
        </row>
        <row r="3776">
          <cell r="M3776">
            <v>0</v>
          </cell>
        </row>
        <row r="3777">
          <cell r="M3777">
            <v>0</v>
          </cell>
        </row>
        <row r="3778">
          <cell r="M3778">
            <v>0</v>
          </cell>
        </row>
        <row r="3779">
          <cell r="M3779">
            <v>0</v>
          </cell>
        </row>
        <row r="3780">
          <cell r="M3780">
            <v>0</v>
          </cell>
        </row>
        <row r="3781">
          <cell r="M3781">
            <v>0</v>
          </cell>
        </row>
        <row r="3782">
          <cell r="M3782">
            <v>0</v>
          </cell>
        </row>
        <row r="3783">
          <cell r="M3783">
            <v>0</v>
          </cell>
        </row>
        <row r="3784">
          <cell r="A3784" t="str">
            <v>S172</v>
          </cell>
          <cell r="M3784">
            <v>0</v>
          </cell>
        </row>
        <row r="3787">
          <cell r="M3787">
            <v>26</v>
          </cell>
        </row>
        <row r="3790">
          <cell r="A3790">
            <v>26</v>
          </cell>
          <cell r="M3790">
            <v>2.1840000000000002</v>
          </cell>
        </row>
        <row r="3791">
          <cell r="A3791">
            <v>193</v>
          </cell>
          <cell r="M3791">
            <v>27.3</v>
          </cell>
        </row>
        <row r="3792">
          <cell r="M3792">
            <v>0</v>
          </cell>
        </row>
        <row r="3793">
          <cell r="M3793">
            <v>0</v>
          </cell>
        </row>
        <row r="3794">
          <cell r="M3794">
            <v>0</v>
          </cell>
        </row>
        <row r="3795">
          <cell r="M3795">
            <v>0</v>
          </cell>
        </row>
        <row r="3796">
          <cell r="M3796">
            <v>0</v>
          </cell>
        </row>
        <row r="3797">
          <cell r="M3797">
            <v>0</v>
          </cell>
        </row>
        <row r="3798">
          <cell r="M3798">
            <v>0</v>
          </cell>
        </row>
        <row r="3799">
          <cell r="M3799">
            <v>0</v>
          </cell>
        </row>
        <row r="3800">
          <cell r="M3800">
            <v>0</v>
          </cell>
        </row>
        <row r="3801">
          <cell r="M3801">
            <v>0</v>
          </cell>
        </row>
        <row r="3802">
          <cell r="M3802">
            <v>0</v>
          </cell>
        </row>
        <row r="3803">
          <cell r="M3803">
            <v>0</v>
          </cell>
        </row>
        <row r="3804">
          <cell r="M3804">
            <v>0</v>
          </cell>
        </row>
        <row r="3805">
          <cell r="M3805">
            <v>0</v>
          </cell>
        </row>
        <row r="3806">
          <cell r="A3806" t="str">
            <v>S173</v>
          </cell>
          <cell r="M3806">
            <v>0</v>
          </cell>
        </row>
        <row r="3809">
          <cell r="M3809">
            <v>2</v>
          </cell>
        </row>
        <row r="3812">
          <cell r="A3812">
            <v>13</v>
          </cell>
          <cell r="M3812">
            <v>0.5</v>
          </cell>
        </row>
        <row r="3813">
          <cell r="A3813">
            <v>15</v>
          </cell>
          <cell r="M3813">
            <v>0.5</v>
          </cell>
        </row>
        <row r="3814">
          <cell r="M3814">
            <v>0</v>
          </cell>
        </row>
        <row r="3815">
          <cell r="M3815">
            <v>0</v>
          </cell>
        </row>
        <row r="3816">
          <cell r="M3816">
            <v>0</v>
          </cell>
        </row>
        <row r="3817">
          <cell r="M3817">
            <v>0</v>
          </cell>
        </row>
        <row r="3818">
          <cell r="M3818">
            <v>0</v>
          </cell>
        </row>
        <row r="3819">
          <cell r="M3819">
            <v>0</v>
          </cell>
        </row>
        <row r="3820">
          <cell r="M3820">
            <v>0</v>
          </cell>
        </row>
        <row r="3821">
          <cell r="M3821">
            <v>0</v>
          </cell>
        </row>
        <row r="3822">
          <cell r="M3822">
            <v>0</v>
          </cell>
        </row>
        <row r="3823">
          <cell r="M3823">
            <v>0</v>
          </cell>
        </row>
        <row r="3824">
          <cell r="M3824">
            <v>0</v>
          </cell>
        </row>
        <row r="3825">
          <cell r="M3825">
            <v>0</v>
          </cell>
        </row>
        <row r="3826">
          <cell r="M3826">
            <v>0</v>
          </cell>
        </row>
        <row r="3827">
          <cell r="M3827">
            <v>0</v>
          </cell>
        </row>
        <row r="3828">
          <cell r="A3828" t="str">
            <v>S174</v>
          </cell>
          <cell r="M3828">
            <v>0</v>
          </cell>
        </row>
        <row r="3831">
          <cell r="M3831">
            <v>2</v>
          </cell>
        </row>
        <row r="3834">
          <cell r="A3834">
            <v>13</v>
          </cell>
          <cell r="M3834">
            <v>0.5</v>
          </cell>
        </row>
        <row r="3835">
          <cell r="A3835">
            <v>15</v>
          </cell>
          <cell r="M3835">
            <v>0.5</v>
          </cell>
        </row>
        <row r="3836">
          <cell r="M3836">
            <v>0</v>
          </cell>
        </row>
        <row r="3837">
          <cell r="M3837">
            <v>0</v>
          </cell>
        </row>
        <row r="3838">
          <cell r="M3838">
            <v>0</v>
          </cell>
        </row>
        <row r="3839">
          <cell r="M3839">
            <v>0</v>
          </cell>
        </row>
        <row r="3840">
          <cell r="M3840">
            <v>0</v>
          </cell>
        </row>
        <row r="3841">
          <cell r="M3841">
            <v>0</v>
          </cell>
        </row>
        <row r="3842">
          <cell r="M3842">
            <v>0</v>
          </cell>
        </row>
        <row r="3843">
          <cell r="M3843">
            <v>0</v>
          </cell>
        </row>
        <row r="3844">
          <cell r="M3844">
            <v>0</v>
          </cell>
        </row>
        <row r="3845">
          <cell r="M3845">
            <v>0</v>
          </cell>
        </row>
        <row r="3846">
          <cell r="M3846">
            <v>0</v>
          </cell>
        </row>
        <row r="3847">
          <cell r="M3847">
            <v>0</v>
          </cell>
        </row>
        <row r="3848">
          <cell r="M3848">
            <v>0</v>
          </cell>
        </row>
        <row r="3849">
          <cell r="M3849">
            <v>0</v>
          </cell>
        </row>
        <row r="3850">
          <cell r="A3850" t="str">
            <v>S175</v>
          </cell>
          <cell r="M3850">
            <v>0</v>
          </cell>
        </row>
        <row r="3853">
          <cell r="M3853">
            <v>0.5</v>
          </cell>
        </row>
        <row r="3856">
          <cell r="A3856">
            <v>15</v>
          </cell>
          <cell r="M3856">
            <v>1.2050000000000001</v>
          </cell>
        </row>
        <row r="3857">
          <cell r="A3857">
            <v>23</v>
          </cell>
          <cell r="M3857">
            <v>0.47499999999999998</v>
          </cell>
        </row>
        <row r="3858">
          <cell r="A3858">
            <v>1154</v>
          </cell>
          <cell r="M3858">
            <v>51.5</v>
          </cell>
        </row>
        <row r="3859">
          <cell r="M3859">
            <v>0</v>
          </cell>
        </row>
        <row r="3860">
          <cell r="M3860">
            <v>0</v>
          </cell>
        </row>
        <row r="3861">
          <cell r="M3861">
            <v>0</v>
          </cell>
        </row>
        <row r="3862">
          <cell r="M3862">
            <v>0</v>
          </cell>
        </row>
        <row r="3863">
          <cell r="M3863">
            <v>0</v>
          </cell>
        </row>
        <row r="3864">
          <cell r="M3864">
            <v>0</v>
          </cell>
        </row>
        <row r="3865">
          <cell r="M3865">
            <v>0</v>
          </cell>
        </row>
        <row r="3866">
          <cell r="M3866">
            <v>0</v>
          </cell>
        </row>
        <row r="3867">
          <cell r="M3867">
            <v>0</v>
          </cell>
        </row>
        <row r="3868">
          <cell r="M3868">
            <v>0</v>
          </cell>
        </row>
        <row r="3869">
          <cell r="M3869">
            <v>0</v>
          </cell>
        </row>
        <row r="3870">
          <cell r="M3870">
            <v>0</v>
          </cell>
        </row>
        <row r="3871">
          <cell r="M3871">
            <v>0</v>
          </cell>
        </row>
        <row r="3872">
          <cell r="A3872" t="str">
            <v>S176</v>
          </cell>
          <cell r="M3872">
            <v>0</v>
          </cell>
        </row>
        <row r="3875">
          <cell r="M3875">
            <v>8</v>
          </cell>
        </row>
        <row r="3878">
          <cell r="A3878">
            <v>17</v>
          </cell>
          <cell r="M3878">
            <v>1.04</v>
          </cell>
        </row>
        <row r="3879">
          <cell r="A3879">
            <v>23</v>
          </cell>
          <cell r="M3879">
            <v>1.36</v>
          </cell>
        </row>
        <row r="3880">
          <cell r="A3880">
            <v>270</v>
          </cell>
          <cell r="M3880">
            <v>4</v>
          </cell>
        </row>
        <row r="3881">
          <cell r="M3881">
            <v>0</v>
          </cell>
        </row>
        <row r="3882">
          <cell r="M3882">
            <v>0</v>
          </cell>
        </row>
        <row r="3883">
          <cell r="M3883">
            <v>0</v>
          </cell>
        </row>
        <row r="3884">
          <cell r="M3884">
            <v>0</v>
          </cell>
        </row>
        <row r="3885">
          <cell r="M3885">
            <v>0</v>
          </cell>
        </row>
        <row r="3886">
          <cell r="M3886">
            <v>0</v>
          </cell>
        </row>
        <row r="3887">
          <cell r="M3887">
            <v>0</v>
          </cell>
        </row>
        <row r="3888">
          <cell r="M3888">
            <v>0</v>
          </cell>
        </row>
        <row r="3889">
          <cell r="M3889">
            <v>0</v>
          </cell>
        </row>
        <row r="3890">
          <cell r="M3890">
            <v>0</v>
          </cell>
        </row>
        <row r="3891">
          <cell r="M3891">
            <v>0</v>
          </cell>
        </row>
        <row r="3892">
          <cell r="M3892">
            <v>0</v>
          </cell>
        </row>
        <row r="3893">
          <cell r="M3893">
            <v>0</v>
          </cell>
        </row>
        <row r="3894">
          <cell r="A3894" t="str">
            <v>S177</v>
          </cell>
          <cell r="M3894">
            <v>0</v>
          </cell>
        </row>
        <row r="3897">
          <cell r="M3897">
            <v>5</v>
          </cell>
        </row>
        <row r="3900">
          <cell r="A3900">
            <v>11</v>
          </cell>
          <cell r="M3900">
            <v>2.3499999999999996</v>
          </cell>
        </row>
        <row r="3901">
          <cell r="A3901">
            <v>254</v>
          </cell>
          <cell r="M3901">
            <v>25</v>
          </cell>
        </row>
        <row r="3902">
          <cell r="A3902">
            <v>1035</v>
          </cell>
          <cell r="M3902">
            <v>51.5</v>
          </cell>
        </row>
        <row r="3903">
          <cell r="M3903">
            <v>0</v>
          </cell>
        </row>
        <row r="3904">
          <cell r="M3904">
            <v>0</v>
          </cell>
        </row>
        <row r="3905">
          <cell r="M3905">
            <v>0</v>
          </cell>
        </row>
        <row r="3906">
          <cell r="M3906">
            <v>0</v>
          </cell>
        </row>
        <row r="3907">
          <cell r="M3907">
            <v>0</v>
          </cell>
        </row>
        <row r="3908">
          <cell r="M3908">
            <v>0</v>
          </cell>
        </row>
        <row r="3909">
          <cell r="M3909">
            <v>0</v>
          </cell>
        </row>
        <row r="3910">
          <cell r="M3910">
            <v>0</v>
          </cell>
        </row>
        <row r="3911">
          <cell r="M3911">
            <v>0</v>
          </cell>
        </row>
        <row r="3912">
          <cell r="M3912">
            <v>0</v>
          </cell>
        </row>
        <row r="3913">
          <cell r="M3913">
            <v>0</v>
          </cell>
        </row>
        <row r="3914">
          <cell r="M3914">
            <v>0</v>
          </cell>
        </row>
        <row r="3915">
          <cell r="M3915">
            <v>0</v>
          </cell>
        </row>
        <row r="3916">
          <cell r="A3916" t="str">
            <v>S178</v>
          </cell>
          <cell r="M3916">
            <v>0</v>
          </cell>
        </row>
        <row r="3919">
          <cell r="M3919">
            <v>9.6</v>
          </cell>
        </row>
        <row r="3922">
          <cell r="A3922">
            <v>11</v>
          </cell>
          <cell r="M3922">
            <v>15.552</v>
          </cell>
        </row>
        <row r="3923">
          <cell r="A3923">
            <v>254</v>
          </cell>
          <cell r="M3923">
            <v>48</v>
          </cell>
        </row>
        <row r="3924">
          <cell r="A3924">
            <v>351</v>
          </cell>
          <cell r="M3924">
            <v>98.88000000000001</v>
          </cell>
        </row>
        <row r="3925">
          <cell r="M3925">
            <v>0</v>
          </cell>
        </row>
        <row r="3926">
          <cell r="M3926">
            <v>0</v>
          </cell>
        </row>
        <row r="3927">
          <cell r="M3927">
            <v>0</v>
          </cell>
        </row>
        <row r="3928">
          <cell r="M3928">
            <v>0</v>
          </cell>
        </row>
        <row r="3929">
          <cell r="M3929">
            <v>0</v>
          </cell>
        </row>
        <row r="3930">
          <cell r="M3930">
            <v>0</v>
          </cell>
        </row>
        <row r="3931">
          <cell r="M3931">
            <v>0</v>
          </cell>
        </row>
        <row r="3932">
          <cell r="M3932">
            <v>0</v>
          </cell>
        </row>
        <row r="3933">
          <cell r="M3933">
            <v>0</v>
          </cell>
        </row>
        <row r="3934">
          <cell r="M3934">
            <v>0</v>
          </cell>
        </row>
        <row r="3935">
          <cell r="M3935">
            <v>0</v>
          </cell>
        </row>
        <row r="3936">
          <cell r="M3936">
            <v>0</v>
          </cell>
        </row>
        <row r="3937">
          <cell r="M3937">
            <v>0</v>
          </cell>
        </row>
        <row r="3938">
          <cell r="A3938" t="str">
            <v>S179</v>
          </cell>
          <cell r="M3938">
            <v>0</v>
          </cell>
        </row>
        <row r="3941">
          <cell r="M3941">
            <v>3.5</v>
          </cell>
        </row>
        <row r="3944">
          <cell r="A3944">
            <v>11</v>
          </cell>
          <cell r="M3944">
            <v>5.67</v>
          </cell>
        </row>
        <row r="3945">
          <cell r="A3945">
            <v>254</v>
          </cell>
          <cell r="M3945">
            <v>17.5</v>
          </cell>
        </row>
        <row r="3946">
          <cell r="A3946">
            <v>352</v>
          </cell>
          <cell r="M3946">
            <v>36.050000000000004</v>
          </cell>
        </row>
        <row r="3947">
          <cell r="M3947">
            <v>0</v>
          </cell>
        </row>
        <row r="3948">
          <cell r="M3948">
            <v>0</v>
          </cell>
        </row>
        <row r="3949">
          <cell r="M3949">
            <v>0</v>
          </cell>
        </row>
        <row r="3950">
          <cell r="M3950">
            <v>0</v>
          </cell>
        </row>
        <row r="3951">
          <cell r="M3951">
            <v>0</v>
          </cell>
        </row>
        <row r="3952">
          <cell r="M3952">
            <v>0</v>
          </cell>
        </row>
        <row r="3953">
          <cell r="M3953">
            <v>0</v>
          </cell>
        </row>
        <row r="3954">
          <cell r="M3954">
            <v>0</v>
          </cell>
        </row>
        <row r="3955">
          <cell r="M3955">
            <v>0</v>
          </cell>
        </row>
        <row r="3956">
          <cell r="M3956">
            <v>0</v>
          </cell>
        </row>
        <row r="3957">
          <cell r="M3957">
            <v>0</v>
          </cell>
        </row>
        <row r="3958">
          <cell r="M3958">
            <v>0</v>
          </cell>
        </row>
        <row r="3959">
          <cell r="M3959">
            <v>0</v>
          </cell>
        </row>
        <row r="3960">
          <cell r="A3960" t="str">
            <v>S180</v>
          </cell>
          <cell r="M3960">
            <v>0</v>
          </cell>
        </row>
        <row r="3963">
          <cell r="M3963">
            <v>8.5</v>
          </cell>
        </row>
        <row r="3966">
          <cell r="A3966">
            <v>11</v>
          </cell>
          <cell r="M3966">
            <v>3.9949999999999997</v>
          </cell>
        </row>
        <row r="3967">
          <cell r="A3967">
            <v>254</v>
          </cell>
          <cell r="M3967">
            <v>42.5</v>
          </cell>
        </row>
        <row r="3968">
          <cell r="A3968">
            <v>354</v>
          </cell>
          <cell r="M3968">
            <v>87.550000000000011</v>
          </cell>
        </row>
        <row r="3969">
          <cell r="M3969">
            <v>0</v>
          </cell>
        </row>
        <row r="3970">
          <cell r="M3970">
            <v>0</v>
          </cell>
        </row>
        <row r="3971">
          <cell r="M3971">
            <v>0</v>
          </cell>
        </row>
        <row r="3972">
          <cell r="M3972">
            <v>0</v>
          </cell>
        </row>
        <row r="3973">
          <cell r="M3973">
            <v>0</v>
          </cell>
        </row>
        <row r="3974">
          <cell r="M3974">
            <v>0</v>
          </cell>
        </row>
        <row r="3975">
          <cell r="M3975">
            <v>0</v>
          </cell>
        </row>
        <row r="3976">
          <cell r="M3976">
            <v>0</v>
          </cell>
        </row>
        <row r="3977">
          <cell r="M3977">
            <v>0</v>
          </cell>
        </row>
        <row r="3978">
          <cell r="M3978">
            <v>0</v>
          </cell>
        </row>
        <row r="3979">
          <cell r="M3979">
            <v>0</v>
          </cell>
        </row>
        <row r="3980">
          <cell r="M3980">
            <v>0</v>
          </cell>
        </row>
        <row r="3981">
          <cell r="M3981">
            <v>0</v>
          </cell>
        </row>
        <row r="3982">
          <cell r="A3982" t="str">
            <v>S181</v>
          </cell>
          <cell r="M3982">
            <v>0</v>
          </cell>
        </row>
        <row r="3985">
          <cell r="M3985">
            <v>4.4000000000000004</v>
          </cell>
        </row>
        <row r="3988">
          <cell r="A3988">
            <v>11</v>
          </cell>
          <cell r="M3988">
            <v>2.64</v>
          </cell>
        </row>
        <row r="3989">
          <cell r="A3989">
            <v>15</v>
          </cell>
          <cell r="M3989">
            <v>1.32</v>
          </cell>
        </row>
        <row r="3990">
          <cell r="M3990">
            <v>0</v>
          </cell>
        </row>
        <row r="3991">
          <cell r="M3991">
            <v>0</v>
          </cell>
        </row>
        <row r="3992">
          <cell r="M3992">
            <v>0</v>
          </cell>
        </row>
        <row r="3993">
          <cell r="M3993">
            <v>0</v>
          </cell>
        </row>
        <row r="3994">
          <cell r="M3994">
            <v>0</v>
          </cell>
        </row>
        <row r="3995">
          <cell r="M3995">
            <v>0</v>
          </cell>
        </row>
        <row r="3996">
          <cell r="M3996">
            <v>0</v>
          </cell>
        </row>
        <row r="3997">
          <cell r="M3997">
            <v>0</v>
          </cell>
        </row>
        <row r="3998">
          <cell r="M3998">
            <v>0</v>
          </cell>
        </row>
        <row r="3999">
          <cell r="M3999">
            <v>0</v>
          </cell>
        </row>
        <row r="4000">
          <cell r="M4000">
            <v>0</v>
          </cell>
        </row>
        <row r="4001">
          <cell r="M4001">
            <v>0</v>
          </cell>
        </row>
        <row r="4002">
          <cell r="M4002">
            <v>0</v>
          </cell>
        </row>
        <row r="4003">
          <cell r="M4003">
            <v>0</v>
          </cell>
        </row>
        <row r="4004">
          <cell r="A4004" t="str">
            <v>S182</v>
          </cell>
          <cell r="M4004">
            <v>0</v>
          </cell>
        </row>
        <row r="4007">
          <cell r="M4007">
            <v>2</v>
          </cell>
        </row>
        <row r="4010">
          <cell r="A4010">
            <v>14</v>
          </cell>
          <cell r="M4010">
            <v>1</v>
          </cell>
        </row>
        <row r="4011">
          <cell r="A4011">
            <v>15</v>
          </cell>
          <cell r="M4011">
            <v>1</v>
          </cell>
        </row>
        <row r="4012">
          <cell r="A4012">
            <v>400</v>
          </cell>
          <cell r="M4012">
            <v>2</v>
          </cell>
        </row>
        <row r="4013">
          <cell r="M4013">
            <v>0</v>
          </cell>
        </row>
        <row r="4014">
          <cell r="M4014">
            <v>0</v>
          </cell>
        </row>
        <row r="4015">
          <cell r="M4015">
            <v>0</v>
          </cell>
        </row>
        <row r="4016">
          <cell r="M4016">
            <v>0</v>
          </cell>
        </row>
        <row r="4017">
          <cell r="M4017">
            <v>0</v>
          </cell>
        </row>
        <row r="4018">
          <cell r="M4018">
            <v>0</v>
          </cell>
        </row>
        <row r="4019">
          <cell r="M4019">
            <v>0</v>
          </cell>
        </row>
        <row r="4020">
          <cell r="M4020">
            <v>0</v>
          </cell>
        </row>
        <row r="4021">
          <cell r="M4021">
            <v>0</v>
          </cell>
        </row>
        <row r="4022">
          <cell r="M4022">
            <v>0</v>
          </cell>
        </row>
        <row r="4023">
          <cell r="M4023">
            <v>0</v>
          </cell>
        </row>
        <row r="4024">
          <cell r="M4024">
            <v>0</v>
          </cell>
        </row>
        <row r="4025">
          <cell r="M4025">
            <v>0</v>
          </cell>
        </row>
        <row r="4026">
          <cell r="A4026" t="str">
            <v>S183</v>
          </cell>
          <cell r="M4026">
            <v>0</v>
          </cell>
        </row>
        <row r="4029">
          <cell r="M4029">
            <v>9</v>
          </cell>
        </row>
        <row r="4032">
          <cell r="A4032">
            <v>11</v>
          </cell>
          <cell r="M4032">
            <v>4.95</v>
          </cell>
        </row>
        <row r="4033">
          <cell r="M4033">
            <v>0</v>
          </cell>
        </row>
        <row r="4034">
          <cell r="M4034">
            <v>0</v>
          </cell>
        </row>
        <row r="4035">
          <cell r="M4035">
            <v>0</v>
          </cell>
        </row>
        <row r="4036">
          <cell r="M4036">
            <v>0</v>
          </cell>
        </row>
        <row r="4037">
          <cell r="M4037">
            <v>0</v>
          </cell>
        </row>
        <row r="4038">
          <cell r="M4038">
            <v>0</v>
          </cell>
        </row>
        <row r="4039">
          <cell r="M4039">
            <v>0</v>
          </cell>
        </row>
        <row r="4040">
          <cell r="M4040">
            <v>0</v>
          </cell>
        </row>
        <row r="4041">
          <cell r="M4041">
            <v>0</v>
          </cell>
        </row>
        <row r="4042">
          <cell r="M4042">
            <v>0</v>
          </cell>
        </row>
        <row r="4043">
          <cell r="M4043">
            <v>0</v>
          </cell>
        </row>
        <row r="4044">
          <cell r="M4044">
            <v>0</v>
          </cell>
        </row>
        <row r="4045">
          <cell r="M4045">
            <v>0</v>
          </cell>
        </row>
        <row r="4046">
          <cell r="M4046">
            <v>0</v>
          </cell>
        </row>
        <row r="4047">
          <cell r="M4047">
            <v>0</v>
          </cell>
        </row>
        <row r="4048">
          <cell r="A4048" t="str">
            <v>S184</v>
          </cell>
          <cell r="M4048">
            <v>0</v>
          </cell>
        </row>
        <row r="4051">
          <cell r="M4051">
            <v>0</v>
          </cell>
        </row>
        <row r="4054">
          <cell r="M4054">
            <v>0</v>
          </cell>
        </row>
        <row r="4055">
          <cell r="M4055">
            <v>0</v>
          </cell>
        </row>
        <row r="4056">
          <cell r="M4056">
            <v>0</v>
          </cell>
        </row>
        <row r="4057">
          <cell r="M4057">
            <v>0</v>
          </cell>
        </row>
        <row r="4058">
          <cell r="M4058">
            <v>0</v>
          </cell>
        </row>
        <row r="4059">
          <cell r="M4059">
            <v>0</v>
          </cell>
        </row>
        <row r="4060">
          <cell r="M4060">
            <v>0</v>
          </cell>
        </row>
        <row r="4061">
          <cell r="M4061">
            <v>0</v>
          </cell>
        </row>
        <row r="4062">
          <cell r="M4062">
            <v>0</v>
          </cell>
        </row>
        <row r="4063">
          <cell r="M4063">
            <v>0</v>
          </cell>
        </row>
        <row r="4064">
          <cell r="M4064">
            <v>0</v>
          </cell>
        </row>
        <row r="4065">
          <cell r="M4065">
            <v>0</v>
          </cell>
        </row>
        <row r="4066">
          <cell r="M4066">
            <v>0</v>
          </cell>
        </row>
        <row r="4067">
          <cell r="M4067">
            <v>0</v>
          </cell>
        </row>
        <row r="4068">
          <cell r="M4068">
            <v>0</v>
          </cell>
        </row>
        <row r="4069">
          <cell r="M4069">
            <v>0</v>
          </cell>
        </row>
        <row r="4070">
          <cell r="M4070">
            <v>0</v>
          </cell>
        </row>
        <row r="4073">
          <cell r="M4073">
            <v>0</v>
          </cell>
        </row>
        <row r="4076">
          <cell r="M4076">
            <v>0</v>
          </cell>
        </row>
        <row r="4077">
          <cell r="M4077">
            <v>0</v>
          </cell>
        </row>
        <row r="4078">
          <cell r="M4078">
            <v>0</v>
          </cell>
        </row>
        <row r="4079">
          <cell r="M4079">
            <v>0</v>
          </cell>
        </row>
        <row r="4080">
          <cell r="M4080">
            <v>0</v>
          </cell>
        </row>
        <row r="4081">
          <cell r="M4081">
            <v>0</v>
          </cell>
        </row>
        <row r="4082">
          <cell r="M4082">
            <v>0</v>
          </cell>
        </row>
        <row r="4083">
          <cell r="M4083">
            <v>0</v>
          </cell>
        </row>
        <row r="4084">
          <cell r="M4084">
            <v>0</v>
          </cell>
        </row>
        <row r="4085">
          <cell r="M4085">
            <v>0</v>
          </cell>
        </row>
        <row r="4086">
          <cell r="M4086">
            <v>0</v>
          </cell>
        </row>
        <row r="4087">
          <cell r="M4087">
            <v>0</v>
          </cell>
        </row>
        <row r="4088">
          <cell r="M4088">
            <v>0</v>
          </cell>
        </row>
        <row r="4089">
          <cell r="M4089">
            <v>0</v>
          </cell>
        </row>
        <row r="4090">
          <cell r="M4090">
            <v>0</v>
          </cell>
        </row>
        <row r="4091">
          <cell r="M4091">
            <v>0</v>
          </cell>
        </row>
        <row r="4092">
          <cell r="M4092">
            <v>0</v>
          </cell>
        </row>
        <row r="4095">
          <cell r="M4095">
            <v>0</v>
          </cell>
        </row>
        <row r="4098">
          <cell r="M4098">
            <v>0</v>
          </cell>
        </row>
        <row r="4099">
          <cell r="M4099">
            <v>0</v>
          </cell>
        </row>
        <row r="4100">
          <cell r="M4100">
            <v>0</v>
          </cell>
        </row>
        <row r="4101">
          <cell r="M4101">
            <v>0</v>
          </cell>
        </row>
        <row r="4102">
          <cell r="M4102">
            <v>0</v>
          </cell>
        </row>
        <row r="4103">
          <cell r="M4103">
            <v>0</v>
          </cell>
        </row>
        <row r="4104">
          <cell r="M4104">
            <v>0</v>
          </cell>
        </row>
        <row r="4105">
          <cell r="M4105">
            <v>0</v>
          </cell>
        </row>
        <row r="4106">
          <cell r="M4106">
            <v>0</v>
          </cell>
        </row>
        <row r="4107">
          <cell r="M4107">
            <v>0</v>
          </cell>
        </row>
        <row r="4108">
          <cell r="M4108">
            <v>0</v>
          </cell>
        </row>
        <row r="4109">
          <cell r="M4109">
            <v>0</v>
          </cell>
        </row>
        <row r="4110">
          <cell r="M4110">
            <v>0</v>
          </cell>
        </row>
        <row r="4111">
          <cell r="M4111">
            <v>0</v>
          </cell>
        </row>
        <row r="4112">
          <cell r="M4112">
            <v>0</v>
          </cell>
        </row>
        <row r="4113">
          <cell r="M4113">
            <v>0</v>
          </cell>
        </row>
        <row r="4114">
          <cell r="M4114">
            <v>0</v>
          </cell>
        </row>
        <row r="4117">
          <cell r="M4117">
            <v>0</v>
          </cell>
        </row>
        <row r="4120">
          <cell r="M4120">
            <v>0</v>
          </cell>
        </row>
        <row r="4121">
          <cell r="M4121">
            <v>0</v>
          </cell>
        </row>
        <row r="4122">
          <cell r="M4122">
            <v>0</v>
          </cell>
        </row>
        <row r="4123">
          <cell r="M4123">
            <v>0</v>
          </cell>
        </row>
        <row r="4124">
          <cell r="M4124">
            <v>0</v>
          </cell>
        </row>
        <row r="4125">
          <cell r="M4125">
            <v>0</v>
          </cell>
        </row>
        <row r="4126">
          <cell r="M4126">
            <v>0</v>
          </cell>
        </row>
        <row r="4127">
          <cell r="M4127">
            <v>0</v>
          </cell>
        </row>
        <row r="4128">
          <cell r="M4128">
            <v>0</v>
          </cell>
        </row>
        <row r="4129">
          <cell r="M4129">
            <v>0</v>
          </cell>
        </row>
        <row r="4130">
          <cell r="M4130">
            <v>0</v>
          </cell>
        </row>
        <row r="4131">
          <cell r="M4131">
            <v>0</v>
          </cell>
        </row>
        <row r="4132">
          <cell r="M4132">
            <v>0</v>
          </cell>
        </row>
        <row r="4133">
          <cell r="M4133">
            <v>0</v>
          </cell>
        </row>
        <row r="4134">
          <cell r="M4134">
            <v>0</v>
          </cell>
        </row>
        <row r="4135">
          <cell r="M4135">
            <v>0</v>
          </cell>
        </row>
        <row r="4136">
          <cell r="M4136">
            <v>0</v>
          </cell>
        </row>
        <row r="4139">
          <cell r="M4139">
            <v>0</v>
          </cell>
        </row>
        <row r="4142">
          <cell r="M4142">
            <v>0</v>
          </cell>
        </row>
        <row r="4143">
          <cell r="M4143">
            <v>0</v>
          </cell>
        </row>
        <row r="4144">
          <cell r="M4144">
            <v>0</v>
          </cell>
        </row>
        <row r="4145">
          <cell r="M4145">
            <v>0</v>
          </cell>
        </row>
        <row r="4146">
          <cell r="M4146">
            <v>0</v>
          </cell>
        </row>
        <row r="4147">
          <cell r="M4147">
            <v>0</v>
          </cell>
        </row>
        <row r="4148">
          <cell r="M4148">
            <v>0</v>
          </cell>
        </row>
        <row r="4149">
          <cell r="M4149">
            <v>0</v>
          </cell>
        </row>
        <row r="4150">
          <cell r="M4150">
            <v>0</v>
          </cell>
        </row>
        <row r="4151">
          <cell r="M4151">
            <v>0</v>
          </cell>
        </row>
        <row r="4152">
          <cell r="M4152">
            <v>0</v>
          </cell>
        </row>
        <row r="4153">
          <cell r="M4153">
            <v>0</v>
          </cell>
        </row>
        <row r="4154">
          <cell r="M4154">
            <v>0</v>
          </cell>
        </row>
        <row r="4155">
          <cell r="M4155">
            <v>0</v>
          </cell>
        </row>
        <row r="4156">
          <cell r="M4156">
            <v>0</v>
          </cell>
        </row>
        <row r="4157">
          <cell r="M4157">
            <v>0</v>
          </cell>
        </row>
        <row r="4158">
          <cell r="M4158">
            <v>0</v>
          </cell>
        </row>
        <row r="4161">
          <cell r="M4161">
            <v>0</v>
          </cell>
        </row>
        <row r="4164">
          <cell r="M4164">
            <v>0</v>
          </cell>
        </row>
        <row r="4165">
          <cell r="M4165">
            <v>0</v>
          </cell>
        </row>
        <row r="4166">
          <cell r="M4166">
            <v>0</v>
          </cell>
        </row>
        <row r="4167">
          <cell r="M4167">
            <v>0</v>
          </cell>
        </row>
        <row r="4168">
          <cell r="M4168">
            <v>0</v>
          </cell>
        </row>
        <row r="4169">
          <cell r="M4169">
            <v>0</v>
          </cell>
        </row>
        <row r="4170">
          <cell r="M4170">
            <v>0</v>
          </cell>
        </row>
        <row r="4171">
          <cell r="M4171">
            <v>0</v>
          </cell>
        </row>
        <row r="4172">
          <cell r="M4172">
            <v>0</v>
          </cell>
        </row>
        <row r="4173">
          <cell r="M4173">
            <v>0</v>
          </cell>
        </row>
        <row r="4174">
          <cell r="M4174">
            <v>0</v>
          </cell>
        </row>
        <row r="4175">
          <cell r="M4175">
            <v>0</v>
          </cell>
        </row>
        <row r="4176">
          <cell r="M4176">
            <v>0</v>
          </cell>
        </row>
        <row r="4177">
          <cell r="M4177">
            <v>0</v>
          </cell>
        </row>
        <row r="4178">
          <cell r="M4178">
            <v>0</v>
          </cell>
        </row>
        <row r="4179">
          <cell r="M4179">
            <v>0</v>
          </cell>
        </row>
        <row r="4180">
          <cell r="M4180">
            <v>0</v>
          </cell>
        </row>
        <row r="4183">
          <cell r="M4183">
            <v>0</v>
          </cell>
        </row>
        <row r="4186">
          <cell r="M4186">
            <v>0</v>
          </cell>
        </row>
        <row r="4187">
          <cell r="M4187">
            <v>0</v>
          </cell>
        </row>
        <row r="4188">
          <cell r="M4188">
            <v>0</v>
          </cell>
        </row>
        <row r="4189">
          <cell r="M4189">
            <v>0</v>
          </cell>
        </row>
        <row r="4190">
          <cell r="M4190">
            <v>0</v>
          </cell>
        </row>
        <row r="4191">
          <cell r="M4191">
            <v>0</v>
          </cell>
        </row>
        <row r="4192">
          <cell r="M4192">
            <v>0</v>
          </cell>
        </row>
        <row r="4193">
          <cell r="M4193">
            <v>0</v>
          </cell>
        </row>
        <row r="4194">
          <cell r="M4194">
            <v>0</v>
          </cell>
        </row>
        <row r="4195">
          <cell r="M4195">
            <v>0</v>
          </cell>
        </row>
        <row r="4196">
          <cell r="M4196">
            <v>0</v>
          </cell>
        </row>
        <row r="4197">
          <cell r="M4197">
            <v>0</v>
          </cell>
        </row>
        <row r="4198">
          <cell r="M4198">
            <v>0</v>
          </cell>
        </row>
        <row r="4199">
          <cell r="M4199">
            <v>0</v>
          </cell>
        </row>
        <row r="4200">
          <cell r="M4200">
            <v>0</v>
          </cell>
        </row>
        <row r="4201">
          <cell r="M4201">
            <v>0</v>
          </cell>
        </row>
        <row r="4202">
          <cell r="M4202">
            <v>0</v>
          </cell>
        </row>
        <row r="4205">
          <cell r="M4205">
            <v>0</v>
          </cell>
        </row>
        <row r="4208">
          <cell r="M4208">
            <v>0</v>
          </cell>
        </row>
        <row r="4209">
          <cell r="M4209">
            <v>0</v>
          </cell>
        </row>
        <row r="4210">
          <cell r="M4210">
            <v>0</v>
          </cell>
        </row>
        <row r="4211">
          <cell r="M4211">
            <v>0</v>
          </cell>
        </row>
        <row r="4212">
          <cell r="M4212">
            <v>0</v>
          </cell>
        </row>
        <row r="4213">
          <cell r="M4213">
            <v>0</v>
          </cell>
        </row>
        <row r="4214">
          <cell r="M4214">
            <v>0</v>
          </cell>
        </row>
        <row r="4215">
          <cell r="M4215">
            <v>0</v>
          </cell>
        </row>
        <row r="4216">
          <cell r="M4216">
            <v>0</v>
          </cell>
        </row>
        <row r="4217">
          <cell r="M4217">
            <v>0</v>
          </cell>
        </row>
        <row r="4218">
          <cell r="M4218">
            <v>0</v>
          </cell>
        </row>
        <row r="4219">
          <cell r="M4219">
            <v>0</v>
          </cell>
        </row>
        <row r="4220">
          <cell r="M4220">
            <v>0</v>
          </cell>
        </row>
        <row r="4221">
          <cell r="M4221">
            <v>0</v>
          </cell>
        </row>
        <row r="4222">
          <cell r="M4222">
            <v>0</v>
          </cell>
        </row>
        <row r="4223">
          <cell r="M4223">
            <v>0</v>
          </cell>
        </row>
        <row r="4224">
          <cell r="M4224">
            <v>0</v>
          </cell>
        </row>
        <row r="4227">
          <cell r="M4227">
            <v>0</v>
          </cell>
        </row>
        <row r="4230">
          <cell r="M4230">
            <v>0</v>
          </cell>
        </row>
        <row r="4231">
          <cell r="M4231">
            <v>0</v>
          </cell>
        </row>
        <row r="4232">
          <cell r="M4232">
            <v>0</v>
          </cell>
        </row>
        <row r="4233">
          <cell r="M4233">
            <v>0</v>
          </cell>
        </row>
        <row r="4234">
          <cell r="M4234">
            <v>0</v>
          </cell>
        </row>
        <row r="4235">
          <cell r="M4235">
            <v>0</v>
          </cell>
        </row>
        <row r="4236">
          <cell r="M4236">
            <v>0</v>
          </cell>
        </row>
        <row r="4237">
          <cell r="M4237">
            <v>0</v>
          </cell>
        </row>
        <row r="4238">
          <cell r="M4238">
            <v>0</v>
          </cell>
        </row>
        <row r="4239">
          <cell r="M4239">
            <v>0</v>
          </cell>
        </row>
        <row r="4240">
          <cell r="M4240">
            <v>0</v>
          </cell>
        </row>
        <row r="4241">
          <cell r="M4241">
            <v>0</v>
          </cell>
        </row>
        <row r="4242">
          <cell r="M4242">
            <v>0</v>
          </cell>
        </row>
        <row r="4243">
          <cell r="M4243">
            <v>0</v>
          </cell>
        </row>
        <row r="4244">
          <cell r="M4244">
            <v>0</v>
          </cell>
        </row>
        <row r="4245">
          <cell r="M4245">
            <v>0</v>
          </cell>
        </row>
        <row r="4246">
          <cell r="M4246">
            <v>0</v>
          </cell>
        </row>
        <row r="4249">
          <cell r="M4249">
            <v>0</v>
          </cell>
        </row>
        <row r="4252">
          <cell r="M4252">
            <v>0</v>
          </cell>
        </row>
        <row r="4253">
          <cell r="M4253">
            <v>0</v>
          </cell>
        </row>
        <row r="4254">
          <cell r="M4254">
            <v>0</v>
          </cell>
        </row>
        <row r="4255">
          <cell r="M4255">
            <v>0</v>
          </cell>
        </row>
        <row r="4256">
          <cell r="M4256">
            <v>0</v>
          </cell>
        </row>
        <row r="4257">
          <cell r="M4257">
            <v>0</v>
          </cell>
        </row>
        <row r="4258">
          <cell r="M4258">
            <v>0</v>
          </cell>
        </row>
        <row r="4259">
          <cell r="M4259">
            <v>0</v>
          </cell>
        </row>
        <row r="4260">
          <cell r="M4260">
            <v>0</v>
          </cell>
        </row>
        <row r="4261">
          <cell r="M4261">
            <v>0</v>
          </cell>
        </row>
        <row r="4262">
          <cell r="M4262">
            <v>0</v>
          </cell>
        </row>
        <row r="4263">
          <cell r="M4263">
            <v>0</v>
          </cell>
        </row>
        <row r="4264">
          <cell r="M4264">
            <v>0</v>
          </cell>
        </row>
        <row r="4265">
          <cell r="M4265">
            <v>0</v>
          </cell>
        </row>
        <row r="4266">
          <cell r="M4266">
            <v>0</v>
          </cell>
        </row>
        <row r="4267">
          <cell r="M4267">
            <v>0</v>
          </cell>
        </row>
        <row r="4268">
          <cell r="M4268">
            <v>0</v>
          </cell>
        </row>
        <row r="4271">
          <cell r="M4271">
            <v>0</v>
          </cell>
        </row>
        <row r="4274">
          <cell r="M4274">
            <v>0</v>
          </cell>
        </row>
        <row r="4275">
          <cell r="M4275">
            <v>0</v>
          </cell>
        </row>
        <row r="4276">
          <cell r="M4276">
            <v>0</v>
          </cell>
        </row>
        <row r="4277">
          <cell r="M4277">
            <v>0</v>
          </cell>
        </row>
        <row r="4278">
          <cell r="M4278">
            <v>0</v>
          </cell>
        </row>
        <row r="4279">
          <cell r="M4279">
            <v>0</v>
          </cell>
        </row>
        <row r="4280">
          <cell r="M4280">
            <v>0</v>
          </cell>
        </row>
        <row r="4281">
          <cell r="M4281">
            <v>0</v>
          </cell>
        </row>
        <row r="4282">
          <cell r="M4282">
            <v>0</v>
          </cell>
        </row>
        <row r="4283">
          <cell r="M4283">
            <v>0</v>
          </cell>
        </row>
        <row r="4284">
          <cell r="M4284">
            <v>0</v>
          </cell>
        </row>
        <row r="4285">
          <cell r="M4285">
            <v>0</v>
          </cell>
        </row>
        <row r="4286">
          <cell r="M4286">
            <v>0</v>
          </cell>
        </row>
        <row r="4287">
          <cell r="M4287">
            <v>0</v>
          </cell>
        </row>
        <row r="4288">
          <cell r="M4288">
            <v>0</v>
          </cell>
        </row>
        <row r="4289">
          <cell r="M4289">
            <v>0</v>
          </cell>
        </row>
        <row r="4290">
          <cell r="M4290">
            <v>0</v>
          </cell>
        </row>
        <row r="4293">
          <cell r="M4293">
            <v>0</v>
          </cell>
        </row>
        <row r="4296">
          <cell r="M4296">
            <v>0</v>
          </cell>
        </row>
        <row r="4297">
          <cell r="M4297">
            <v>0</v>
          </cell>
        </row>
        <row r="4298">
          <cell r="M4298">
            <v>0</v>
          </cell>
        </row>
        <row r="4299">
          <cell r="M4299">
            <v>0</v>
          </cell>
        </row>
        <row r="4300">
          <cell r="M4300">
            <v>0</v>
          </cell>
        </row>
        <row r="4301">
          <cell r="M4301">
            <v>0</v>
          </cell>
        </row>
        <row r="4302">
          <cell r="M4302">
            <v>0</v>
          </cell>
        </row>
        <row r="4303">
          <cell r="M4303">
            <v>0</v>
          </cell>
        </row>
        <row r="4304">
          <cell r="M4304">
            <v>0</v>
          </cell>
        </row>
        <row r="4305">
          <cell r="M4305">
            <v>0</v>
          </cell>
        </row>
        <row r="4306">
          <cell r="M4306">
            <v>0</v>
          </cell>
        </row>
        <row r="4307">
          <cell r="M4307">
            <v>0</v>
          </cell>
        </row>
        <row r="4308">
          <cell r="M4308">
            <v>0</v>
          </cell>
        </row>
        <row r="4309">
          <cell r="M4309">
            <v>0</v>
          </cell>
        </row>
        <row r="4310">
          <cell r="M4310">
            <v>0</v>
          </cell>
        </row>
        <row r="4311">
          <cell r="M4311">
            <v>0</v>
          </cell>
        </row>
        <row r="4312">
          <cell r="M4312">
            <v>0</v>
          </cell>
        </row>
        <row r="4315">
          <cell r="M4315">
            <v>0</v>
          </cell>
        </row>
        <row r="4318">
          <cell r="M4318">
            <v>0</v>
          </cell>
        </row>
        <row r="4319">
          <cell r="M4319">
            <v>0</v>
          </cell>
        </row>
        <row r="4320">
          <cell r="M4320">
            <v>0</v>
          </cell>
        </row>
        <row r="4321">
          <cell r="M4321">
            <v>0</v>
          </cell>
        </row>
        <row r="4322">
          <cell r="M4322">
            <v>0</v>
          </cell>
        </row>
        <row r="4323">
          <cell r="M4323">
            <v>0</v>
          </cell>
        </row>
        <row r="4324">
          <cell r="M4324">
            <v>0</v>
          </cell>
        </row>
        <row r="4325">
          <cell r="M4325">
            <v>0</v>
          </cell>
        </row>
        <row r="4326">
          <cell r="M4326">
            <v>0</v>
          </cell>
        </row>
        <row r="4327">
          <cell r="M4327">
            <v>0</v>
          </cell>
        </row>
        <row r="4328">
          <cell r="M4328">
            <v>0</v>
          </cell>
        </row>
        <row r="4329">
          <cell r="M4329">
            <v>0</v>
          </cell>
        </row>
        <row r="4330">
          <cell r="M4330">
            <v>0</v>
          </cell>
        </row>
        <row r="4331">
          <cell r="M4331">
            <v>0</v>
          </cell>
        </row>
        <row r="4332">
          <cell r="M4332">
            <v>0</v>
          </cell>
        </row>
        <row r="4333">
          <cell r="M4333">
            <v>0</v>
          </cell>
        </row>
        <row r="4334">
          <cell r="M4334">
            <v>0</v>
          </cell>
        </row>
        <row r="4337">
          <cell r="M4337">
            <v>0</v>
          </cell>
        </row>
        <row r="4340">
          <cell r="M4340">
            <v>0</v>
          </cell>
        </row>
        <row r="4341">
          <cell r="M4341">
            <v>0</v>
          </cell>
        </row>
        <row r="4342">
          <cell r="M4342">
            <v>0</v>
          </cell>
        </row>
        <row r="4343">
          <cell r="M4343">
            <v>0</v>
          </cell>
        </row>
        <row r="4344">
          <cell r="M4344">
            <v>0</v>
          </cell>
        </row>
        <row r="4345">
          <cell r="M4345">
            <v>0</v>
          </cell>
        </row>
        <row r="4346">
          <cell r="M4346">
            <v>0</v>
          </cell>
        </row>
        <row r="4347">
          <cell r="M4347">
            <v>0</v>
          </cell>
        </row>
        <row r="4348">
          <cell r="M4348">
            <v>0</v>
          </cell>
        </row>
        <row r="4349">
          <cell r="M4349">
            <v>0</v>
          </cell>
        </row>
        <row r="4350">
          <cell r="M4350">
            <v>0</v>
          </cell>
        </row>
        <row r="4351">
          <cell r="M4351">
            <v>0</v>
          </cell>
        </row>
        <row r="4352">
          <cell r="M4352">
            <v>0</v>
          </cell>
        </row>
        <row r="4353">
          <cell r="M4353">
            <v>0</v>
          </cell>
        </row>
        <row r="4354">
          <cell r="M4354">
            <v>0</v>
          </cell>
        </row>
        <row r="4355">
          <cell r="M4355">
            <v>0</v>
          </cell>
        </row>
        <row r="4356">
          <cell r="M4356">
            <v>0</v>
          </cell>
        </row>
        <row r="4359">
          <cell r="M4359">
            <v>0</v>
          </cell>
        </row>
        <row r="4362">
          <cell r="M4362">
            <v>0</v>
          </cell>
        </row>
        <row r="4363">
          <cell r="M4363">
            <v>0</v>
          </cell>
        </row>
        <row r="4364">
          <cell r="M4364">
            <v>0</v>
          </cell>
        </row>
        <row r="4365">
          <cell r="M4365">
            <v>0</v>
          </cell>
        </row>
        <row r="4366">
          <cell r="M4366">
            <v>0</v>
          </cell>
        </row>
        <row r="4367">
          <cell r="M4367">
            <v>0</v>
          </cell>
        </row>
        <row r="4368">
          <cell r="M4368">
            <v>0</v>
          </cell>
        </row>
        <row r="4369">
          <cell r="M4369">
            <v>0</v>
          </cell>
        </row>
        <row r="4370">
          <cell r="M4370">
            <v>0</v>
          </cell>
        </row>
        <row r="4371">
          <cell r="M4371">
            <v>0</v>
          </cell>
        </row>
        <row r="4372">
          <cell r="M4372">
            <v>0</v>
          </cell>
        </row>
        <row r="4373">
          <cell r="M4373">
            <v>0</v>
          </cell>
        </row>
        <row r="4374">
          <cell r="M4374">
            <v>0</v>
          </cell>
        </row>
        <row r="4375">
          <cell r="M4375">
            <v>0</v>
          </cell>
        </row>
        <row r="4376">
          <cell r="M4376">
            <v>0</v>
          </cell>
        </row>
        <row r="4377">
          <cell r="M4377">
            <v>0</v>
          </cell>
        </row>
        <row r="4378">
          <cell r="M4378">
            <v>0</v>
          </cell>
        </row>
        <row r="4381">
          <cell r="M4381">
            <v>0</v>
          </cell>
        </row>
        <row r="4384">
          <cell r="M4384">
            <v>0</v>
          </cell>
        </row>
        <row r="4385">
          <cell r="M4385">
            <v>0</v>
          </cell>
        </row>
        <row r="4386">
          <cell r="M4386">
            <v>0</v>
          </cell>
        </row>
        <row r="4387">
          <cell r="M4387">
            <v>0</v>
          </cell>
        </row>
        <row r="4388">
          <cell r="M4388">
            <v>0</v>
          </cell>
        </row>
        <row r="4389">
          <cell r="M4389">
            <v>0</v>
          </cell>
        </row>
        <row r="4390">
          <cell r="M4390">
            <v>0</v>
          </cell>
        </row>
        <row r="4391">
          <cell r="M4391">
            <v>0</v>
          </cell>
        </row>
        <row r="4392">
          <cell r="M4392">
            <v>0</v>
          </cell>
        </row>
        <row r="4393">
          <cell r="M4393">
            <v>0</v>
          </cell>
        </row>
        <row r="4394">
          <cell r="M4394">
            <v>0</v>
          </cell>
        </row>
        <row r="4395">
          <cell r="M4395">
            <v>0</v>
          </cell>
        </row>
        <row r="4396">
          <cell r="M4396">
            <v>0</v>
          </cell>
        </row>
        <row r="4397">
          <cell r="M4397">
            <v>0</v>
          </cell>
        </row>
        <row r="4398">
          <cell r="M4398">
            <v>0</v>
          </cell>
        </row>
        <row r="4399">
          <cell r="M4399">
            <v>0</v>
          </cell>
        </row>
        <row r="4400">
          <cell r="M4400">
            <v>0</v>
          </cell>
        </row>
        <row r="4403">
          <cell r="M4403">
            <v>0</v>
          </cell>
        </row>
        <row r="4406">
          <cell r="M4406">
            <v>0</v>
          </cell>
        </row>
        <row r="4407">
          <cell r="M4407">
            <v>0</v>
          </cell>
        </row>
        <row r="4408">
          <cell r="M4408">
            <v>0</v>
          </cell>
        </row>
        <row r="4409">
          <cell r="M4409">
            <v>0</v>
          </cell>
        </row>
        <row r="4410">
          <cell r="M4410">
            <v>0</v>
          </cell>
        </row>
        <row r="4411">
          <cell r="M4411">
            <v>0</v>
          </cell>
        </row>
        <row r="4412">
          <cell r="M4412">
            <v>0</v>
          </cell>
        </row>
        <row r="4413">
          <cell r="M4413">
            <v>0</v>
          </cell>
        </row>
        <row r="4414">
          <cell r="M4414">
            <v>0</v>
          </cell>
        </row>
        <row r="4415">
          <cell r="M4415">
            <v>0</v>
          </cell>
        </row>
        <row r="4416">
          <cell r="M4416">
            <v>0</v>
          </cell>
        </row>
        <row r="4417">
          <cell r="M4417">
            <v>0</v>
          </cell>
        </row>
        <row r="4418">
          <cell r="M4418">
            <v>0</v>
          </cell>
        </row>
        <row r="4419">
          <cell r="M4419">
            <v>0</v>
          </cell>
        </row>
        <row r="4420">
          <cell r="M4420">
            <v>0</v>
          </cell>
        </row>
        <row r="4421">
          <cell r="M4421">
            <v>0</v>
          </cell>
        </row>
        <row r="4422">
          <cell r="M4422">
            <v>0</v>
          </cell>
        </row>
        <row r="4425">
          <cell r="M4425">
            <v>0</v>
          </cell>
        </row>
        <row r="4428">
          <cell r="M4428">
            <v>0</v>
          </cell>
        </row>
        <row r="4429">
          <cell r="M4429">
            <v>0</v>
          </cell>
        </row>
        <row r="4430">
          <cell r="M4430">
            <v>0</v>
          </cell>
        </row>
        <row r="4431">
          <cell r="M4431">
            <v>0</v>
          </cell>
        </row>
        <row r="4432">
          <cell r="M4432">
            <v>0</v>
          </cell>
        </row>
        <row r="4433">
          <cell r="M4433">
            <v>0</v>
          </cell>
        </row>
        <row r="4434">
          <cell r="M4434">
            <v>0</v>
          </cell>
        </row>
        <row r="4435">
          <cell r="M4435">
            <v>0</v>
          </cell>
        </row>
        <row r="4436">
          <cell r="M4436">
            <v>0</v>
          </cell>
        </row>
        <row r="4437">
          <cell r="M4437">
            <v>0</v>
          </cell>
        </row>
        <row r="4438">
          <cell r="M4438">
            <v>0</v>
          </cell>
        </row>
        <row r="4439">
          <cell r="M4439">
            <v>0</v>
          </cell>
        </row>
        <row r="4440">
          <cell r="M4440">
            <v>0</v>
          </cell>
        </row>
        <row r="4441">
          <cell r="M4441">
            <v>0</v>
          </cell>
        </row>
        <row r="4442">
          <cell r="M4442">
            <v>0</v>
          </cell>
        </row>
        <row r="4443">
          <cell r="M4443">
            <v>0</v>
          </cell>
        </row>
        <row r="4444">
          <cell r="M4444">
            <v>0</v>
          </cell>
        </row>
        <row r="4447">
          <cell r="M4447">
            <v>0</v>
          </cell>
        </row>
        <row r="4450">
          <cell r="M4450">
            <v>0</v>
          </cell>
        </row>
        <row r="4451">
          <cell r="M4451">
            <v>0</v>
          </cell>
        </row>
        <row r="4452">
          <cell r="M4452">
            <v>0</v>
          </cell>
        </row>
        <row r="4453">
          <cell r="M4453">
            <v>0</v>
          </cell>
        </row>
        <row r="4454">
          <cell r="M4454">
            <v>0</v>
          </cell>
        </row>
        <row r="4455">
          <cell r="M4455">
            <v>0</v>
          </cell>
        </row>
        <row r="4456">
          <cell r="M4456">
            <v>0</v>
          </cell>
        </row>
        <row r="4457">
          <cell r="M4457">
            <v>0</v>
          </cell>
        </row>
        <row r="4458">
          <cell r="M4458">
            <v>0</v>
          </cell>
        </row>
        <row r="4459">
          <cell r="M4459">
            <v>0</v>
          </cell>
        </row>
        <row r="4460">
          <cell r="M4460">
            <v>0</v>
          </cell>
        </row>
        <row r="4461">
          <cell r="M4461">
            <v>0</v>
          </cell>
        </row>
        <row r="4462">
          <cell r="M4462">
            <v>0</v>
          </cell>
        </row>
        <row r="4463">
          <cell r="M4463">
            <v>0</v>
          </cell>
        </row>
        <row r="4464">
          <cell r="M4464">
            <v>0</v>
          </cell>
        </row>
        <row r="4465">
          <cell r="M4465">
            <v>0</v>
          </cell>
        </row>
        <row r="4466">
          <cell r="M4466">
            <v>0</v>
          </cell>
        </row>
        <row r="4469">
          <cell r="M4469">
            <v>0</v>
          </cell>
        </row>
        <row r="4472">
          <cell r="M4472">
            <v>0</v>
          </cell>
        </row>
        <row r="4473">
          <cell r="M4473">
            <v>0</v>
          </cell>
        </row>
        <row r="4474">
          <cell r="M4474">
            <v>0</v>
          </cell>
        </row>
        <row r="4475">
          <cell r="M4475">
            <v>0</v>
          </cell>
        </row>
        <row r="4476">
          <cell r="M4476">
            <v>0</v>
          </cell>
        </row>
        <row r="4477">
          <cell r="M4477">
            <v>0</v>
          </cell>
        </row>
        <row r="4478">
          <cell r="M4478">
            <v>0</v>
          </cell>
        </row>
        <row r="4479">
          <cell r="M4479">
            <v>0</v>
          </cell>
        </row>
        <row r="4480">
          <cell r="M4480">
            <v>0</v>
          </cell>
        </row>
        <row r="4481">
          <cell r="M4481">
            <v>0</v>
          </cell>
        </row>
        <row r="4482">
          <cell r="M4482">
            <v>0</v>
          </cell>
        </row>
        <row r="4483">
          <cell r="M4483">
            <v>0</v>
          </cell>
        </row>
        <row r="4484">
          <cell r="M4484">
            <v>0</v>
          </cell>
        </row>
        <row r="4485">
          <cell r="M4485">
            <v>0</v>
          </cell>
        </row>
        <row r="4486">
          <cell r="M4486">
            <v>0</v>
          </cell>
        </row>
        <row r="4487">
          <cell r="M4487">
            <v>0</v>
          </cell>
        </row>
        <row r="4488">
          <cell r="M4488">
            <v>0</v>
          </cell>
        </row>
        <row r="4491">
          <cell r="M4491">
            <v>0</v>
          </cell>
        </row>
        <row r="4494">
          <cell r="M4494">
            <v>0</v>
          </cell>
        </row>
        <row r="4495">
          <cell r="M4495">
            <v>0</v>
          </cell>
        </row>
        <row r="4496">
          <cell r="M4496">
            <v>0</v>
          </cell>
        </row>
        <row r="4497">
          <cell r="M4497">
            <v>0</v>
          </cell>
        </row>
        <row r="4498">
          <cell r="M4498">
            <v>0</v>
          </cell>
        </row>
        <row r="4499">
          <cell r="M4499">
            <v>0</v>
          </cell>
        </row>
        <row r="4500">
          <cell r="M4500">
            <v>0</v>
          </cell>
        </row>
        <row r="4501">
          <cell r="M4501">
            <v>0</v>
          </cell>
        </row>
        <row r="4502">
          <cell r="M4502">
            <v>0</v>
          </cell>
        </row>
        <row r="4503">
          <cell r="M4503">
            <v>0</v>
          </cell>
        </row>
        <row r="4504">
          <cell r="M4504">
            <v>0</v>
          </cell>
        </row>
        <row r="4505">
          <cell r="M4505">
            <v>0</v>
          </cell>
        </row>
        <row r="4506">
          <cell r="M4506">
            <v>0</v>
          </cell>
        </row>
        <row r="4507">
          <cell r="M4507">
            <v>0</v>
          </cell>
        </row>
        <row r="4508">
          <cell r="M4508">
            <v>0</v>
          </cell>
        </row>
        <row r="4509">
          <cell r="M4509">
            <v>0</v>
          </cell>
        </row>
        <row r="4510">
          <cell r="M4510">
            <v>0</v>
          </cell>
        </row>
        <row r="4513">
          <cell r="M4513">
            <v>0</v>
          </cell>
        </row>
        <row r="4516">
          <cell r="M4516">
            <v>0</v>
          </cell>
        </row>
        <row r="4517">
          <cell r="M4517">
            <v>0</v>
          </cell>
        </row>
        <row r="4518">
          <cell r="M4518">
            <v>0</v>
          </cell>
        </row>
        <row r="4519">
          <cell r="M4519">
            <v>0</v>
          </cell>
        </row>
        <row r="4520">
          <cell r="M4520">
            <v>0</v>
          </cell>
        </row>
        <row r="4521">
          <cell r="M4521">
            <v>0</v>
          </cell>
        </row>
        <row r="4522">
          <cell r="M4522">
            <v>0</v>
          </cell>
        </row>
        <row r="4523">
          <cell r="M4523">
            <v>0</v>
          </cell>
        </row>
        <row r="4524">
          <cell r="M4524">
            <v>0</v>
          </cell>
        </row>
        <row r="4525">
          <cell r="M4525">
            <v>0</v>
          </cell>
        </row>
        <row r="4526">
          <cell r="M4526">
            <v>0</v>
          </cell>
        </row>
        <row r="4527">
          <cell r="M4527">
            <v>0</v>
          </cell>
        </row>
        <row r="4528">
          <cell r="M4528">
            <v>0</v>
          </cell>
        </row>
        <row r="4529">
          <cell r="M4529">
            <v>0</v>
          </cell>
        </row>
        <row r="4530">
          <cell r="M4530">
            <v>0</v>
          </cell>
        </row>
        <row r="4531">
          <cell r="M4531">
            <v>0</v>
          </cell>
        </row>
        <row r="4532">
          <cell r="M4532">
            <v>0</v>
          </cell>
        </row>
        <row r="4535">
          <cell r="M4535">
            <v>0</v>
          </cell>
        </row>
        <row r="4538">
          <cell r="M4538">
            <v>0</v>
          </cell>
        </row>
        <row r="4539">
          <cell r="M4539">
            <v>0</v>
          </cell>
        </row>
        <row r="4540">
          <cell r="M4540">
            <v>0</v>
          </cell>
        </row>
        <row r="4541">
          <cell r="M4541">
            <v>0</v>
          </cell>
        </row>
        <row r="4542">
          <cell r="M4542">
            <v>0</v>
          </cell>
        </row>
        <row r="4543">
          <cell r="M4543">
            <v>0</v>
          </cell>
        </row>
        <row r="4544">
          <cell r="M4544">
            <v>0</v>
          </cell>
        </row>
        <row r="4545">
          <cell r="M4545">
            <v>0</v>
          </cell>
        </row>
        <row r="4546">
          <cell r="M4546">
            <v>0</v>
          </cell>
        </row>
        <row r="4547">
          <cell r="M4547">
            <v>0</v>
          </cell>
        </row>
        <row r="4548">
          <cell r="M4548">
            <v>0</v>
          </cell>
        </row>
        <row r="4549">
          <cell r="M4549">
            <v>0</v>
          </cell>
        </row>
        <row r="4550">
          <cell r="M4550">
            <v>0</v>
          </cell>
        </row>
        <row r="4551">
          <cell r="M4551">
            <v>0</v>
          </cell>
        </row>
        <row r="4552">
          <cell r="M4552">
            <v>0</v>
          </cell>
        </row>
        <row r="4553">
          <cell r="M4553">
            <v>0</v>
          </cell>
        </row>
        <row r="4554">
          <cell r="M4554">
            <v>0</v>
          </cell>
        </row>
        <row r="4557">
          <cell r="M4557">
            <v>0</v>
          </cell>
        </row>
        <row r="4560">
          <cell r="M4560">
            <v>0</v>
          </cell>
        </row>
        <row r="4561">
          <cell r="M4561">
            <v>0</v>
          </cell>
        </row>
        <row r="4562">
          <cell r="M4562">
            <v>0</v>
          </cell>
        </row>
        <row r="4563">
          <cell r="M4563">
            <v>0</v>
          </cell>
        </row>
        <row r="4564">
          <cell r="M4564">
            <v>0</v>
          </cell>
        </row>
        <row r="4565">
          <cell r="M4565">
            <v>0</v>
          </cell>
        </row>
        <row r="4566">
          <cell r="M4566">
            <v>0</v>
          </cell>
        </row>
        <row r="4567">
          <cell r="M4567">
            <v>0</v>
          </cell>
        </row>
        <row r="4568">
          <cell r="M4568">
            <v>0</v>
          </cell>
        </row>
        <row r="4569">
          <cell r="M4569">
            <v>0</v>
          </cell>
        </row>
        <row r="4570">
          <cell r="M4570">
            <v>0</v>
          </cell>
        </row>
        <row r="4571">
          <cell r="M4571">
            <v>0</v>
          </cell>
        </row>
        <row r="4572">
          <cell r="M4572">
            <v>0</v>
          </cell>
        </row>
        <row r="4573">
          <cell r="M4573">
            <v>0</v>
          </cell>
        </row>
        <row r="4574">
          <cell r="M4574">
            <v>0</v>
          </cell>
        </row>
        <row r="4575">
          <cell r="M4575">
            <v>0</v>
          </cell>
        </row>
        <row r="4576">
          <cell r="M4576">
            <v>0</v>
          </cell>
        </row>
        <row r="4579">
          <cell r="M4579">
            <v>0</v>
          </cell>
        </row>
        <row r="4582">
          <cell r="M4582">
            <v>0</v>
          </cell>
        </row>
        <row r="4583">
          <cell r="M4583">
            <v>0</v>
          </cell>
        </row>
        <row r="4584">
          <cell r="M4584">
            <v>0</v>
          </cell>
        </row>
        <row r="4585">
          <cell r="M4585">
            <v>0</v>
          </cell>
        </row>
        <row r="4586">
          <cell r="M4586">
            <v>0</v>
          </cell>
        </row>
        <row r="4587">
          <cell r="M4587">
            <v>0</v>
          </cell>
        </row>
        <row r="4588">
          <cell r="M4588">
            <v>0</v>
          </cell>
        </row>
        <row r="4589">
          <cell r="M4589">
            <v>0</v>
          </cell>
        </row>
        <row r="4590">
          <cell r="M4590">
            <v>0</v>
          </cell>
        </row>
        <row r="4591">
          <cell r="M4591">
            <v>0</v>
          </cell>
        </row>
        <row r="4592">
          <cell r="M4592">
            <v>0</v>
          </cell>
        </row>
        <row r="4593">
          <cell r="M4593">
            <v>0</v>
          </cell>
        </row>
        <row r="4594">
          <cell r="M4594">
            <v>0</v>
          </cell>
        </row>
        <row r="4595">
          <cell r="M4595">
            <v>0</v>
          </cell>
        </row>
        <row r="4596">
          <cell r="M4596">
            <v>0</v>
          </cell>
        </row>
        <row r="4597">
          <cell r="M4597">
            <v>0</v>
          </cell>
        </row>
        <row r="4598">
          <cell r="M4598">
            <v>0</v>
          </cell>
        </row>
        <row r="4601">
          <cell r="M4601">
            <v>0</v>
          </cell>
        </row>
        <row r="4604">
          <cell r="M4604">
            <v>0</v>
          </cell>
        </row>
        <row r="4605">
          <cell r="M4605">
            <v>0</v>
          </cell>
        </row>
        <row r="4606">
          <cell r="M4606">
            <v>0</v>
          </cell>
        </row>
        <row r="4607">
          <cell r="M4607">
            <v>0</v>
          </cell>
        </row>
        <row r="4608">
          <cell r="M4608">
            <v>0</v>
          </cell>
        </row>
        <row r="4609">
          <cell r="M4609">
            <v>0</v>
          </cell>
        </row>
        <row r="4610">
          <cell r="M4610">
            <v>0</v>
          </cell>
        </row>
        <row r="4611">
          <cell r="M4611">
            <v>0</v>
          </cell>
        </row>
        <row r="4612">
          <cell r="M4612">
            <v>0</v>
          </cell>
        </row>
        <row r="4613">
          <cell r="M4613">
            <v>0</v>
          </cell>
        </row>
        <row r="4614">
          <cell r="M4614">
            <v>0</v>
          </cell>
        </row>
        <row r="4615">
          <cell r="M4615">
            <v>0</v>
          </cell>
        </row>
        <row r="4616">
          <cell r="M4616">
            <v>0</v>
          </cell>
        </row>
        <row r="4617">
          <cell r="M4617">
            <v>0</v>
          </cell>
        </row>
        <row r="4618">
          <cell r="M4618">
            <v>0</v>
          </cell>
        </row>
        <row r="4619">
          <cell r="M4619">
            <v>0</v>
          </cell>
        </row>
        <row r="4620">
          <cell r="M4620">
            <v>0</v>
          </cell>
        </row>
        <row r="4623">
          <cell r="M4623">
            <v>0</v>
          </cell>
        </row>
        <row r="4626">
          <cell r="M4626">
            <v>0</v>
          </cell>
        </row>
        <row r="4627">
          <cell r="M4627">
            <v>0</v>
          </cell>
        </row>
        <row r="4628">
          <cell r="M4628">
            <v>0</v>
          </cell>
        </row>
        <row r="4629">
          <cell r="M4629">
            <v>0</v>
          </cell>
        </row>
        <row r="4630">
          <cell r="M4630">
            <v>0</v>
          </cell>
        </row>
        <row r="4631">
          <cell r="M4631">
            <v>0</v>
          </cell>
        </row>
        <row r="4632">
          <cell r="M4632">
            <v>0</v>
          </cell>
        </row>
        <row r="4633">
          <cell r="M4633">
            <v>0</v>
          </cell>
        </row>
        <row r="4634">
          <cell r="M4634">
            <v>0</v>
          </cell>
        </row>
        <row r="4635">
          <cell r="M4635">
            <v>0</v>
          </cell>
        </row>
        <row r="4636">
          <cell r="M4636">
            <v>0</v>
          </cell>
        </row>
        <row r="4637">
          <cell r="M4637">
            <v>0</v>
          </cell>
        </row>
        <row r="4638">
          <cell r="M4638">
            <v>0</v>
          </cell>
        </row>
        <row r="4639">
          <cell r="M4639">
            <v>0</v>
          </cell>
        </row>
        <row r="4640">
          <cell r="M4640">
            <v>0</v>
          </cell>
        </row>
        <row r="4641">
          <cell r="M4641">
            <v>0</v>
          </cell>
        </row>
        <row r="4642">
          <cell r="M4642">
            <v>0</v>
          </cell>
        </row>
        <row r="4645">
          <cell r="M4645">
            <v>0</v>
          </cell>
        </row>
        <row r="4648">
          <cell r="M4648">
            <v>0</v>
          </cell>
        </row>
        <row r="4649">
          <cell r="M4649">
            <v>0</v>
          </cell>
        </row>
        <row r="4650">
          <cell r="M4650">
            <v>0</v>
          </cell>
        </row>
        <row r="4651">
          <cell r="M4651">
            <v>0</v>
          </cell>
        </row>
        <row r="4652">
          <cell r="M4652">
            <v>0</v>
          </cell>
        </row>
        <row r="4653">
          <cell r="M4653">
            <v>0</v>
          </cell>
        </row>
        <row r="4654">
          <cell r="M4654">
            <v>0</v>
          </cell>
        </row>
        <row r="4655">
          <cell r="M4655">
            <v>0</v>
          </cell>
        </row>
        <row r="4656">
          <cell r="M4656">
            <v>0</v>
          </cell>
        </row>
        <row r="4657">
          <cell r="M4657">
            <v>0</v>
          </cell>
        </row>
        <row r="4658">
          <cell r="M4658">
            <v>0</v>
          </cell>
        </row>
        <row r="4659">
          <cell r="M4659">
            <v>0</v>
          </cell>
        </row>
        <row r="4660">
          <cell r="M4660">
            <v>0</v>
          </cell>
        </row>
        <row r="4661">
          <cell r="M4661">
            <v>0</v>
          </cell>
        </row>
        <row r="4662">
          <cell r="M4662">
            <v>0</v>
          </cell>
        </row>
        <row r="4663">
          <cell r="M4663">
            <v>0</v>
          </cell>
        </row>
        <row r="4664">
          <cell r="M4664">
            <v>0</v>
          </cell>
        </row>
        <row r="4667">
          <cell r="M4667">
            <v>0</v>
          </cell>
        </row>
        <row r="4670">
          <cell r="M4670">
            <v>0</v>
          </cell>
        </row>
        <row r="4671">
          <cell r="M4671">
            <v>0</v>
          </cell>
        </row>
        <row r="4672">
          <cell r="M4672">
            <v>0</v>
          </cell>
        </row>
        <row r="4673">
          <cell r="M4673">
            <v>0</v>
          </cell>
        </row>
        <row r="4674">
          <cell r="M4674">
            <v>0</v>
          </cell>
        </row>
        <row r="4675">
          <cell r="M4675">
            <v>0</v>
          </cell>
        </row>
        <row r="4676">
          <cell r="M4676">
            <v>0</v>
          </cell>
        </row>
        <row r="4677">
          <cell r="M4677">
            <v>0</v>
          </cell>
        </row>
        <row r="4678">
          <cell r="M4678">
            <v>0</v>
          </cell>
        </row>
        <row r="4679">
          <cell r="M4679">
            <v>0</v>
          </cell>
        </row>
        <row r="4680">
          <cell r="M4680">
            <v>0</v>
          </cell>
        </row>
        <row r="4681">
          <cell r="M4681">
            <v>0</v>
          </cell>
        </row>
        <row r="4682">
          <cell r="M4682">
            <v>0</v>
          </cell>
        </row>
        <row r="4683">
          <cell r="M4683">
            <v>0</v>
          </cell>
        </row>
        <row r="4684">
          <cell r="M4684">
            <v>0</v>
          </cell>
        </row>
        <row r="4685">
          <cell r="M4685">
            <v>0</v>
          </cell>
        </row>
        <row r="4686">
          <cell r="M4686">
            <v>0</v>
          </cell>
        </row>
        <row r="4689">
          <cell r="M4689">
            <v>0</v>
          </cell>
        </row>
        <row r="4692">
          <cell r="M4692">
            <v>0</v>
          </cell>
        </row>
        <row r="4693">
          <cell r="M4693">
            <v>0</v>
          </cell>
        </row>
        <row r="4694">
          <cell r="M4694">
            <v>0</v>
          </cell>
        </row>
        <row r="4695">
          <cell r="M4695">
            <v>0</v>
          </cell>
        </row>
        <row r="4696">
          <cell r="M4696">
            <v>0</v>
          </cell>
        </row>
        <row r="4697">
          <cell r="M4697">
            <v>0</v>
          </cell>
        </row>
        <row r="4698">
          <cell r="M4698">
            <v>0</v>
          </cell>
        </row>
        <row r="4699">
          <cell r="M4699">
            <v>0</v>
          </cell>
        </row>
        <row r="4700">
          <cell r="M4700">
            <v>0</v>
          </cell>
        </row>
        <row r="4701">
          <cell r="M4701">
            <v>0</v>
          </cell>
        </row>
        <row r="4702">
          <cell r="M4702">
            <v>0</v>
          </cell>
        </row>
        <row r="4703">
          <cell r="M4703">
            <v>0</v>
          </cell>
        </row>
        <row r="4704">
          <cell r="M4704">
            <v>0</v>
          </cell>
        </row>
        <row r="4705">
          <cell r="M4705">
            <v>0</v>
          </cell>
        </row>
        <row r="4706">
          <cell r="M4706">
            <v>0</v>
          </cell>
        </row>
        <row r="4707">
          <cell r="M4707">
            <v>0</v>
          </cell>
        </row>
        <row r="4708">
          <cell r="M4708">
            <v>0</v>
          </cell>
        </row>
        <row r="4711">
          <cell r="M4711">
            <v>0</v>
          </cell>
        </row>
        <row r="4714">
          <cell r="M4714">
            <v>0</v>
          </cell>
        </row>
        <row r="4715">
          <cell r="M4715">
            <v>0</v>
          </cell>
        </row>
        <row r="4716">
          <cell r="M4716">
            <v>0</v>
          </cell>
        </row>
        <row r="4717">
          <cell r="M4717">
            <v>0</v>
          </cell>
        </row>
        <row r="4718">
          <cell r="M4718">
            <v>0</v>
          </cell>
        </row>
        <row r="4719">
          <cell r="M4719">
            <v>0</v>
          </cell>
        </row>
        <row r="4720">
          <cell r="M4720">
            <v>0</v>
          </cell>
        </row>
        <row r="4721">
          <cell r="M4721">
            <v>0</v>
          </cell>
        </row>
        <row r="4722">
          <cell r="M4722">
            <v>0</v>
          </cell>
        </row>
        <row r="4723">
          <cell r="M4723">
            <v>0</v>
          </cell>
        </row>
        <row r="4724">
          <cell r="M4724">
            <v>0</v>
          </cell>
        </row>
        <row r="4725">
          <cell r="M4725">
            <v>0</v>
          </cell>
        </row>
        <row r="4726">
          <cell r="M4726">
            <v>0</v>
          </cell>
        </row>
        <row r="4727">
          <cell r="M4727">
            <v>0</v>
          </cell>
        </row>
        <row r="4728">
          <cell r="M4728">
            <v>0</v>
          </cell>
        </row>
        <row r="4729">
          <cell r="M4729">
            <v>0</v>
          </cell>
        </row>
        <row r="4730">
          <cell r="M4730">
            <v>0</v>
          </cell>
        </row>
        <row r="4733">
          <cell r="M4733">
            <v>0</v>
          </cell>
        </row>
        <row r="4736">
          <cell r="M4736">
            <v>0</v>
          </cell>
        </row>
        <row r="4737">
          <cell r="M4737">
            <v>0</v>
          </cell>
        </row>
        <row r="4738">
          <cell r="M4738">
            <v>0</v>
          </cell>
        </row>
        <row r="4739">
          <cell r="M4739">
            <v>0</v>
          </cell>
        </row>
        <row r="4740">
          <cell r="M4740">
            <v>0</v>
          </cell>
        </row>
        <row r="4741">
          <cell r="M4741">
            <v>0</v>
          </cell>
        </row>
        <row r="4742">
          <cell r="M4742">
            <v>0</v>
          </cell>
        </row>
        <row r="4743">
          <cell r="M4743">
            <v>0</v>
          </cell>
        </row>
        <row r="4744">
          <cell r="M4744">
            <v>0</v>
          </cell>
        </row>
        <row r="4745">
          <cell r="M4745">
            <v>0</v>
          </cell>
        </row>
        <row r="4746">
          <cell r="M4746">
            <v>0</v>
          </cell>
        </row>
        <row r="4747">
          <cell r="M4747">
            <v>0</v>
          </cell>
        </row>
        <row r="4748">
          <cell r="M4748">
            <v>0</v>
          </cell>
        </row>
        <row r="4749">
          <cell r="M4749">
            <v>0</v>
          </cell>
        </row>
        <row r="4750">
          <cell r="M4750">
            <v>0</v>
          </cell>
        </row>
        <row r="4751">
          <cell r="M4751">
            <v>0</v>
          </cell>
        </row>
        <row r="4752">
          <cell r="M4752">
            <v>0</v>
          </cell>
        </row>
        <row r="4755">
          <cell r="M4755">
            <v>0</v>
          </cell>
        </row>
        <row r="4758">
          <cell r="M4758">
            <v>0</v>
          </cell>
        </row>
        <row r="4759">
          <cell r="M4759">
            <v>0</v>
          </cell>
        </row>
        <row r="4760">
          <cell r="M4760">
            <v>0</v>
          </cell>
        </row>
        <row r="4761">
          <cell r="M4761">
            <v>0</v>
          </cell>
        </row>
        <row r="4762">
          <cell r="M4762">
            <v>0</v>
          </cell>
        </row>
        <row r="4763">
          <cell r="M4763">
            <v>0</v>
          </cell>
        </row>
        <row r="4764">
          <cell r="M4764">
            <v>0</v>
          </cell>
        </row>
        <row r="4765">
          <cell r="M4765">
            <v>0</v>
          </cell>
        </row>
        <row r="4766">
          <cell r="M4766">
            <v>0</v>
          </cell>
        </row>
        <row r="4767">
          <cell r="M4767">
            <v>0</v>
          </cell>
        </row>
        <row r="4768">
          <cell r="M4768">
            <v>0</v>
          </cell>
        </row>
        <row r="4769">
          <cell r="M4769">
            <v>0</v>
          </cell>
        </row>
        <row r="4770">
          <cell r="M4770">
            <v>0</v>
          </cell>
        </row>
        <row r="4771">
          <cell r="M4771">
            <v>0</v>
          </cell>
        </row>
        <row r="4772">
          <cell r="M4772">
            <v>0</v>
          </cell>
        </row>
        <row r="4773">
          <cell r="M4773">
            <v>0</v>
          </cell>
        </row>
        <row r="4774">
          <cell r="M4774">
            <v>0</v>
          </cell>
        </row>
        <row r="4777">
          <cell r="M4777">
            <v>0</v>
          </cell>
        </row>
        <row r="4780">
          <cell r="M4780">
            <v>0</v>
          </cell>
        </row>
        <row r="4781">
          <cell r="M4781">
            <v>0</v>
          </cell>
        </row>
        <row r="4782">
          <cell r="M4782">
            <v>0</v>
          </cell>
        </row>
        <row r="4783">
          <cell r="M4783">
            <v>0</v>
          </cell>
        </row>
        <row r="4784">
          <cell r="M4784">
            <v>0</v>
          </cell>
        </row>
        <row r="4785">
          <cell r="M4785">
            <v>0</v>
          </cell>
        </row>
        <row r="4786">
          <cell r="M4786">
            <v>0</v>
          </cell>
        </row>
        <row r="4787">
          <cell r="M4787">
            <v>0</v>
          </cell>
        </row>
        <row r="4788">
          <cell r="M4788">
            <v>0</v>
          </cell>
        </row>
        <row r="4789">
          <cell r="M4789">
            <v>0</v>
          </cell>
        </row>
        <row r="4790">
          <cell r="M4790">
            <v>0</v>
          </cell>
        </row>
        <row r="4791">
          <cell r="M4791">
            <v>0</v>
          </cell>
        </row>
        <row r="4792">
          <cell r="M4792">
            <v>0</v>
          </cell>
        </row>
        <row r="4793">
          <cell r="M4793">
            <v>0</v>
          </cell>
        </row>
        <row r="4794">
          <cell r="M4794">
            <v>0</v>
          </cell>
        </row>
        <row r="4795">
          <cell r="M4795">
            <v>0</v>
          </cell>
        </row>
        <row r="4796">
          <cell r="M4796">
            <v>0</v>
          </cell>
        </row>
        <row r="4799">
          <cell r="M4799">
            <v>0</v>
          </cell>
        </row>
        <row r="4802">
          <cell r="M4802">
            <v>0</v>
          </cell>
        </row>
        <row r="4803">
          <cell r="M4803">
            <v>0</v>
          </cell>
        </row>
        <row r="4804">
          <cell r="M4804">
            <v>0</v>
          </cell>
        </row>
        <row r="4805">
          <cell r="M4805">
            <v>0</v>
          </cell>
        </row>
        <row r="4806">
          <cell r="M4806">
            <v>0</v>
          </cell>
        </row>
        <row r="4807">
          <cell r="M4807">
            <v>0</v>
          </cell>
        </row>
        <row r="4808">
          <cell r="M4808">
            <v>0</v>
          </cell>
        </row>
        <row r="4809">
          <cell r="M4809">
            <v>0</v>
          </cell>
        </row>
        <row r="4810">
          <cell r="M4810">
            <v>0</v>
          </cell>
        </row>
        <row r="4811">
          <cell r="M4811">
            <v>0</v>
          </cell>
        </row>
        <row r="4812">
          <cell r="M4812">
            <v>0</v>
          </cell>
        </row>
        <row r="4813">
          <cell r="M4813">
            <v>0</v>
          </cell>
        </row>
        <row r="4814">
          <cell r="M4814">
            <v>0</v>
          </cell>
        </row>
        <row r="4815">
          <cell r="M4815">
            <v>0</v>
          </cell>
        </row>
        <row r="4816">
          <cell r="M4816">
            <v>0</v>
          </cell>
        </row>
        <row r="4817">
          <cell r="M4817">
            <v>0</v>
          </cell>
        </row>
        <row r="4818">
          <cell r="M4818">
            <v>0</v>
          </cell>
        </row>
        <row r="4821">
          <cell r="M4821">
            <v>0</v>
          </cell>
        </row>
        <row r="4824">
          <cell r="M4824">
            <v>0</v>
          </cell>
        </row>
        <row r="4825">
          <cell r="M4825">
            <v>0</v>
          </cell>
        </row>
        <row r="4826">
          <cell r="M4826">
            <v>0</v>
          </cell>
        </row>
        <row r="4827">
          <cell r="M4827">
            <v>0</v>
          </cell>
        </row>
        <row r="4828">
          <cell r="M4828">
            <v>0</v>
          </cell>
        </row>
        <row r="4829">
          <cell r="M4829">
            <v>0</v>
          </cell>
        </row>
        <row r="4830">
          <cell r="M4830">
            <v>0</v>
          </cell>
        </row>
        <row r="4831">
          <cell r="M4831">
            <v>0</v>
          </cell>
        </row>
        <row r="4832">
          <cell r="M4832">
            <v>0</v>
          </cell>
        </row>
        <row r="4833">
          <cell r="M4833">
            <v>0</v>
          </cell>
        </row>
        <row r="4834">
          <cell r="M4834">
            <v>0</v>
          </cell>
        </row>
        <row r="4835">
          <cell r="M4835">
            <v>0</v>
          </cell>
        </row>
        <row r="4836">
          <cell r="M4836">
            <v>0</v>
          </cell>
        </row>
        <row r="4837">
          <cell r="M4837">
            <v>0</v>
          </cell>
        </row>
        <row r="4838">
          <cell r="M4838">
            <v>0</v>
          </cell>
        </row>
        <row r="4839">
          <cell r="M4839">
            <v>0</v>
          </cell>
        </row>
        <row r="4840">
          <cell r="M4840">
            <v>0</v>
          </cell>
        </row>
        <row r="4843">
          <cell r="M4843">
            <v>0</v>
          </cell>
        </row>
        <row r="4846">
          <cell r="M4846">
            <v>0</v>
          </cell>
        </row>
        <row r="4847">
          <cell r="M4847">
            <v>0</v>
          </cell>
        </row>
        <row r="4848">
          <cell r="M4848">
            <v>0</v>
          </cell>
        </row>
        <row r="4849">
          <cell r="M4849">
            <v>0</v>
          </cell>
        </row>
        <row r="4850">
          <cell r="M4850">
            <v>0</v>
          </cell>
        </row>
        <row r="4851">
          <cell r="M4851">
            <v>0</v>
          </cell>
        </row>
        <row r="4852">
          <cell r="M4852">
            <v>0</v>
          </cell>
        </row>
        <row r="4853">
          <cell r="M4853">
            <v>0</v>
          </cell>
        </row>
        <row r="4854">
          <cell r="M4854">
            <v>0</v>
          </cell>
        </row>
        <row r="4855">
          <cell r="M4855">
            <v>0</v>
          </cell>
        </row>
        <row r="4856">
          <cell r="M4856">
            <v>0</v>
          </cell>
        </row>
        <row r="4857">
          <cell r="M4857">
            <v>0</v>
          </cell>
        </row>
        <row r="4858">
          <cell r="M4858">
            <v>0</v>
          </cell>
        </row>
        <row r="4859">
          <cell r="M4859">
            <v>0</v>
          </cell>
        </row>
        <row r="4860">
          <cell r="M4860">
            <v>0</v>
          </cell>
        </row>
        <row r="4861">
          <cell r="M4861">
            <v>0</v>
          </cell>
        </row>
        <row r="4862">
          <cell r="M4862">
            <v>0</v>
          </cell>
        </row>
        <row r="4865">
          <cell r="M4865">
            <v>0</v>
          </cell>
        </row>
        <row r="4868">
          <cell r="M4868">
            <v>0</v>
          </cell>
        </row>
        <row r="4869">
          <cell r="M4869">
            <v>0</v>
          </cell>
        </row>
        <row r="4870">
          <cell r="M4870">
            <v>0</v>
          </cell>
        </row>
        <row r="4871">
          <cell r="M4871">
            <v>0</v>
          </cell>
        </row>
        <row r="4872">
          <cell r="M4872">
            <v>0</v>
          </cell>
        </row>
        <row r="4873">
          <cell r="M4873">
            <v>0</v>
          </cell>
        </row>
        <row r="4874">
          <cell r="M4874">
            <v>0</v>
          </cell>
        </row>
        <row r="4875">
          <cell r="M4875">
            <v>0</v>
          </cell>
        </row>
        <row r="4876">
          <cell r="M4876">
            <v>0</v>
          </cell>
        </row>
        <row r="4877">
          <cell r="M4877">
            <v>0</v>
          </cell>
        </row>
        <row r="4878">
          <cell r="M4878">
            <v>0</v>
          </cell>
        </row>
        <row r="4879">
          <cell r="M4879">
            <v>0</v>
          </cell>
        </row>
        <row r="4880">
          <cell r="M4880">
            <v>0</v>
          </cell>
        </row>
        <row r="4881">
          <cell r="M4881">
            <v>0</v>
          </cell>
        </row>
        <row r="4882">
          <cell r="M4882">
            <v>0</v>
          </cell>
        </row>
        <row r="4883">
          <cell r="M4883">
            <v>0</v>
          </cell>
        </row>
        <row r="4884">
          <cell r="M4884">
            <v>0</v>
          </cell>
        </row>
        <row r="4887">
          <cell r="M4887">
            <v>0</v>
          </cell>
        </row>
        <row r="4890">
          <cell r="M4890">
            <v>0</v>
          </cell>
        </row>
        <row r="4891">
          <cell r="M4891">
            <v>0</v>
          </cell>
        </row>
        <row r="4892">
          <cell r="M4892">
            <v>0</v>
          </cell>
        </row>
        <row r="4893">
          <cell r="M4893">
            <v>0</v>
          </cell>
        </row>
        <row r="4894">
          <cell r="M4894">
            <v>0</v>
          </cell>
        </row>
        <row r="4895">
          <cell r="M4895">
            <v>0</v>
          </cell>
        </row>
        <row r="4896">
          <cell r="M4896">
            <v>0</v>
          </cell>
        </row>
        <row r="4897">
          <cell r="M4897">
            <v>0</v>
          </cell>
        </row>
        <row r="4898">
          <cell r="M4898">
            <v>0</v>
          </cell>
        </row>
        <row r="4899">
          <cell r="M4899">
            <v>0</v>
          </cell>
        </row>
        <row r="4900">
          <cell r="M4900">
            <v>0</v>
          </cell>
        </row>
        <row r="4901">
          <cell r="M4901">
            <v>0</v>
          </cell>
        </row>
        <row r="4902">
          <cell r="M4902">
            <v>0</v>
          </cell>
        </row>
        <row r="4903">
          <cell r="M4903">
            <v>0</v>
          </cell>
        </row>
        <row r="4904">
          <cell r="M4904">
            <v>0</v>
          </cell>
        </row>
        <row r="4905">
          <cell r="M4905">
            <v>0</v>
          </cell>
        </row>
        <row r="4906">
          <cell r="M4906">
            <v>0</v>
          </cell>
        </row>
        <row r="4909">
          <cell r="M4909">
            <v>0</v>
          </cell>
        </row>
        <row r="4912">
          <cell r="M4912">
            <v>0</v>
          </cell>
        </row>
        <row r="4913">
          <cell r="M4913">
            <v>0</v>
          </cell>
        </row>
        <row r="4914">
          <cell r="M4914">
            <v>0</v>
          </cell>
        </row>
        <row r="4915">
          <cell r="M4915">
            <v>0</v>
          </cell>
        </row>
        <row r="4916">
          <cell r="M4916">
            <v>0</v>
          </cell>
        </row>
        <row r="4917">
          <cell r="M4917">
            <v>0</v>
          </cell>
        </row>
        <row r="4918">
          <cell r="M4918">
            <v>0</v>
          </cell>
        </row>
        <row r="4919">
          <cell r="M4919">
            <v>0</v>
          </cell>
        </row>
        <row r="4920">
          <cell r="M4920">
            <v>0</v>
          </cell>
        </row>
        <row r="4921">
          <cell r="M4921">
            <v>0</v>
          </cell>
        </row>
        <row r="4922">
          <cell r="M4922">
            <v>0</v>
          </cell>
        </row>
        <row r="4923">
          <cell r="M4923">
            <v>0</v>
          </cell>
        </row>
        <row r="4924">
          <cell r="M4924">
            <v>0</v>
          </cell>
        </row>
        <row r="4925">
          <cell r="M4925">
            <v>0</v>
          </cell>
        </row>
        <row r="4926">
          <cell r="M4926">
            <v>0</v>
          </cell>
        </row>
        <row r="4927">
          <cell r="M4927">
            <v>0</v>
          </cell>
        </row>
        <row r="4928">
          <cell r="M4928">
            <v>0</v>
          </cell>
        </row>
        <row r="4931">
          <cell r="M4931">
            <v>0</v>
          </cell>
        </row>
        <row r="4934">
          <cell r="M4934">
            <v>0</v>
          </cell>
        </row>
        <row r="4935">
          <cell r="M4935">
            <v>0</v>
          </cell>
        </row>
        <row r="4936">
          <cell r="M4936">
            <v>0</v>
          </cell>
        </row>
        <row r="4937">
          <cell r="M4937">
            <v>0</v>
          </cell>
        </row>
        <row r="4938">
          <cell r="M4938">
            <v>0</v>
          </cell>
        </row>
        <row r="4939">
          <cell r="M4939">
            <v>0</v>
          </cell>
        </row>
        <row r="4940">
          <cell r="M4940">
            <v>0</v>
          </cell>
        </row>
        <row r="4941">
          <cell r="M4941">
            <v>0</v>
          </cell>
        </row>
        <row r="4942">
          <cell r="M4942">
            <v>0</v>
          </cell>
        </row>
        <row r="4943">
          <cell r="M4943">
            <v>0</v>
          </cell>
        </row>
        <row r="4944">
          <cell r="M4944">
            <v>0</v>
          </cell>
        </row>
        <row r="4945">
          <cell r="M4945">
            <v>0</v>
          </cell>
        </row>
        <row r="4946">
          <cell r="M4946">
            <v>0</v>
          </cell>
        </row>
        <row r="4947">
          <cell r="M4947">
            <v>0</v>
          </cell>
        </row>
        <row r="4948">
          <cell r="M4948">
            <v>0</v>
          </cell>
        </row>
        <row r="4949">
          <cell r="M4949">
            <v>0</v>
          </cell>
        </row>
        <row r="4950">
          <cell r="M4950">
            <v>0</v>
          </cell>
        </row>
        <row r="4953">
          <cell r="M4953">
            <v>0</v>
          </cell>
        </row>
        <row r="4956">
          <cell r="M4956">
            <v>0</v>
          </cell>
        </row>
        <row r="4957">
          <cell r="M4957">
            <v>0</v>
          </cell>
        </row>
        <row r="4958">
          <cell r="M4958">
            <v>0</v>
          </cell>
        </row>
        <row r="4959">
          <cell r="M4959">
            <v>0</v>
          </cell>
        </row>
        <row r="4960">
          <cell r="M4960">
            <v>0</v>
          </cell>
        </row>
        <row r="4961">
          <cell r="M4961">
            <v>0</v>
          </cell>
        </row>
        <row r="4962">
          <cell r="M4962">
            <v>0</v>
          </cell>
        </row>
        <row r="4963">
          <cell r="M4963">
            <v>0</v>
          </cell>
        </row>
        <row r="4964">
          <cell r="M4964">
            <v>0</v>
          </cell>
        </row>
        <row r="4965">
          <cell r="M4965">
            <v>0</v>
          </cell>
        </row>
        <row r="4966">
          <cell r="M4966">
            <v>0</v>
          </cell>
        </row>
        <row r="4967">
          <cell r="M4967">
            <v>0</v>
          </cell>
        </row>
        <row r="4968">
          <cell r="M4968">
            <v>0</v>
          </cell>
        </row>
        <row r="4969">
          <cell r="M4969">
            <v>0</v>
          </cell>
        </row>
        <row r="4970">
          <cell r="M4970">
            <v>0</v>
          </cell>
        </row>
        <row r="4971">
          <cell r="M4971">
            <v>0</v>
          </cell>
        </row>
        <row r="4972">
          <cell r="M4972">
            <v>0</v>
          </cell>
        </row>
        <row r="4975">
          <cell r="M4975">
            <v>0</v>
          </cell>
        </row>
        <row r="4978">
          <cell r="M4978">
            <v>0</v>
          </cell>
        </row>
        <row r="4979">
          <cell r="M4979">
            <v>0</v>
          </cell>
        </row>
        <row r="4980">
          <cell r="M4980">
            <v>0</v>
          </cell>
        </row>
        <row r="4981">
          <cell r="M4981">
            <v>0</v>
          </cell>
        </row>
        <row r="4982">
          <cell r="M4982">
            <v>0</v>
          </cell>
        </row>
        <row r="4983">
          <cell r="M4983">
            <v>0</v>
          </cell>
        </row>
        <row r="4984">
          <cell r="M4984">
            <v>0</v>
          </cell>
        </row>
        <row r="4985">
          <cell r="M4985">
            <v>0</v>
          </cell>
        </row>
        <row r="4986">
          <cell r="M4986">
            <v>0</v>
          </cell>
        </row>
        <row r="4987">
          <cell r="M4987">
            <v>0</v>
          </cell>
        </row>
        <row r="4988">
          <cell r="M4988">
            <v>0</v>
          </cell>
        </row>
        <row r="4989">
          <cell r="M4989">
            <v>0</v>
          </cell>
        </row>
        <row r="4990">
          <cell r="M4990">
            <v>0</v>
          </cell>
        </row>
        <row r="4991">
          <cell r="M4991">
            <v>0</v>
          </cell>
        </row>
        <row r="4992">
          <cell r="M4992">
            <v>0</v>
          </cell>
        </row>
        <row r="4993">
          <cell r="M4993">
            <v>0</v>
          </cell>
        </row>
        <row r="4994">
          <cell r="M4994">
            <v>0</v>
          </cell>
        </row>
        <row r="4997">
          <cell r="M4997">
            <v>0</v>
          </cell>
        </row>
        <row r="5000">
          <cell r="M5000">
            <v>0</v>
          </cell>
        </row>
        <row r="5001">
          <cell r="M5001">
            <v>0</v>
          </cell>
        </row>
        <row r="5002">
          <cell r="M5002">
            <v>0</v>
          </cell>
        </row>
        <row r="5003">
          <cell r="M5003">
            <v>0</v>
          </cell>
        </row>
        <row r="5004">
          <cell r="M5004">
            <v>0</v>
          </cell>
        </row>
        <row r="5005">
          <cell r="M5005">
            <v>0</v>
          </cell>
        </row>
        <row r="5006">
          <cell r="M5006">
            <v>0</v>
          </cell>
        </row>
        <row r="5007">
          <cell r="M5007">
            <v>0</v>
          </cell>
        </row>
        <row r="5008">
          <cell r="M5008">
            <v>0</v>
          </cell>
        </row>
        <row r="5009">
          <cell r="M5009">
            <v>0</v>
          </cell>
        </row>
        <row r="5010">
          <cell r="M5010">
            <v>0</v>
          </cell>
        </row>
        <row r="5011">
          <cell r="M5011">
            <v>0</v>
          </cell>
        </row>
        <row r="5012">
          <cell r="M5012">
            <v>0</v>
          </cell>
        </row>
        <row r="5013">
          <cell r="M5013">
            <v>0</v>
          </cell>
        </row>
        <row r="5014">
          <cell r="M5014">
            <v>0</v>
          </cell>
        </row>
        <row r="5015">
          <cell r="M5015">
            <v>0</v>
          </cell>
        </row>
        <row r="5016">
          <cell r="M5016">
            <v>0</v>
          </cell>
        </row>
        <row r="5019">
          <cell r="M5019">
            <v>0</v>
          </cell>
        </row>
        <row r="5022">
          <cell r="M5022">
            <v>0</v>
          </cell>
        </row>
        <row r="5023">
          <cell r="M5023">
            <v>0</v>
          </cell>
        </row>
        <row r="5024">
          <cell r="M5024">
            <v>0</v>
          </cell>
        </row>
        <row r="5025">
          <cell r="M5025">
            <v>0</v>
          </cell>
        </row>
        <row r="5026">
          <cell r="M5026">
            <v>0</v>
          </cell>
        </row>
        <row r="5027">
          <cell r="M5027">
            <v>0</v>
          </cell>
        </row>
        <row r="5028">
          <cell r="M5028">
            <v>0</v>
          </cell>
        </row>
        <row r="5029">
          <cell r="M5029">
            <v>0</v>
          </cell>
        </row>
        <row r="5030">
          <cell r="M5030">
            <v>0</v>
          </cell>
        </row>
        <row r="5031">
          <cell r="M5031">
            <v>0</v>
          </cell>
        </row>
        <row r="5032">
          <cell r="M5032">
            <v>0</v>
          </cell>
        </row>
        <row r="5033">
          <cell r="M5033">
            <v>0</v>
          </cell>
        </row>
        <row r="5034">
          <cell r="M5034">
            <v>0</v>
          </cell>
        </row>
        <row r="5035">
          <cell r="M5035">
            <v>0</v>
          </cell>
        </row>
        <row r="5036">
          <cell r="M5036">
            <v>0</v>
          </cell>
        </row>
        <row r="5037">
          <cell r="M5037">
            <v>0</v>
          </cell>
        </row>
        <row r="5038">
          <cell r="M5038">
            <v>0</v>
          </cell>
        </row>
        <row r="5041">
          <cell r="M5041">
            <v>0</v>
          </cell>
        </row>
        <row r="5044">
          <cell r="M5044">
            <v>0</v>
          </cell>
        </row>
        <row r="5045">
          <cell r="M5045">
            <v>0</v>
          </cell>
        </row>
        <row r="5046">
          <cell r="M5046">
            <v>0</v>
          </cell>
        </row>
        <row r="5047">
          <cell r="M5047">
            <v>0</v>
          </cell>
        </row>
        <row r="5048">
          <cell r="M5048">
            <v>0</v>
          </cell>
        </row>
        <row r="5049">
          <cell r="M5049">
            <v>0</v>
          </cell>
        </row>
        <row r="5050">
          <cell r="M5050">
            <v>0</v>
          </cell>
        </row>
        <row r="5051">
          <cell r="M5051">
            <v>0</v>
          </cell>
        </row>
        <row r="5052">
          <cell r="M5052">
            <v>0</v>
          </cell>
        </row>
        <row r="5053">
          <cell r="M5053">
            <v>0</v>
          </cell>
        </row>
        <row r="5054">
          <cell r="M5054">
            <v>0</v>
          </cell>
        </row>
        <row r="5055">
          <cell r="M5055">
            <v>0</v>
          </cell>
        </row>
        <row r="5056">
          <cell r="M5056">
            <v>0</v>
          </cell>
        </row>
        <row r="5057">
          <cell r="M5057">
            <v>0</v>
          </cell>
        </row>
        <row r="5058">
          <cell r="M5058">
            <v>0</v>
          </cell>
        </row>
        <row r="5059">
          <cell r="M5059">
            <v>0</v>
          </cell>
        </row>
        <row r="5060">
          <cell r="M5060">
            <v>0</v>
          </cell>
        </row>
        <row r="5063">
          <cell r="M5063">
            <v>0</v>
          </cell>
        </row>
        <row r="5066">
          <cell r="M5066">
            <v>0</v>
          </cell>
        </row>
        <row r="5067">
          <cell r="M5067">
            <v>0</v>
          </cell>
        </row>
        <row r="5068">
          <cell r="M5068">
            <v>0</v>
          </cell>
        </row>
        <row r="5069">
          <cell r="M5069">
            <v>0</v>
          </cell>
        </row>
        <row r="5070">
          <cell r="M5070">
            <v>0</v>
          </cell>
        </row>
        <row r="5071">
          <cell r="M5071">
            <v>0</v>
          </cell>
        </row>
        <row r="5072">
          <cell r="M5072">
            <v>0</v>
          </cell>
        </row>
        <row r="5073">
          <cell r="M5073">
            <v>0</v>
          </cell>
        </row>
        <row r="5074">
          <cell r="M5074">
            <v>0</v>
          </cell>
        </row>
        <row r="5075">
          <cell r="M5075">
            <v>0</v>
          </cell>
        </row>
        <row r="5076">
          <cell r="M5076">
            <v>0</v>
          </cell>
        </row>
        <row r="5077">
          <cell r="M5077">
            <v>0</v>
          </cell>
        </row>
        <row r="5078">
          <cell r="M5078">
            <v>0</v>
          </cell>
        </row>
        <row r="5079">
          <cell r="M5079">
            <v>0</v>
          </cell>
        </row>
        <row r="5080">
          <cell r="M5080">
            <v>0</v>
          </cell>
        </row>
        <row r="5081">
          <cell r="M5081">
            <v>0</v>
          </cell>
        </row>
        <row r="5082">
          <cell r="M5082">
            <v>0</v>
          </cell>
        </row>
        <row r="5085">
          <cell r="M5085">
            <v>0</v>
          </cell>
        </row>
        <row r="5088">
          <cell r="M5088">
            <v>0</v>
          </cell>
        </row>
        <row r="5089">
          <cell r="M5089">
            <v>0</v>
          </cell>
        </row>
        <row r="5090">
          <cell r="M5090">
            <v>0</v>
          </cell>
        </row>
        <row r="5091">
          <cell r="M5091">
            <v>0</v>
          </cell>
        </row>
        <row r="5092">
          <cell r="M5092">
            <v>0</v>
          </cell>
        </row>
        <row r="5093">
          <cell r="M5093">
            <v>0</v>
          </cell>
        </row>
        <row r="5094">
          <cell r="M5094">
            <v>0</v>
          </cell>
        </row>
        <row r="5095">
          <cell r="M5095">
            <v>0</v>
          </cell>
        </row>
        <row r="5096">
          <cell r="M5096">
            <v>0</v>
          </cell>
        </row>
        <row r="5097">
          <cell r="M5097">
            <v>0</v>
          </cell>
        </row>
        <row r="5098">
          <cell r="M5098">
            <v>0</v>
          </cell>
        </row>
        <row r="5099">
          <cell r="M5099">
            <v>0</v>
          </cell>
        </row>
        <row r="5100">
          <cell r="M5100">
            <v>0</v>
          </cell>
        </row>
        <row r="5101">
          <cell r="M5101">
            <v>0</v>
          </cell>
        </row>
        <row r="5102">
          <cell r="M5102">
            <v>0</v>
          </cell>
        </row>
        <row r="5103">
          <cell r="M5103">
            <v>0</v>
          </cell>
        </row>
        <row r="5104">
          <cell r="M5104">
            <v>0</v>
          </cell>
        </row>
        <row r="5107">
          <cell r="M5107">
            <v>0</v>
          </cell>
        </row>
        <row r="5110">
          <cell r="M5110">
            <v>0</v>
          </cell>
        </row>
        <row r="5111">
          <cell r="M5111">
            <v>0</v>
          </cell>
        </row>
        <row r="5112">
          <cell r="M5112">
            <v>0</v>
          </cell>
        </row>
        <row r="5113">
          <cell r="M5113">
            <v>0</v>
          </cell>
        </row>
        <row r="5114">
          <cell r="M5114">
            <v>0</v>
          </cell>
        </row>
        <row r="5115">
          <cell r="M5115">
            <v>0</v>
          </cell>
        </row>
        <row r="5116">
          <cell r="M5116">
            <v>0</v>
          </cell>
        </row>
        <row r="5117">
          <cell r="M5117">
            <v>0</v>
          </cell>
        </row>
        <row r="5118">
          <cell r="M5118">
            <v>0</v>
          </cell>
        </row>
        <row r="5119">
          <cell r="M5119">
            <v>0</v>
          </cell>
        </row>
        <row r="5120">
          <cell r="M5120">
            <v>0</v>
          </cell>
        </row>
        <row r="5121">
          <cell r="M5121">
            <v>0</v>
          </cell>
        </row>
        <row r="5122">
          <cell r="M5122">
            <v>0</v>
          </cell>
        </row>
        <row r="5123">
          <cell r="M5123">
            <v>0</v>
          </cell>
        </row>
        <row r="5124">
          <cell r="M5124">
            <v>0</v>
          </cell>
        </row>
        <row r="5125">
          <cell r="M5125">
            <v>0</v>
          </cell>
        </row>
        <row r="5126">
          <cell r="M5126">
            <v>0</v>
          </cell>
        </row>
        <row r="5129">
          <cell r="M5129">
            <v>0</v>
          </cell>
        </row>
        <row r="5132">
          <cell r="M5132">
            <v>0</v>
          </cell>
        </row>
        <row r="5133">
          <cell r="M5133">
            <v>0</v>
          </cell>
        </row>
        <row r="5134">
          <cell r="M5134">
            <v>0</v>
          </cell>
        </row>
        <row r="5135">
          <cell r="M5135">
            <v>0</v>
          </cell>
        </row>
        <row r="5136">
          <cell r="M5136">
            <v>0</v>
          </cell>
        </row>
        <row r="5137">
          <cell r="M5137">
            <v>0</v>
          </cell>
        </row>
        <row r="5138">
          <cell r="M5138">
            <v>0</v>
          </cell>
        </row>
        <row r="5139">
          <cell r="M5139">
            <v>0</v>
          </cell>
        </row>
        <row r="5140">
          <cell r="M5140">
            <v>0</v>
          </cell>
        </row>
        <row r="5141">
          <cell r="M5141">
            <v>0</v>
          </cell>
        </row>
        <row r="5142">
          <cell r="M5142">
            <v>0</v>
          </cell>
        </row>
        <row r="5143">
          <cell r="M5143">
            <v>0</v>
          </cell>
        </row>
        <row r="5144">
          <cell r="M5144">
            <v>0</v>
          </cell>
        </row>
        <row r="5145">
          <cell r="M5145">
            <v>0</v>
          </cell>
        </row>
        <row r="5146">
          <cell r="M5146">
            <v>0</v>
          </cell>
        </row>
        <row r="5147">
          <cell r="M5147">
            <v>0</v>
          </cell>
        </row>
        <row r="5148">
          <cell r="M5148">
            <v>0</v>
          </cell>
        </row>
        <row r="5151">
          <cell r="M5151">
            <v>0</v>
          </cell>
        </row>
        <row r="5154">
          <cell r="M5154">
            <v>0</v>
          </cell>
        </row>
        <row r="5155">
          <cell r="M5155">
            <v>0</v>
          </cell>
        </row>
        <row r="5156">
          <cell r="M5156">
            <v>0</v>
          </cell>
        </row>
        <row r="5157">
          <cell r="M5157">
            <v>0</v>
          </cell>
        </row>
        <row r="5158">
          <cell r="M5158">
            <v>0</v>
          </cell>
        </row>
        <row r="5159">
          <cell r="M5159">
            <v>0</v>
          </cell>
        </row>
        <row r="5160">
          <cell r="M5160">
            <v>0</v>
          </cell>
        </row>
        <row r="5161">
          <cell r="M5161">
            <v>0</v>
          </cell>
        </row>
        <row r="5162">
          <cell r="M5162">
            <v>0</v>
          </cell>
        </row>
        <row r="5163">
          <cell r="M5163">
            <v>0</v>
          </cell>
        </row>
        <row r="5164">
          <cell r="M5164">
            <v>0</v>
          </cell>
        </row>
        <row r="5165">
          <cell r="M5165">
            <v>0</v>
          </cell>
        </row>
        <row r="5166">
          <cell r="M5166">
            <v>0</v>
          </cell>
        </row>
        <row r="5167">
          <cell r="M5167">
            <v>0</v>
          </cell>
        </row>
        <row r="5168">
          <cell r="M5168">
            <v>0</v>
          </cell>
        </row>
        <row r="5169">
          <cell r="M5169">
            <v>0</v>
          </cell>
        </row>
        <row r="5170">
          <cell r="M5170">
            <v>0</v>
          </cell>
        </row>
        <row r="5173">
          <cell r="M5173">
            <v>0</v>
          </cell>
        </row>
        <row r="5176">
          <cell r="M5176">
            <v>0</v>
          </cell>
        </row>
        <row r="5177">
          <cell r="M5177">
            <v>0</v>
          </cell>
        </row>
        <row r="5178">
          <cell r="M5178">
            <v>0</v>
          </cell>
        </row>
        <row r="5179">
          <cell r="M5179">
            <v>0</v>
          </cell>
        </row>
        <row r="5180">
          <cell r="M5180">
            <v>0</v>
          </cell>
        </row>
        <row r="5181">
          <cell r="M5181">
            <v>0</v>
          </cell>
        </row>
        <row r="5182">
          <cell r="M5182">
            <v>0</v>
          </cell>
        </row>
        <row r="5183">
          <cell r="M5183">
            <v>0</v>
          </cell>
        </row>
        <row r="5184">
          <cell r="M5184">
            <v>0</v>
          </cell>
        </row>
        <row r="5185">
          <cell r="M5185">
            <v>0</v>
          </cell>
        </row>
        <row r="5186">
          <cell r="M5186">
            <v>0</v>
          </cell>
        </row>
        <row r="5187">
          <cell r="M5187">
            <v>0</v>
          </cell>
        </row>
        <row r="5188">
          <cell r="M5188">
            <v>0</v>
          </cell>
        </row>
        <row r="5189">
          <cell r="M5189">
            <v>0</v>
          </cell>
        </row>
        <row r="5190">
          <cell r="M5190">
            <v>0</v>
          </cell>
        </row>
        <row r="5191">
          <cell r="M5191">
            <v>0</v>
          </cell>
        </row>
        <row r="5192">
          <cell r="M5192">
            <v>0</v>
          </cell>
        </row>
        <row r="5195">
          <cell r="M5195">
            <v>0</v>
          </cell>
        </row>
        <row r="5198">
          <cell r="M5198">
            <v>0</v>
          </cell>
        </row>
        <row r="5199">
          <cell r="M5199">
            <v>0</v>
          </cell>
        </row>
        <row r="5200">
          <cell r="M5200">
            <v>0</v>
          </cell>
        </row>
        <row r="5201">
          <cell r="M5201">
            <v>0</v>
          </cell>
        </row>
        <row r="5202">
          <cell r="M5202">
            <v>0</v>
          </cell>
        </row>
        <row r="5203">
          <cell r="M5203">
            <v>0</v>
          </cell>
        </row>
        <row r="5204">
          <cell r="M5204">
            <v>0</v>
          </cell>
        </row>
        <row r="5205">
          <cell r="M5205">
            <v>0</v>
          </cell>
        </row>
        <row r="5206">
          <cell r="M5206">
            <v>0</v>
          </cell>
        </row>
        <row r="5207">
          <cell r="M5207">
            <v>0</v>
          </cell>
        </row>
        <row r="5208">
          <cell r="M5208">
            <v>0</v>
          </cell>
        </row>
        <row r="5209">
          <cell r="M5209">
            <v>0</v>
          </cell>
        </row>
        <row r="5210">
          <cell r="M5210">
            <v>0</v>
          </cell>
        </row>
        <row r="5211">
          <cell r="M5211">
            <v>0</v>
          </cell>
        </row>
        <row r="5212">
          <cell r="M5212">
            <v>0</v>
          </cell>
        </row>
        <row r="5213">
          <cell r="M5213">
            <v>0</v>
          </cell>
        </row>
        <row r="5214">
          <cell r="M5214">
            <v>0</v>
          </cell>
        </row>
        <row r="5217">
          <cell r="M5217">
            <v>0</v>
          </cell>
        </row>
        <row r="5220">
          <cell r="M5220">
            <v>0</v>
          </cell>
        </row>
        <row r="5221">
          <cell r="M5221">
            <v>0</v>
          </cell>
        </row>
        <row r="5222">
          <cell r="M5222">
            <v>0</v>
          </cell>
        </row>
        <row r="5223">
          <cell r="M5223">
            <v>0</v>
          </cell>
        </row>
        <row r="5224">
          <cell r="M5224">
            <v>0</v>
          </cell>
        </row>
        <row r="5225">
          <cell r="M5225">
            <v>0</v>
          </cell>
        </row>
        <row r="5226">
          <cell r="M5226">
            <v>0</v>
          </cell>
        </row>
        <row r="5227">
          <cell r="M5227">
            <v>0</v>
          </cell>
        </row>
        <row r="5228">
          <cell r="M5228">
            <v>0</v>
          </cell>
        </row>
        <row r="5229">
          <cell r="M5229">
            <v>0</v>
          </cell>
        </row>
        <row r="5230">
          <cell r="M5230">
            <v>0</v>
          </cell>
        </row>
        <row r="5231">
          <cell r="M5231">
            <v>0</v>
          </cell>
        </row>
        <row r="5232">
          <cell r="M5232">
            <v>0</v>
          </cell>
        </row>
        <row r="5233">
          <cell r="M5233">
            <v>0</v>
          </cell>
        </row>
        <row r="5234">
          <cell r="M5234">
            <v>0</v>
          </cell>
        </row>
        <row r="5235">
          <cell r="M5235">
            <v>0</v>
          </cell>
        </row>
        <row r="5236">
          <cell r="M5236">
            <v>0</v>
          </cell>
        </row>
        <row r="5239">
          <cell r="M5239">
            <v>0</v>
          </cell>
        </row>
        <row r="5242">
          <cell r="M5242">
            <v>0</v>
          </cell>
        </row>
        <row r="5243">
          <cell r="M5243">
            <v>0</v>
          </cell>
        </row>
        <row r="5244">
          <cell r="M5244">
            <v>0</v>
          </cell>
        </row>
        <row r="5245">
          <cell r="M5245">
            <v>0</v>
          </cell>
        </row>
        <row r="5246">
          <cell r="M5246">
            <v>0</v>
          </cell>
        </row>
        <row r="5247">
          <cell r="M5247">
            <v>0</v>
          </cell>
        </row>
        <row r="5248">
          <cell r="M5248">
            <v>0</v>
          </cell>
        </row>
        <row r="5249">
          <cell r="M5249">
            <v>0</v>
          </cell>
        </row>
        <row r="5250">
          <cell r="M5250">
            <v>0</v>
          </cell>
        </row>
        <row r="5251">
          <cell r="M5251">
            <v>0</v>
          </cell>
        </row>
        <row r="5252">
          <cell r="M5252">
            <v>0</v>
          </cell>
        </row>
        <row r="5253">
          <cell r="M5253">
            <v>0</v>
          </cell>
        </row>
        <row r="5254">
          <cell r="M5254">
            <v>0</v>
          </cell>
        </row>
        <row r="5255">
          <cell r="M5255">
            <v>0</v>
          </cell>
        </row>
        <row r="5256">
          <cell r="M5256">
            <v>0</v>
          </cell>
        </row>
        <row r="5257">
          <cell r="M5257">
            <v>0</v>
          </cell>
        </row>
        <row r="5258">
          <cell r="M5258">
            <v>0</v>
          </cell>
        </row>
        <row r="5261">
          <cell r="M5261">
            <v>0</v>
          </cell>
        </row>
        <row r="5264">
          <cell r="M5264">
            <v>0</v>
          </cell>
        </row>
        <row r="5265">
          <cell r="M5265">
            <v>0</v>
          </cell>
        </row>
        <row r="5266">
          <cell r="M5266">
            <v>0</v>
          </cell>
        </row>
        <row r="5267">
          <cell r="M5267">
            <v>0</v>
          </cell>
        </row>
        <row r="5268">
          <cell r="M5268">
            <v>0</v>
          </cell>
        </row>
        <row r="5269">
          <cell r="M5269">
            <v>0</v>
          </cell>
        </row>
        <row r="5270">
          <cell r="M5270">
            <v>0</v>
          </cell>
        </row>
        <row r="5271">
          <cell r="M5271">
            <v>0</v>
          </cell>
        </row>
        <row r="5272">
          <cell r="M5272">
            <v>0</v>
          </cell>
        </row>
        <row r="5273">
          <cell r="M5273">
            <v>0</v>
          </cell>
        </row>
        <row r="5274">
          <cell r="M5274">
            <v>0</v>
          </cell>
        </row>
        <row r="5275">
          <cell r="M5275">
            <v>0</v>
          </cell>
        </row>
        <row r="5276">
          <cell r="M5276">
            <v>0</v>
          </cell>
        </row>
        <row r="5277">
          <cell r="M5277">
            <v>0</v>
          </cell>
        </row>
        <row r="5278">
          <cell r="M5278">
            <v>0</v>
          </cell>
        </row>
        <row r="5279">
          <cell r="M5279">
            <v>0</v>
          </cell>
        </row>
        <row r="5280">
          <cell r="M5280">
            <v>0</v>
          </cell>
        </row>
        <row r="5283">
          <cell r="M5283">
            <v>0</v>
          </cell>
        </row>
        <row r="5286">
          <cell r="M5286">
            <v>0</v>
          </cell>
        </row>
        <row r="5287">
          <cell r="M5287">
            <v>0</v>
          </cell>
        </row>
        <row r="5288">
          <cell r="M5288">
            <v>0</v>
          </cell>
        </row>
        <row r="5289">
          <cell r="M5289">
            <v>0</v>
          </cell>
        </row>
        <row r="5290">
          <cell r="M5290">
            <v>0</v>
          </cell>
        </row>
        <row r="5291">
          <cell r="M5291">
            <v>0</v>
          </cell>
        </row>
        <row r="5292">
          <cell r="M5292">
            <v>0</v>
          </cell>
        </row>
        <row r="5293">
          <cell r="M5293">
            <v>0</v>
          </cell>
        </row>
        <row r="5294">
          <cell r="M5294">
            <v>0</v>
          </cell>
        </row>
        <row r="5295">
          <cell r="M5295">
            <v>0</v>
          </cell>
        </row>
        <row r="5296">
          <cell r="M5296">
            <v>0</v>
          </cell>
        </row>
        <row r="5297">
          <cell r="M5297">
            <v>0</v>
          </cell>
        </row>
        <row r="5298">
          <cell r="M5298">
            <v>0</v>
          </cell>
        </row>
        <row r="5299">
          <cell r="M5299">
            <v>0</v>
          </cell>
        </row>
        <row r="5300">
          <cell r="M5300">
            <v>0</v>
          </cell>
        </row>
        <row r="5301">
          <cell r="M5301">
            <v>0</v>
          </cell>
        </row>
        <row r="5302">
          <cell r="M5302">
            <v>0</v>
          </cell>
        </row>
        <row r="5305">
          <cell r="M5305">
            <v>0</v>
          </cell>
        </row>
        <row r="5308">
          <cell r="M5308">
            <v>0</v>
          </cell>
        </row>
        <row r="5309">
          <cell r="M5309">
            <v>0</v>
          </cell>
        </row>
        <row r="5310">
          <cell r="M5310">
            <v>0</v>
          </cell>
        </row>
        <row r="5311">
          <cell r="M5311">
            <v>0</v>
          </cell>
        </row>
        <row r="5312">
          <cell r="M5312">
            <v>0</v>
          </cell>
        </row>
        <row r="5313">
          <cell r="M5313">
            <v>0</v>
          </cell>
        </row>
        <row r="5314">
          <cell r="M5314">
            <v>0</v>
          </cell>
        </row>
        <row r="5315">
          <cell r="M5315">
            <v>0</v>
          </cell>
        </row>
        <row r="5316">
          <cell r="M5316">
            <v>0</v>
          </cell>
        </row>
        <row r="5317">
          <cell r="M5317">
            <v>0</v>
          </cell>
        </row>
        <row r="5318">
          <cell r="M5318">
            <v>0</v>
          </cell>
        </row>
        <row r="5319">
          <cell r="M5319">
            <v>0</v>
          </cell>
        </row>
        <row r="5320">
          <cell r="M5320">
            <v>0</v>
          </cell>
        </row>
        <row r="5321">
          <cell r="M5321">
            <v>0</v>
          </cell>
        </row>
        <row r="5322">
          <cell r="M5322">
            <v>0</v>
          </cell>
        </row>
        <row r="5323">
          <cell r="M5323">
            <v>0</v>
          </cell>
        </row>
        <row r="5324">
          <cell r="M5324">
            <v>0</v>
          </cell>
        </row>
        <row r="5327">
          <cell r="M5327">
            <v>0</v>
          </cell>
        </row>
        <row r="5330">
          <cell r="M5330">
            <v>0</v>
          </cell>
        </row>
        <row r="5331">
          <cell r="M5331">
            <v>0</v>
          </cell>
        </row>
        <row r="5332">
          <cell r="M5332">
            <v>0</v>
          </cell>
        </row>
        <row r="5333">
          <cell r="M5333">
            <v>0</v>
          </cell>
        </row>
        <row r="5334">
          <cell r="M5334">
            <v>0</v>
          </cell>
        </row>
        <row r="5335">
          <cell r="M5335">
            <v>0</v>
          </cell>
        </row>
        <row r="5336">
          <cell r="M5336">
            <v>0</v>
          </cell>
        </row>
        <row r="5337">
          <cell r="M5337">
            <v>0</v>
          </cell>
        </row>
        <row r="5338">
          <cell r="M5338">
            <v>0</v>
          </cell>
        </row>
        <row r="5339">
          <cell r="M5339">
            <v>0</v>
          </cell>
        </row>
        <row r="5340">
          <cell r="M5340">
            <v>0</v>
          </cell>
        </row>
        <row r="5341">
          <cell r="M5341">
            <v>0</v>
          </cell>
        </row>
        <row r="5342">
          <cell r="M5342">
            <v>0</v>
          </cell>
        </row>
        <row r="5343">
          <cell r="M5343">
            <v>0</v>
          </cell>
        </row>
        <row r="5344">
          <cell r="M5344">
            <v>0</v>
          </cell>
        </row>
        <row r="5345">
          <cell r="M5345">
            <v>0</v>
          </cell>
        </row>
        <row r="5346">
          <cell r="M5346">
            <v>0</v>
          </cell>
        </row>
        <row r="5349">
          <cell r="M5349">
            <v>0</v>
          </cell>
        </row>
        <row r="5352">
          <cell r="M5352">
            <v>0</v>
          </cell>
        </row>
        <row r="5353">
          <cell r="M5353">
            <v>0</v>
          </cell>
        </row>
        <row r="5354">
          <cell r="M5354">
            <v>0</v>
          </cell>
        </row>
        <row r="5355">
          <cell r="M5355">
            <v>0</v>
          </cell>
        </row>
        <row r="5356">
          <cell r="M5356">
            <v>0</v>
          </cell>
        </row>
        <row r="5357">
          <cell r="M5357">
            <v>0</v>
          </cell>
        </row>
        <row r="5358">
          <cell r="M5358">
            <v>0</v>
          </cell>
        </row>
        <row r="5359">
          <cell r="M5359">
            <v>0</v>
          </cell>
        </row>
        <row r="5360">
          <cell r="M5360">
            <v>0</v>
          </cell>
        </row>
        <row r="5361">
          <cell r="M5361">
            <v>0</v>
          </cell>
        </row>
        <row r="5362">
          <cell r="M5362">
            <v>0</v>
          </cell>
        </row>
        <row r="5363">
          <cell r="M5363">
            <v>0</v>
          </cell>
        </row>
        <row r="5364">
          <cell r="M5364">
            <v>0</v>
          </cell>
        </row>
        <row r="5365">
          <cell r="M5365">
            <v>0</v>
          </cell>
        </row>
        <row r="5366">
          <cell r="M5366">
            <v>0</v>
          </cell>
        </row>
        <row r="5367">
          <cell r="M5367">
            <v>0</v>
          </cell>
        </row>
        <row r="5368">
          <cell r="M5368">
            <v>0</v>
          </cell>
        </row>
        <row r="5371">
          <cell r="M5371">
            <v>0</v>
          </cell>
        </row>
        <row r="5374">
          <cell r="M5374">
            <v>0</v>
          </cell>
        </row>
        <row r="5375">
          <cell r="M5375">
            <v>0</v>
          </cell>
        </row>
        <row r="5376">
          <cell r="M5376">
            <v>0</v>
          </cell>
        </row>
        <row r="5377">
          <cell r="M5377">
            <v>0</v>
          </cell>
        </row>
        <row r="5378">
          <cell r="M5378">
            <v>0</v>
          </cell>
        </row>
        <row r="5379">
          <cell r="M5379">
            <v>0</v>
          </cell>
        </row>
        <row r="5380">
          <cell r="M5380">
            <v>0</v>
          </cell>
        </row>
        <row r="5381">
          <cell r="M5381">
            <v>0</v>
          </cell>
        </row>
        <row r="5382">
          <cell r="M5382">
            <v>0</v>
          </cell>
        </row>
        <row r="5383">
          <cell r="M5383">
            <v>0</v>
          </cell>
        </row>
        <row r="5384">
          <cell r="M5384">
            <v>0</v>
          </cell>
        </row>
        <row r="5385">
          <cell r="M5385">
            <v>0</v>
          </cell>
        </row>
        <row r="5386">
          <cell r="M5386">
            <v>0</v>
          </cell>
        </row>
        <row r="5387">
          <cell r="M5387">
            <v>0</v>
          </cell>
        </row>
        <row r="5388">
          <cell r="M5388">
            <v>0</v>
          </cell>
        </row>
        <row r="5389">
          <cell r="M5389">
            <v>0</v>
          </cell>
        </row>
        <row r="5390">
          <cell r="M5390">
            <v>0</v>
          </cell>
        </row>
        <row r="5393">
          <cell r="M5393">
            <v>0</v>
          </cell>
        </row>
        <row r="5396">
          <cell r="M5396">
            <v>0</v>
          </cell>
        </row>
        <row r="5397">
          <cell r="M5397">
            <v>0</v>
          </cell>
        </row>
        <row r="5398">
          <cell r="M5398">
            <v>0</v>
          </cell>
        </row>
        <row r="5399">
          <cell r="M5399">
            <v>0</v>
          </cell>
        </row>
        <row r="5400">
          <cell r="M5400">
            <v>0</v>
          </cell>
        </row>
        <row r="5401">
          <cell r="M5401">
            <v>0</v>
          </cell>
        </row>
        <row r="5402">
          <cell r="M5402">
            <v>0</v>
          </cell>
        </row>
        <row r="5403">
          <cell r="M5403">
            <v>0</v>
          </cell>
        </row>
        <row r="5404">
          <cell r="M5404">
            <v>0</v>
          </cell>
        </row>
        <row r="5405">
          <cell r="M5405">
            <v>0</v>
          </cell>
        </row>
        <row r="5406">
          <cell r="M5406">
            <v>0</v>
          </cell>
        </row>
        <row r="5407">
          <cell r="M5407">
            <v>0</v>
          </cell>
        </row>
        <row r="5408">
          <cell r="M5408">
            <v>0</v>
          </cell>
        </row>
        <row r="5409">
          <cell r="M5409">
            <v>0</v>
          </cell>
        </row>
        <row r="5410">
          <cell r="M5410">
            <v>0</v>
          </cell>
        </row>
        <row r="5411">
          <cell r="M5411">
            <v>0</v>
          </cell>
        </row>
        <row r="5412">
          <cell r="M5412">
            <v>0</v>
          </cell>
        </row>
        <row r="5415">
          <cell r="M5415">
            <v>0</v>
          </cell>
        </row>
        <row r="5418">
          <cell r="M5418">
            <v>0</v>
          </cell>
        </row>
        <row r="5419">
          <cell r="M5419">
            <v>0</v>
          </cell>
        </row>
        <row r="5420">
          <cell r="M5420">
            <v>0</v>
          </cell>
        </row>
        <row r="5421">
          <cell r="M5421">
            <v>0</v>
          </cell>
        </row>
        <row r="5422">
          <cell r="M5422">
            <v>0</v>
          </cell>
        </row>
        <row r="5423">
          <cell r="M5423">
            <v>0</v>
          </cell>
        </row>
        <row r="5424">
          <cell r="M5424">
            <v>0</v>
          </cell>
        </row>
        <row r="5425">
          <cell r="M5425">
            <v>0</v>
          </cell>
        </row>
        <row r="5426">
          <cell r="M5426">
            <v>0</v>
          </cell>
        </row>
        <row r="5427">
          <cell r="M5427">
            <v>0</v>
          </cell>
        </row>
        <row r="5428">
          <cell r="M5428">
            <v>0</v>
          </cell>
        </row>
        <row r="5429">
          <cell r="M5429">
            <v>0</v>
          </cell>
        </row>
        <row r="5430">
          <cell r="M5430">
            <v>0</v>
          </cell>
        </row>
        <row r="5431">
          <cell r="M5431">
            <v>0</v>
          </cell>
        </row>
        <row r="5432">
          <cell r="M5432">
            <v>0</v>
          </cell>
        </row>
        <row r="5433">
          <cell r="M5433">
            <v>0</v>
          </cell>
        </row>
        <row r="5434">
          <cell r="M5434">
            <v>0</v>
          </cell>
        </row>
        <row r="5437">
          <cell r="M5437">
            <v>0</v>
          </cell>
        </row>
        <row r="5440">
          <cell r="M5440">
            <v>0</v>
          </cell>
        </row>
        <row r="5441">
          <cell r="M5441">
            <v>0</v>
          </cell>
        </row>
        <row r="5442">
          <cell r="M5442">
            <v>0</v>
          </cell>
        </row>
        <row r="5443">
          <cell r="M5443">
            <v>0</v>
          </cell>
        </row>
        <row r="5444">
          <cell r="M5444">
            <v>0</v>
          </cell>
        </row>
        <row r="5445">
          <cell r="M5445">
            <v>0</v>
          </cell>
        </row>
        <row r="5446">
          <cell r="M5446">
            <v>0</v>
          </cell>
        </row>
        <row r="5447">
          <cell r="M5447">
            <v>0</v>
          </cell>
        </row>
        <row r="5448">
          <cell r="M5448">
            <v>0</v>
          </cell>
        </row>
        <row r="5449">
          <cell r="M5449">
            <v>0</v>
          </cell>
        </row>
        <row r="5450">
          <cell r="M5450">
            <v>0</v>
          </cell>
        </row>
        <row r="5451">
          <cell r="M5451">
            <v>0</v>
          </cell>
        </row>
        <row r="5452">
          <cell r="M5452">
            <v>0</v>
          </cell>
        </row>
        <row r="5453">
          <cell r="M5453">
            <v>0</v>
          </cell>
        </row>
        <row r="5454">
          <cell r="M5454">
            <v>0</v>
          </cell>
        </row>
        <row r="5455">
          <cell r="M5455">
            <v>0</v>
          </cell>
        </row>
        <row r="5456">
          <cell r="M5456">
            <v>0</v>
          </cell>
        </row>
        <row r="5459">
          <cell r="M5459">
            <v>0</v>
          </cell>
        </row>
        <row r="5462">
          <cell r="M5462">
            <v>0</v>
          </cell>
        </row>
        <row r="5463">
          <cell r="M5463">
            <v>0</v>
          </cell>
        </row>
        <row r="5464">
          <cell r="M5464">
            <v>0</v>
          </cell>
        </row>
        <row r="5465">
          <cell r="M5465">
            <v>0</v>
          </cell>
        </row>
        <row r="5466">
          <cell r="M5466">
            <v>0</v>
          </cell>
        </row>
        <row r="5467">
          <cell r="M5467">
            <v>0</v>
          </cell>
        </row>
        <row r="5468">
          <cell r="M5468">
            <v>0</v>
          </cell>
        </row>
        <row r="5469">
          <cell r="M5469">
            <v>0</v>
          </cell>
        </row>
        <row r="5470">
          <cell r="M5470">
            <v>0</v>
          </cell>
        </row>
        <row r="5471">
          <cell r="M5471">
            <v>0</v>
          </cell>
        </row>
        <row r="5472">
          <cell r="M5472">
            <v>0</v>
          </cell>
        </row>
        <row r="5473">
          <cell r="M5473">
            <v>0</v>
          </cell>
        </row>
        <row r="5474">
          <cell r="M5474">
            <v>0</v>
          </cell>
        </row>
        <row r="5475">
          <cell r="M5475">
            <v>0</v>
          </cell>
        </row>
        <row r="5476">
          <cell r="M5476">
            <v>0</v>
          </cell>
        </row>
        <row r="5477">
          <cell r="M5477">
            <v>0</v>
          </cell>
        </row>
        <row r="5478">
          <cell r="M5478">
            <v>0</v>
          </cell>
        </row>
        <row r="5481">
          <cell r="M5481">
            <v>0</v>
          </cell>
        </row>
        <row r="5484">
          <cell r="M5484">
            <v>0</v>
          </cell>
        </row>
        <row r="5485">
          <cell r="M5485">
            <v>0</v>
          </cell>
        </row>
        <row r="5486">
          <cell r="M5486">
            <v>0</v>
          </cell>
        </row>
        <row r="5487">
          <cell r="M5487">
            <v>0</v>
          </cell>
        </row>
        <row r="5488">
          <cell r="M5488">
            <v>0</v>
          </cell>
        </row>
        <row r="5489">
          <cell r="M5489">
            <v>0</v>
          </cell>
        </row>
        <row r="5490">
          <cell r="M5490">
            <v>0</v>
          </cell>
        </row>
        <row r="5491">
          <cell r="M5491">
            <v>0</v>
          </cell>
        </row>
        <row r="5492">
          <cell r="M5492">
            <v>0</v>
          </cell>
        </row>
        <row r="5493">
          <cell r="M5493">
            <v>0</v>
          </cell>
        </row>
        <row r="5494">
          <cell r="M5494">
            <v>0</v>
          </cell>
        </row>
        <row r="5495">
          <cell r="M5495">
            <v>0</v>
          </cell>
        </row>
        <row r="5496">
          <cell r="M5496">
            <v>0</v>
          </cell>
        </row>
        <row r="5497">
          <cell r="M5497">
            <v>0</v>
          </cell>
        </row>
        <row r="5498">
          <cell r="M5498">
            <v>0</v>
          </cell>
        </row>
        <row r="5499">
          <cell r="M5499">
            <v>0</v>
          </cell>
        </row>
        <row r="5500">
          <cell r="M5500">
            <v>0</v>
          </cell>
        </row>
        <row r="5503">
          <cell r="M5503">
            <v>0</v>
          </cell>
        </row>
        <row r="5506">
          <cell r="M5506">
            <v>0</v>
          </cell>
        </row>
        <row r="5507">
          <cell r="M5507">
            <v>0</v>
          </cell>
        </row>
        <row r="5508">
          <cell r="M5508">
            <v>0</v>
          </cell>
        </row>
        <row r="5509">
          <cell r="M5509">
            <v>0</v>
          </cell>
        </row>
        <row r="5510">
          <cell r="M5510">
            <v>0</v>
          </cell>
        </row>
        <row r="5511">
          <cell r="M5511">
            <v>0</v>
          </cell>
        </row>
        <row r="5512">
          <cell r="M5512">
            <v>0</v>
          </cell>
        </row>
        <row r="5513">
          <cell r="M5513">
            <v>0</v>
          </cell>
        </row>
        <row r="5514">
          <cell r="M5514">
            <v>0</v>
          </cell>
        </row>
        <row r="5515">
          <cell r="M5515">
            <v>0</v>
          </cell>
        </row>
        <row r="5516">
          <cell r="M5516">
            <v>0</v>
          </cell>
        </row>
        <row r="5517">
          <cell r="M5517">
            <v>0</v>
          </cell>
        </row>
        <row r="5518">
          <cell r="M5518">
            <v>0</v>
          </cell>
        </row>
        <row r="5519">
          <cell r="M5519">
            <v>0</v>
          </cell>
        </row>
        <row r="5520">
          <cell r="M5520">
            <v>0</v>
          </cell>
        </row>
        <row r="5521">
          <cell r="M5521">
            <v>0</v>
          </cell>
        </row>
        <row r="5522">
          <cell r="M5522">
            <v>0</v>
          </cell>
        </row>
        <row r="5525">
          <cell r="M5525">
            <v>0</v>
          </cell>
        </row>
        <row r="5528">
          <cell r="M5528">
            <v>0</v>
          </cell>
        </row>
        <row r="5529">
          <cell r="M5529">
            <v>0</v>
          </cell>
        </row>
        <row r="5530">
          <cell r="M5530">
            <v>0</v>
          </cell>
        </row>
        <row r="5531">
          <cell r="M5531">
            <v>0</v>
          </cell>
        </row>
        <row r="5532">
          <cell r="M5532">
            <v>0</v>
          </cell>
        </row>
        <row r="5533">
          <cell r="M5533">
            <v>0</v>
          </cell>
        </row>
        <row r="5534">
          <cell r="M5534">
            <v>0</v>
          </cell>
        </row>
        <row r="5535">
          <cell r="M5535">
            <v>0</v>
          </cell>
        </row>
        <row r="5536">
          <cell r="M5536">
            <v>0</v>
          </cell>
        </row>
        <row r="5537">
          <cell r="M5537">
            <v>0</v>
          </cell>
        </row>
        <row r="5538">
          <cell r="M5538">
            <v>0</v>
          </cell>
        </row>
        <row r="5539">
          <cell r="M5539">
            <v>0</v>
          </cell>
        </row>
        <row r="5540">
          <cell r="M5540">
            <v>0</v>
          </cell>
        </row>
        <row r="5541">
          <cell r="M5541">
            <v>0</v>
          </cell>
        </row>
        <row r="5542">
          <cell r="M5542">
            <v>0</v>
          </cell>
        </row>
        <row r="5543">
          <cell r="M5543">
            <v>0</v>
          </cell>
        </row>
        <row r="5544">
          <cell r="M5544">
            <v>0</v>
          </cell>
        </row>
        <row r="5547">
          <cell r="M5547">
            <v>0</v>
          </cell>
        </row>
        <row r="5550">
          <cell r="M5550">
            <v>0</v>
          </cell>
        </row>
        <row r="5551">
          <cell r="M5551">
            <v>0</v>
          </cell>
        </row>
        <row r="5552">
          <cell r="M5552">
            <v>0</v>
          </cell>
        </row>
        <row r="5553">
          <cell r="M5553">
            <v>0</v>
          </cell>
        </row>
        <row r="5554">
          <cell r="M5554">
            <v>0</v>
          </cell>
        </row>
        <row r="5555">
          <cell r="M5555">
            <v>0</v>
          </cell>
        </row>
        <row r="5556">
          <cell r="M5556">
            <v>0</v>
          </cell>
        </row>
        <row r="5557">
          <cell r="M5557">
            <v>0</v>
          </cell>
        </row>
        <row r="5558">
          <cell r="M5558">
            <v>0</v>
          </cell>
        </row>
        <row r="5559">
          <cell r="M5559">
            <v>0</v>
          </cell>
        </row>
        <row r="5560">
          <cell r="M5560">
            <v>0</v>
          </cell>
        </row>
        <row r="5561">
          <cell r="M5561">
            <v>0</v>
          </cell>
        </row>
        <row r="5562">
          <cell r="M5562">
            <v>0</v>
          </cell>
        </row>
        <row r="5563">
          <cell r="M5563">
            <v>0</v>
          </cell>
        </row>
        <row r="5564">
          <cell r="M5564">
            <v>0</v>
          </cell>
        </row>
        <row r="5565">
          <cell r="M5565">
            <v>0</v>
          </cell>
        </row>
        <row r="5566">
          <cell r="M5566">
            <v>0</v>
          </cell>
        </row>
        <row r="5569">
          <cell r="M5569">
            <v>0</v>
          </cell>
        </row>
        <row r="5572">
          <cell r="M5572">
            <v>0</v>
          </cell>
        </row>
        <row r="5573">
          <cell r="M5573">
            <v>0</v>
          </cell>
        </row>
        <row r="5574">
          <cell r="M5574">
            <v>0</v>
          </cell>
        </row>
        <row r="5575">
          <cell r="M5575">
            <v>0</v>
          </cell>
        </row>
        <row r="5576">
          <cell r="M5576">
            <v>0</v>
          </cell>
        </row>
        <row r="5577">
          <cell r="M5577">
            <v>0</v>
          </cell>
        </row>
        <row r="5578">
          <cell r="M5578">
            <v>0</v>
          </cell>
        </row>
        <row r="5579">
          <cell r="M5579">
            <v>0</v>
          </cell>
        </row>
        <row r="5580">
          <cell r="M5580">
            <v>0</v>
          </cell>
        </row>
        <row r="5581">
          <cell r="M5581">
            <v>0</v>
          </cell>
        </row>
        <row r="5582">
          <cell r="M5582">
            <v>0</v>
          </cell>
        </row>
        <row r="5583">
          <cell r="M5583">
            <v>0</v>
          </cell>
        </row>
        <row r="5584">
          <cell r="M5584">
            <v>0</v>
          </cell>
        </row>
        <row r="5585">
          <cell r="M5585">
            <v>0</v>
          </cell>
        </row>
        <row r="5586">
          <cell r="M5586">
            <v>0</v>
          </cell>
        </row>
        <row r="5587">
          <cell r="M5587">
            <v>0</v>
          </cell>
        </row>
        <row r="5588">
          <cell r="M5588">
            <v>0</v>
          </cell>
        </row>
        <row r="5591">
          <cell r="M5591">
            <v>0</v>
          </cell>
        </row>
        <row r="5594">
          <cell r="M5594">
            <v>0</v>
          </cell>
        </row>
        <row r="5595">
          <cell r="M5595">
            <v>0</v>
          </cell>
        </row>
        <row r="5596">
          <cell r="M5596">
            <v>0</v>
          </cell>
        </row>
        <row r="5597">
          <cell r="M5597">
            <v>0</v>
          </cell>
        </row>
        <row r="5598">
          <cell r="M5598">
            <v>0</v>
          </cell>
        </row>
        <row r="5599">
          <cell r="M5599">
            <v>0</v>
          </cell>
        </row>
        <row r="5600">
          <cell r="M5600">
            <v>0</v>
          </cell>
        </row>
        <row r="5601">
          <cell r="M5601">
            <v>0</v>
          </cell>
        </row>
        <row r="5602">
          <cell r="M5602">
            <v>0</v>
          </cell>
        </row>
        <row r="5603">
          <cell r="M5603">
            <v>0</v>
          </cell>
        </row>
        <row r="5604">
          <cell r="M5604">
            <v>0</v>
          </cell>
        </row>
        <row r="5605">
          <cell r="M5605">
            <v>0</v>
          </cell>
        </row>
        <row r="5606">
          <cell r="M5606">
            <v>0</v>
          </cell>
        </row>
        <row r="5607">
          <cell r="M5607">
            <v>0</v>
          </cell>
        </row>
        <row r="5608">
          <cell r="M5608">
            <v>0</v>
          </cell>
        </row>
        <row r="5609">
          <cell r="M5609">
            <v>0</v>
          </cell>
        </row>
        <row r="5610">
          <cell r="M5610">
            <v>0</v>
          </cell>
        </row>
        <row r="5613">
          <cell r="M5613">
            <v>0</v>
          </cell>
        </row>
        <row r="5616">
          <cell r="M5616">
            <v>0</v>
          </cell>
        </row>
        <row r="5617">
          <cell r="M5617">
            <v>0</v>
          </cell>
        </row>
        <row r="5618">
          <cell r="M5618">
            <v>0</v>
          </cell>
        </row>
        <row r="5619">
          <cell r="M5619">
            <v>0</v>
          </cell>
        </row>
        <row r="5620">
          <cell r="M5620">
            <v>0</v>
          </cell>
        </row>
        <row r="5621">
          <cell r="M5621">
            <v>0</v>
          </cell>
        </row>
        <row r="5622">
          <cell r="M5622">
            <v>0</v>
          </cell>
        </row>
        <row r="5623">
          <cell r="M5623">
            <v>0</v>
          </cell>
        </row>
        <row r="5624">
          <cell r="M5624">
            <v>0</v>
          </cell>
        </row>
        <row r="5625">
          <cell r="M5625">
            <v>0</v>
          </cell>
        </row>
        <row r="5626">
          <cell r="M5626">
            <v>0</v>
          </cell>
        </row>
        <row r="5627">
          <cell r="M5627">
            <v>0</v>
          </cell>
        </row>
        <row r="5628">
          <cell r="M5628">
            <v>0</v>
          </cell>
        </row>
        <row r="5629">
          <cell r="M5629">
            <v>0</v>
          </cell>
        </row>
        <row r="5630">
          <cell r="M5630">
            <v>0</v>
          </cell>
        </row>
        <row r="5631">
          <cell r="M5631">
            <v>0</v>
          </cell>
        </row>
        <row r="5632">
          <cell r="M5632">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관급집계"/>
      <sheetName val="몰탈"/>
      <sheetName val="관급및주요자재집계표"/>
      <sheetName val="직재"/>
      <sheetName val="I一般比"/>
      <sheetName val="일위"/>
      <sheetName val="약품공급2"/>
      <sheetName val=""/>
    </sheetNames>
    <definedNames>
      <definedName name="자재" refersTo="='관급집계'!$A$1:$IV$65536"/>
    </definedNames>
    <sheetDataSet>
      <sheetData sheetId="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row>
        <row r="2">
          <cell r="A2" t="str">
            <v>관  급  및  주  요  자  재  집  계  표(1)</v>
          </cell>
          <cell r="P2" t="str">
            <v>관  급  및  주  요  자  재  집  계  표(2)</v>
          </cell>
          <cell r="AH2" t="str">
            <v>관  급  및  주  요  자  계  집  계  표(3)</v>
          </cell>
        </row>
        <row r="3">
          <cell r="A3" t="str">
            <v>명  칭</v>
          </cell>
          <cell r="B3" t="str">
            <v>레    미    콘</v>
          </cell>
          <cell r="G3" t="str">
            <v>철        근</v>
          </cell>
          <cell r="N3" t="str">
            <v>모 래</v>
          </cell>
          <cell r="O3" t="str">
            <v>시멘트</v>
          </cell>
          <cell r="P3" t="str">
            <v>명  칭</v>
          </cell>
          <cell r="Q3" t="str">
            <v>아  스  콘</v>
          </cell>
          <cell r="S3" t="str">
            <v>아 스 팔 트</v>
          </cell>
          <cell r="U3" t="str">
            <v>파형강관</v>
          </cell>
          <cell r="X3" t="str">
            <v>흄   관</v>
          </cell>
          <cell r="Z3" t="str">
            <v>유공관</v>
          </cell>
          <cell r="AA3" t="str">
            <v>슬래그</v>
          </cell>
          <cell r="AC3" t="str">
            <v>우수</v>
          </cell>
          <cell r="AD3" t="str">
            <v>스틸뚜껑</v>
          </cell>
          <cell r="AE3" t="str">
            <v>PE관</v>
          </cell>
          <cell r="AF3" t="str">
            <v>보차도    경계석</v>
          </cell>
          <cell r="AG3" t="str">
            <v>도로     경계석</v>
          </cell>
          <cell r="AH3" t="str">
            <v>명  칭</v>
          </cell>
          <cell r="AI3" t="str">
            <v>쇄석</v>
          </cell>
          <cell r="AK3" t="str">
            <v>깬잡석</v>
          </cell>
          <cell r="AL3" t="str">
            <v>소형고압블럭</v>
          </cell>
          <cell r="AN3" t="str">
            <v>장애자용 블록</v>
          </cell>
          <cell r="AP3" t="str">
            <v>스페이서</v>
          </cell>
          <cell r="AS3" t="str">
            <v>주철관</v>
          </cell>
          <cell r="AT3" t="str">
            <v>드레인</v>
          </cell>
          <cell r="AU3" t="str">
            <v>맨 홀 뚜 껑</v>
          </cell>
          <cell r="AW3" t="str">
            <v>비    고</v>
          </cell>
        </row>
        <row r="4">
          <cell r="A4" t="str">
            <v>공  종</v>
          </cell>
          <cell r="B4" t="str">
            <v>25-240-8</v>
          </cell>
          <cell r="C4" t="str">
            <v>25-210-8</v>
          </cell>
          <cell r="D4" t="str">
            <v>25-180-8</v>
          </cell>
          <cell r="E4" t="str">
            <v>40-180-8</v>
          </cell>
          <cell r="F4" t="str">
            <v>40-160-8</v>
          </cell>
          <cell r="G4">
            <v>13</v>
          </cell>
          <cell r="H4">
            <v>16</v>
          </cell>
          <cell r="I4">
            <v>19</v>
          </cell>
          <cell r="J4">
            <v>22</v>
          </cell>
          <cell r="K4">
            <v>25</v>
          </cell>
          <cell r="L4">
            <v>29</v>
          </cell>
          <cell r="M4" t="str">
            <v>계</v>
          </cell>
          <cell r="P4" t="str">
            <v>공  종</v>
          </cell>
          <cell r="Q4" t="str">
            <v xml:space="preserve">표   층 # 78 </v>
          </cell>
          <cell r="R4" t="str">
            <v>기   층#467</v>
          </cell>
          <cell r="S4" t="str">
            <v>프라임 MC-1</v>
          </cell>
          <cell r="T4" t="str">
            <v>택코트RSC-4</v>
          </cell>
          <cell r="U4" t="str">
            <v>D250</v>
          </cell>
          <cell r="V4" t="str">
            <v>D300</v>
          </cell>
          <cell r="W4" t="str">
            <v>D600</v>
          </cell>
          <cell r="X4" t="str">
            <v>D600</v>
          </cell>
          <cell r="Y4" t="str">
            <v>D800</v>
          </cell>
          <cell r="Z4" t="str">
            <v>D200</v>
          </cell>
          <cell r="AA4" t="str">
            <v>MS-40</v>
          </cell>
          <cell r="AB4" t="str">
            <v>HMS-25</v>
          </cell>
          <cell r="AC4" t="str">
            <v>받이</v>
          </cell>
          <cell r="AD4" t="str">
            <v>1000*500</v>
          </cell>
          <cell r="AE4" t="str">
            <v>D200</v>
          </cell>
          <cell r="AF4" t="str">
            <v>화강석</v>
          </cell>
          <cell r="AG4" t="str">
            <v>화강석</v>
          </cell>
          <cell r="AH4" t="str">
            <v>공  종</v>
          </cell>
          <cell r="AI4" t="str">
            <v>φ40mm</v>
          </cell>
          <cell r="AJ4" t="str">
            <v>φ100mm</v>
          </cell>
          <cell r="AK4" t="str">
            <v>석축용</v>
          </cell>
          <cell r="AL4" t="str">
            <v>P형</v>
          </cell>
          <cell r="AM4" t="str">
            <v>S형</v>
          </cell>
          <cell r="AN4" t="str">
            <v>점자</v>
          </cell>
          <cell r="AO4" t="str">
            <v>유도</v>
          </cell>
          <cell r="AP4" t="str">
            <v>벽체용</v>
          </cell>
          <cell r="AQ4" t="str">
            <v>슬래브용</v>
          </cell>
          <cell r="AR4" t="str">
            <v>계</v>
          </cell>
          <cell r="AS4" t="str">
            <v>D300</v>
          </cell>
          <cell r="AT4" t="str">
            <v>보드</v>
          </cell>
          <cell r="AU4" t="str">
            <v>보도측</v>
          </cell>
          <cell r="AV4" t="str">
            <v>차도측</v>
          </cell>
        </row>
        <row r="5">
          <cell r="A5" t="str">
            <v>배 수 공</v>
          </cell>
          <cell r="B5">
            <v>1203.8</v>
          </cell>
          <cell r="C5">
            <v>172</v>
          </cell>
          <cell r="D5">
            <v>9</v>
          </cell>
          <cell r="E5">
            <v>502.9</v>
          </cell>
          <cell r="G5">
            <v>48.222999999999999</v>
          </cell>
          <cell r="H5">
            <v>13.124000000000001</v>
          </cell>
          <cell r="I5">
            <v>7.1289999999999996</v>
          </cell>
          <cell r="J5">
            <v>43.844999999999999</v>
          </cell>
          <cell r="K5">
            <v>26.013000000000002</v>
          </cell>
          <cell r="M5">
            <v>138.334</v>
          </cell>
          <cell r="P5" t="str">
            <v>배 수 공</v>
          </cell>
          <cell r="U5">
            <v>11</v>
          </cell>
          <cell r="V5">
            <v>6.6</v>
          </cell>
          <cell r="W5">
            <v>1356</v>
          </cell>
          <cell r="X5">
            <v>82</v>
          </cell>
          <cell r="Y5">
            <v>134</v>
          </cell>
          <cell r="Z5">
            <v>430</v>
          </cell>
          <cell r="AC5">
            <v>77</v>
          </cell>
          <cell r="AD5">
            <v>14</v>
          </cell>
          <cell r="AE5">
            <v>225</v>
          </cell>
          <cell r="AH5" t="str">
            <v>배 수 공</v>
          </cell>
          <cell r="AP5">
            <v>1647</v>
          </cell>
          <cell r="AQ5">
            <v>1969</v>
          </cell>
          <cell r="AR5">
            <v>3616</v>
          </cell>
          <cell r="AU5">
            <v>28</v>
          </cell>
        </row>
        <row r="6">
          <cell r="A6" t="str">
            <v>구조물공</v>
          </cell>
          <cell r="C6">
            <v>353</v>
          </cell>
          <cell r="E6">
            <v>1</v>
          </cell>
          <cell r="F6">
            <v>45</v>
          </cell>
          <cell r="G6">
            <v>2.3109999999999999</v>
          </cell>
          <cell r="H6">
            <v>5.7329999999999997</v>
          </cell>
          <cell r="M6">
            <v>8.0440000000000005</v>
          </cell>
          <cell r="P6" t="str">
            <v>구조물공</v>
          </cell>
          <cell r="AH6" t="str">
            <v>구조물공</v>
          </cell>
          <cell r="AT6">
            <v>185.7</v>
          </cell>
        </row>
        <row r="7">
          <cell r="A7" t="str">
            <v>포 장 공</v>
          </cell>
          <cell r="C7">
            <v>299.39999999999998</v>
          </cell>
          <cell r="E7">
            <v>243.2</v>
          </cell>
          <cell r="M7">
            <v>0</v>
          </cell>
          <cell r="P7" t="str">
            <v>포 장 공</v>
          </cell>
          <cell r="Q7">
            <v>1612</v>
          </cell>
          <cell r="R7">
            <v>3252</v>
          </cell>
          <cell r="S7">
            <v>53</v>
          </cell>
          <cell r="T7">
            <v>21</v>
          </cell>
          <cell r="AA7">
            <v>13999</v>
          </cell>
          <cell r="AB7">
            <v>1761</v>
          </cell>
          <cell r="AF7">
            <v>1908</v>
          </cell>
          <cell r="AG7">
            <v>1082</v>
          </cell>
          <cell r="AH7" t="str">
            <v>포 장 공</v>
          </cell>
          <cell r="AL7">
            <v>7768</v>
          </cell>
          <cell r="AN7">
            <v>29.9</v>
          </cell>
          <cell r="AO7">
            <v>3.6</v>
          </cell>
        </row>
        <row r="8">
          <cell r="A8" t="str">
            <v>상수도공</v>
          </cell>
          <cell r="E8">
            <v>35.1</v>
          </cell>
          <cell r="F8">
            <v>6.2</v>
          </cell>
          <cell r="G8">
            <v>2.6040000000000001</v>
          </cell>
          <cell r="H8">
            <v>3.7759999999999998</v>
          </cell>
          <cell r="M8">
            <v>6.38</v>
          </cell>
          <cell r="P8" t="str">
            <v>상수도공</v>
          </cell>
          <cell r="AH8" t="str">
            <v>상수도공</v>
          </cell>
          <cell r="AS8">
            <v>593</v>
          </cell>
        </row>
        <row r="9">
          <cell r="A9" t="str">
            <v>교통안전</v>
          </cell>
          <cell r="C9">
            <v>50.5</v>
          </cell>
          <cell r="E9">
            <v>1</v>
          </cell>
          <cell r="G9">
            <v>0.128</v>
          </cell>
          <cell r="J9">
            <v>1.667</v>
          </cell>
          <cell r="L9">
            <v>0.999</v>
          </cell>
          <cell r="M9">
            <v>2.794</v>
          </cell>
          <cell r="P9" t="str">
            <v>교통안전</v>
          </cell>
          <cell r="AH9" t="str">
            <v>교통안전</v>
          </cell>
        </row>
        <row r="10">
          <cell r="P10">
            <v>0</v>
          </cell>
          <cell r="AH10">
            <v>0</v>
          </cell>
        </row>
        <row r="11">
          <cell r="M11">
            <v>0</v>
          </cell>
          <cell r="P11">
            <v>0</v>
          </cell>
          <cell r="AH11">
            <v>0</v>
          </cell>
        </row>
        <row r="12">
          <cell r="M12">
            <v>0</v>
          </cell>
          <cell r="P12">
            <v>0</v>
          </cell>
          <cell r="AH12">
            <v>0</v>
          </cell>
        </row>
        <row r="13">
          <cell r="P13">
            <v>0</v>
          </cell>
          <cell r="AH13">
            <v>0</v>
          </cell>
        </row>
        <row r="14">
          <cell r="P14">
            <v>0</v>
          </cell>
          <cell r="AH14">
            <v>0</v>
          </cell>
        </row>
        <row r="15">
          <cell r="A15" t="str">
            <v>소  계</v>
          </cell>
          <cell r="B15">
            <v>1203.8</v>
          </cell>
          <cell r="C15">
            <v>874.9</v>
          </cell>
          <cell r="D15">
            <v>9</v>
          </cell>
          <cell r="E15">
            <v>783.19999999999993</v>
          </cell>
          <cell r="F15">
            <v>51.2</v>
          </cell>
          <cell r="G15">
            <v>53.265999999999998</v>
          </cell>
          <cell r="H15">
            <v>22.632999999999999</v>
          </cell>
          <cell r="I15">
            <v>7.1289999999999996</v>
          </cell>
          <cell r="J15">
            <v>45.512</v>
          </cell>
          <cell r="K15">
            <v>26.013000000000002</v>
          </cell>
          <cell r="L15">
            <v>0.999</v>
          </cell>
          <cell r="M15">
            <v>155.55200000000002</v>
          </cell>
          <cell r="N15">
            <v>0</v>
          </cell>
          <cell r="O15">
            <v>0</v>
          </cell>
          <cell r="P15" t="str">
            <v>소  계</v>
          </cell>
          <cell r="Q15">
            <v>1612</v>
          </cell>
          <cell r="R15">
            <v>3252</v>
          </cell>
          <cell r="S15">
            <v>53</v>
          </cell>
          <cell r="T15">
            <v>21</v>
          </cell>
          <cell r="U15">
            <v>11</v>
          </cell>
          <cell r="V15">
            <v>6.6</v>
          </cell>
          <cell r="W15">
            <v>1356</v>
          </cell>
          <cell r="X15">
            <v>82</v>
          </cell>
          <cell r="Y15">
            <v>134</v>
          </cell>
          <cell r="Z15">
            <v>430</v>
          </cell>
          <cell r="AA15">
            <v>13999</v>
          </cell>
          <cell r="AB15">
            <v>1761</v>
          </cell>
          <cell r="AC15">
            <v>77</v>
          </cell>
          <cell r="AD15">
            <v>14</v>
          </cell>
          <cell r="AE15">
            <v>225</v>
          </cell>
          <cell r="AF15">
            <v>1908</v>
          </cell>
          <cell r="AG15">
            <v>1082</v>
          </cell>
          <cell r="AH15" t="str">
            <v>소  계</v>
          </cell>
          <cell r="AJ15">
            <v>0</v>
          </cell>
          <cell r="AL15">
            <v>7768</v>
          </cell>
          <cell r="AM15">
            <v>0</v>
          </cell>
          <cell r="AS15">
            <v>593</v>
          </cell>
        </row>
        <row r="16">
          <cell r="A16" t="str">
            <v>할  증</v>
          </cell>
          <cell r="B16">
            <v>0.01</v>
          </cell>
          <cell r="C16">
            <v>0.01</v>
          </cell>
          <cell r="D16">
            <v>0.02</v>
          </cell>
          <cell r="E16">
            <v>0.02</v>
          </cell>
          <cell r="F16">
            <v>0.02</v>
          </cell>
          <cell r="G16">
            <v>0.03</v>
          </cell>
          <cell r="H16">
            <v>0.03</v>
          </cell>
          <cell r="I16">
            <v>0.03</v>
          </cell>
          <cell r="J16">
            <v>0.03</v>
          </cell>
          <cell r="K16">
            <v>0.03</v>
          </cell>
          <cell r="L16">
            <v>0.03</v>
          </cell>
          <cell r="M16">
            <v>0.03</v>
          </cell>
          <cell r="P16" t="str">
            <v>할  증</v>
          </cell>
          <cell r="U16">
            <v>0.03</v>
          </cell>
          <cell r="V16">
            <v>0.03</v>
          </cell>
          <cell r="W16">
            <v>0.03</v>
          </cell>
          <cell r="X16">
            <v>0.03</v>
          </cell>
          <cell r="Y16">
            <v>0.03</v>
          </cell>
          <cell r="AE16">
            <v>0.03</v>
          </cell>
          <cell r="AH16" t="str">
            <v>할  증</v>
          </cell>
          <cell r="AJ16">
            <v>0.1</v>
          </cell>
          <cell r="AL16">
            <v>0.03</v>
          </cell>
          <cell r="AM16">
            <v>0.03</v>
          </cell>
          <cell r="AS16">
            <v>0.03</v>
          </cell>
        </row>
        <row r="17">
          <cell r="A17" t="str">
            <v xml:space="preserve">  계</v>
          </cell>
          <cell r="B17" t="str">
            <v>㎥</v>
          </cell>
          <cell r="C17" t="str">
            <v>㎥</v>
          </cell>
          <cell r="D17" t="str">
            <v>㎥</v>
          </cell>
          <cell r="E17" t="str">
            <v>㎥</v>
          </cell>
          <cell r="F17" t="str">
            <v>㎥</v>
          </cell>
          <cell r="G17" t="str">
            <v>ton</v>
          </cell>
          <cell r="H17" t="str">
            <v>ton</v>
          </cell>
          <cell r="I17" t="str">
            <v>ton</v>
          </cell>
          <cell r="J17" t="str">
            <v>ton</v>
          </cell>
          <cell r="K17" t="str">
            <v>ton</v>
          </cell>
          <cell r="L17" t="str">
            <v>ton</v>
          </cell>
          <cell r="M17" t="str">
            <v>ton</v>
          </cell>
          <cell r="N17" t="str">
            <v>㎥</v>
          </cell>
          <cell r="O17" t="str">
            <v>대</v>
          </cell>
          <cell r="P17" t="str">
            <v xml:space="preserve">  계</v>
          </cell>
          <cell r="Q17" t="str">
            <v>ton</v>
          </cell>
          <cell r="R17" t="str">
            <v>ton</v>
          </cell>
          <cell r="S17" t="str">
            <v>D/M</v>
          </cell>
          <cell r="T17" t="str">
            <v>D/M</v>
          </cell>
          <cell r="U17" t="str">
            <v>본</v>
          </cell>
          <cell r="V17" t="str">
            <v>본</v>
          </cell>
          <cell r="W17" t="str">
            <v>본</v>
          </cell>
          <cell r="X17" t="str">
            <v>본</v>
          </cell>
          <cell r="Y17" t="str">
            <v>본</v>
          </cell>
          <cell r="Z17" t="str">
            <v>m</v>
          </cell>
          <cell r="AA17" t="str">
            <v>ton</v>
          </cell>
          <cell r="AB17" t="str">
            <v>ton</v>
          </cell>
          <cell r="AC17" t="str">
            <v>EA</v>
          </cell>
          <cell r="AD17" t="str">
            <v>EA</v>
          </cell>
          <cell r="AE17" t="str">
            <v>본</v>
          </cell>
          <cell r="AF17" t="str">
            <v>m</v>
          </cell>
          <cell r="AG17" t="str">
            <v>m</v>
          </cell>
          <cell r="AH17" t="str">
            <v xml:space="preserve">  계</v>
          </cell>
          <cell r="AI17" t="str">
            <v>㎥</v>
          </cell>
          <cell r="AJ17" t="str">
            <v>㎥</v>
          </cell>
          <cell r="AK17" t="str">
            <v>㎡</v>
          </cell>
          <cell r="AL17" t="str">
            <v>㎡</v>
          </cell>
          <cell r="AM17" t="str">
            <v>㎡</v>
          </cell>
          <cell r="AN17" t="str">
            <v>㎡</v>
          </cell>
          <cell r="AO17" t="str">
            <v>㎡</v>
          </cell>
          <cell r="AP17" t="str">
            <v>㎡</v>
          </cell>
          <cell r="AQ17" t="str">
            <v>㎡</v>
          </cell>
          <cell r="AR17" t="str">
            <v>㎡</v>
          </cell>
          <cell r="AS17" t="str">
            <v>본</v>
          </cell>
          <cell r="AT17" t="str">
            <v>㎡</v>
          </cell>
          <cell r="AU17" t="str">
            <v>EA</v>
          </cell>
          <cell r="AV17" t="str">
            <v>EA</v>
          </cell>
        </row>
        <row r="18">
          <cell r="B18">
            <v>1216</v>
          </cell>
          <cell r="C18">
            <v>884</v>
          </cell>
          <cell r="D18">
            <v>9</v>
          </cell>
          <cell r="E18">
            <v>799</v>
          </cell>
          <cell r="F18">
            <v>52</v>
          </cell>
          <cell r="G18">
            <v>54.863999999999997</v>
          </cell>
          <cell r="H18">
            <v>23.312000000000001</v>
          </cell>
          <cell r="I18">
            <v>7.343</v>
          </cell>
          <cell r="J18">
            <v>46.877000000000002</v>
          </cell>
          <cell r="K18">
            <v>26.792999999999999</v>
          </cell>
          <cell r="L18">
            <v>1.0289999999999999</v>
          </cell>
          <cell r="M18">
            <v>160.21899999999999</v>
          </cell>
          <cell r="N18">
            <v>607</v>
          </cell>
          <cell r="O18">
            <v>53</v>
          </cell>
          <cell r="Q18">
            <v>1612</v>
          </cell>
          <cell r="R18">
            <v>3252</v>
          </cell>
          <cell r="S18">
            <v>53</v>
          </cell>
          <cell r="T18">
            <v>21</v>
          </cell>
          <cell r="U18">
            <v>2</v>
          </cell>
          <cell r="V18">
            <v>2</v>
          </cell>
          <cell r="W18">
            <v>233</v>
          </cell>
          <cell r="X18">
            <v>34</v>
          </cell>
          <cell r="Y18">
            <v>56</v>
          </cell>
          <cell r="Z18">
            <v>430</v>
          </cell>
          <cell r="AA18">
            <v>13999</v>
          </cell>
          <cell r="AB18">
            <v>1761</v>
          </cell>
          <cell r="AC18">
            <v>77</v>
          </cell>
          <cell r="AD18">
            <v>14</v>
          </cell>
          <cell r="AE18">
            <v>39</v>
          </cell>
          <cell r="AF18">
            <v>1908</v>
          </cell>
          <cell r="AG18">
            <v>1082</v>
          </cell>
          <cell r="AI18">
            <v>0</v>
          </cell>
          <cell r="AJ18">
            <v>0</v>
          </cell>
          <cell r="AK18">
            <v>0</v>
          </cell>
          <cell r="AL18">
            <v>8002</v>
          </cell>
          <cell r="AM18">
            <v>0</v>
          </cell>
          <cell r="AN18">
            <v>29.9</v>
          </cell>
          <cell r="AO18">
            <v>3.6</v>
          </cell>
          <cell r="AP18">
            <v>1647</v>
          </cell>
          <cell r="AQ18">
            <v>1969</v>
          </cell>
          <cell r="AR18">
            <v>3616</v>
          </cell>
          <cell r="AS18">
            <v>123</v>
          </cell>
          <cell r="AT18">
            <v>185.7</v>
          </cell>
          <cell r="AU18">
            <v>28</v>
          </cell>
          <cell r="AV18">
            <v>0</v>
          </cell>
          <cell r="AW18">
            <v>0</v>
          </cell>
        </row>
        <row r="20">
          <cell r="B20" t="str">
            <v>㎥</v>
          </cell>
        </row>
      </sheetData>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danga"/>
      <sheetName val="ilch"/>
      <sheetName val="2F 회의실견적(5_14 일대)"/>
      <sheetName val="을"/>
      <sheetName val="정부노임단가"/>
      <sheetName val="직노"/>
      <sheetName val="계화배수"/>
      <sheetName val="일위대가"/>
      <sheetName val="단면가정"/>
      <sheetName val="내역서"/>
      <sheetName val="LEGEND"/>
      <sheetName val="직공비"/>
      <sheetName val="I一般比"/>
      <sheetName val="1월"/>
      <sheetName val="96수출"/>
      <sheetName val="20관리비율"/>
      <sheetName val="평가데이터"/>
      <sheetName val="날개벽(시점좌측)"/>
      <sheetName val="기본단가표"/>
      <sheetName val="공통가설"/>
      <sheetName val="Y-WORK"/>
      <sheetName val="일위대가목차"/>
      <sheetName val="맨홀수량집계"/>
      <sheetName val="1-1"/>
      <sheetName val="물량산출근거"/>
      <sheetName val="공사개요"/>
      <sheetName val="JUCKEYK"/>
      <sheetName val="교각계산"/>
      <sheetName val="토목내역"/>
      <sheetName val="DATA"/>
      <sheetName val="3BL공동구 수량"/>
      <sheetName val="토공"/>
      <sheetName val="TABLE"/>
      <sheetName val="일위대가표"/>
      <sheetName val="기둥(원형)"/>
      <sheetName val="내역"/>
      <sheetName val="INPUT(덕도방향-시점)"/>
      <sheetName val="code"/>
      <sheetName val="총괄-1"/>
      <sheetName val="VXXXXXXX"/>
      <sheetName val="Sheet5"/>
      <sheetName val="COPING"/>
      <sheetName val="3.하중산정4.지지력"/>
      <sheetName val="품셈"/>
      <sheetName val="현장"/>
      <sheetName val="전기"/>
      <sheetName val="연령현황"/>
      <sheetName val=" 견적서"/>
      <sheetName val="일반물자(한국통신)"/>
      <sheetName val="변화치수"/>
      <sheetName val="토공(완충)"/>
      <sheetName val="input"/>
      <sheetName val="정보매체A동"/>
      <sheetName val="SLAB&quot;1&quot;"/>
      <sheetName val="수량3"/>
      <sheetName val="차액보증"/>
      <sheetName val="투찰"/>
      <sheetName val="교각1"/>
      <sheetName val="월선수금"/>
      <sheetName val="집계표"/>
      <sheetName val="공사비명세서"/>
      <sheetName val="포장절단"/>
      <sheetName val="열린교실"/>
      <sheetName val="TB-내역서"/>
      <sheetName val="설계조건"/>
      <sheetName val="안정계산"/>
      <sheetName val="단면검토"/>
      <sheetName val="공사비예산서(토목분)"/>
      <sheetName val="원형맨홀수량"/>
      <sheetName val="설계변경원가계산총괄표"/>
      <sheetName val="BID"/>
      <sheetName val="설산1.나"/>
      <sheetName val="본사S"/>
      <sheetName val="가설건물"/>
      <sheetName val="깨기"/>
      <sheetName val="SORCE1"/>
      <sheetName val="가시설단위수량"/>
      <sheetName val="N賃率-職"/>
      <sheetName val="TYPE-A"/>
      <sheetName val="일반맨홀수량집계(A-7 LINE)"/>
      <sheetName val="일반맨홀수량집계"/>
      <sheetName val="적용률"/>
      <sheetName val="LOPCALC"/>
      <sheetName val="공정집계_국별"/>
      <sheetName val="품목"/>
      <sheetName val="J直材4"/>
      <sheetName val="공통부대비"/>
      <sheetName val="대비"/>
      <sheetName val="예산서"/>
      <sheetName val="b_gunmul"/>
      <sheetName val="b_balju (2)"/>
      <sheetName val="부하(성남)"/>
      <sheetName val="연부97-1"/>
      <sheetName val="갑지1"/>
      <sheetName val="단위수량"/>
      <sheetName val="DATA-1"/>
      <sheetName val="#REF"/>
      <sheetName val="기본일위"/>
      <sheetName val="부속동"/>
      <sheetName val="백암비스타내역"/>
      <sheetName val="Total"/>
      <sheetName val="쌍송교"/>
      <sheetName val="목록"/>
      <sheetName val="표지"/>
      <sheetName val="토목품셈"/>
      <sheetName val="기초공"/>
      <sheetName val="부대내역"/>
      <sheetName val="공사비"/>
      <sheetName val="Sheet4"/>
      <sheetName val="내역1"/>
      <sheetName val="마산방향철근집계"/>
      <sheetName val="진주방향"/>
      <sheetName val="마산방향"/>
      <sheetName val="모니터"/>
      <sheetName val="건축내역"/>
      <sheetName val="CAT_5"/>
      <sheetName val="방송노임"/>
      <sheetName val="입찰안"/>
      <sheetName val="우배수"/>
      <sheetName val="조건표"/>
      <sheetName val="단가"/>
      <sheetName val="2F_회의실견적(5_14_일대)"/>
      <sheetName val="3BL공동구_수량"/>
      <sheetName val="가공비"/>
      <sheetName val="작성"/>
      <sheetName val="산출내역"/>
      <sheetName val="내역서2안"/>
      <sheetName val="DATA1"/>
      <sheetName val="대치판정"/>
      <sheetName val="외자내역"/>
      <sheetName val="외자배분"/>
      <sheetName val="총괄"/>
      <sheetName val="기계경비"/>
      <sheetName val="인건비(환율)"/>
      <sheetName val="단가표 "/>
      <sheetName val="woo(mac)"/>
      <sheetName val="전기품산출"/>
      <sheetName val="수량산출"/>
      <sheetName val="공구원가계산"/>
      <sheetName val="방송일위대가"/>
      <sheetName val="Sheet1"/>
      <sheetName val="Tables"/>
      <sheetName val="금액내역서"/>
      <sheetName val="영업.일1"/>
      <sheetName val="광혁기성"/>
      <sheetName val="일위대가목록"/>
      <sheetName val="기흥하도용"/>
      <sheetName val="L형옹벽(key)"/>
      <sheetName val="경산"/>
      <sheetName val="DATE"/>
      <sheetName val="제품"/>
      <sheetName val="세부내역"/>
      <sheetName val="단면(RW1)"/>
      <sheetName val="BSD (2)"/>
      <sheetName val="원가계산서"/>
      <sheetName val="옹벽"/>
      <sheetName val="경비2내역"/>
      <sheetName val="배수장공사비명세서"/>
      <sheetName val="전기일위대가"/>
      <sheetName val="Sheet2"/>
      <sheetName val="BEND LOSS"/>
      <sheetName val="데이타"/>
      <sheetName val="1단계"/>
      <sheetName val="정렬"/>
      <sheetName val="자재단가비교표"/>
      <sheetName val="실행내역"/>
      <sheetName val="KMT물량"/>
      <sheetName val="기계내역"/>
      <sheetName val="D-3503"/>
      <sheetName val="주경기-오배수"/>
      <sheetName val="F-Assump"/>
      <sheetName val="도급"/>
      <sheetName val="XL4Poppy"/>
      <sheetName val="RING WALL"/>
      <sheetName val="노임단가"/>
      <sheetName val="A-4"/>
      <sheetName val="입찰보고"/>
      <sheetName val="말뚝지지력산정"/>
      <sheetName val="골재산출"/>
      <sheetName val="_산근2_"/>
      <sheetName val="_산근4_"/>
      <sheetName val="_산근5_"/>
      <sheetName val="수량산출서"/>
      <sheetName val="식재품셈"/>
      <sheetName val="목표세부명세"/>
      <sheetName val="공문"/>
      <sheetName val="전장품(관리용)"/>
      <sheetName val="C-직노1"/>
      <sheetName val="WORK"/>
      <sheetName val="1.우편집중내역서"/>
      <sheetName val="소비자가"/>
      <sheetName val="배수관공"/>
      <sheetName val="SILICATE"/>
      <sheetName val="guard(mac)"/>
      <sheetName val="06-BATCH "/>
      <sheetName val="간노_콘"/>
      <sheetName val="간선계산"/>
      <sheetName val="남양시작동자105노65기1.3화1.2"/>
      <sheetName val="삼성전기"/>
      <sheetName val="Sheet1 (2)"/>
      <sheetName val="부재력정리"/>
      <sheetName val="전압강하계산"/>
      <sheetName val="허용전류-IEC"/>
      <sheetName val="허용전류-IEC DATA"/>
      <sheetName val="현장관리비내역서"/>
      <sheetName val="97년추정손익계산서"/>
      <sheetName val="관람석제출"/>
      <sheetName val="케이블"/>
      <sheetName val="기둥"/>
      <sheetName val="저판(버림100)"/>
      <sheetName val="단가산출2"/>
      <sheetName val="단가조사서"/>
      <sheetName val="내역서-CCTV"/>
      <sheetName val="인테리어세부내역"/>
      <sheetName val="피엘"/>
      <sheetName val="공종집계"/>
      <sheetName val="ETC"/>
      <sheetName val="2공구산출내역"/>
      <sheetName val="설계"/>
      <sheetName val="DATA(BAC)"/>
      <sheetName val="FRT_O"/>
      <sheetName val="FAB_I"/>
      <sheetName val="단중표"/>
      <sheetName val="CIVIL"/>
      <sheetName val="공통가설공사"/>
      <sheetName val="내역서(갑)"/>
      <sheetName val="설직재-1"/>
      <sheetName val="제직재"/>
      <sheetName val="제-노임"/>
      <sheetName val=" HIT-&gt;HMC 견적(3900)"/>
      <sheetName val="토사(PE)"/>
      <sheetName val="조작대(1연)"/>
      <sheetName val="증감분석"/>
      <sheetName val="기성내역"/>
      <sheetName val="PRE"/>
      <sheetName val="PLCAL"/>
      <sheetName val="기초자료"/>
      <sheetName val="견적집계표"/>
      <sheetName val="마감물량3"/>
      <sheetName val="을지"/>
      <sheetName val="제원.설계조건"/>
      <sheetName val="부대비율"/>
      <sheetName val="960318-1"/>
      <sheetName val="Facility Information"/>
      <sheetName val="General"/>
      <sheetName val="Instructions"/>
      <sheetName val="People"/>
      <sheetName val="Quality"/>
      <sheetName val="Risk"/>
      <sheetName val="Training"/>
      <sheetName val="치수표"/>
      <sheetName val="TEL"/>
      <sheetName val="ITB COST"/>
      <sheetName val="계산근거"/>
      <sheetName val="공사요율"/>
      <sheetName val="단가견적조사표"/>
      <sheetName val="단면 (2)"/>
      <sheetName val="날개벽"/>
      <sheetName val="샘플표지"/>
      <sheetName val="P.M 별"/>
      <sheetName val="부하"/>
      <sheetName val="감시제어"/>
      <sheetName val="목차임시"/>
      <sheetName val="견적대비"/>
      <sheetName val="총계"/>
      <sheetName val="주관사업"/>
      <sheetName val="Sheet6"/>
      <sheetName val="2.냉난방설비공사"/>
      <sheetName val="A"/>
      <sheetName val="민속촌메뉴"/>
      <sheetName val="CONCRETE"/>
      <sheetName val="EACT10"/>
      <sheetName val="자재"/>
      <sheetName val="자재단가"/>
      <sheetName val="부표총괄표"/>
      <sheetName val="Macro1"/>
      <sheetName val="ABUT수량-A1"/>
      <sheetName val="단가조사"/>
      <sheetName val="BLOCK(1)"/>
      <sheetName val="대,유,램"/>
      <sheetName val="ASP"/>
      <sheetName val="하중계산"/>
      <sheetName val="직재"/>
      <sheetName val="중기사용료산출근거"/>
      <sheetName val="단가 및 재료비"/>
      <sheetName val="우각부보강"/>
      <sheetName val="보차도경계석"/>
      <sheetName val="금액"/>
      <sheetName val="Customer Databas"/>
      <sheetName val="월별수입"/>
      <sheetName val="내역서form"/>
      <sheetName val="빙장비사양"/>
      <sheetName val="장비사양"/>
      <sheetName val="적용기준"/>
      <sheetName val="공사비내역서"/>
      <sheetName val="시설물일위"/>
      <sheetName val="계수시트"/>
      <sheetName val="항목별"/>
      <sheetName val="합천내역"/>
      <sheetName val="내외국인총괄"/>
      <sheetName val="1을"/>
      <sheetName val="Mc1"/>
      <sheetName val="copy"/>
      <sheetName val="서식"/>
      <sheetName val="3_하중산정4_지지력"/>
      <sheetName val="_견적서"/>
      <sheetName val="설산1_나"/>
      <sheetName val="일반맨홀수량집계(A-7_LINE)"/>
      <sheetName val="b_balju_(2)"/>
      <sheetName val="설계명세서"/>
      <sheetName val="원형1호맨홀토공수량"/>
      <sheetName val="별표"/>
      <sheetName val="단"/>
      <sheetName val="단가일람"/>
      <sheetName val="FACTOR"/>
      <sheetName val="지중자재단가"/>
      <sheetName val="갑지(추정)"/>
      <sheetName val="지장물C"/>
      <sheetName val="1.설계조건"/>
      <sheetName val="UserData"/>
      <sheetName val="공사비 내역 (가)"/>
      <sheetName val="11.단가비교표_"/>
      <sheetName val="16.기계경비산출내역_"/>
      <sheetName val="SLAB"/>
      <sheetName val="집1"/>
      <sheetName val="CPM챠트"/>
      <sheetName val="물가자료"/>
      <sheetName val="리터팬내장형"/>
      <sheetName val="특2호하천산근"/>
      <sheetName val="특2호부관하천산근"/>
      <sheetName val="산근(PE,300)"/>
      <sheetName val="상부하중"/>
      <sheetName val="풍하중1"/>
      <sheetName val="HW"/>
      <sheetName val="DS-최종"/>
      <sheetName val="한강운반비"/>
      <sheetName val="환율"/>
      <sheetName val="재1"/>
      <sheetName val="특별교실"/>
      <sheetName val="사통"/>
      <sheetName val="전신환매도율"/>
      <sheetName val="MATRLDATA"/>
      <sheetName val="견적"/>
      <sheetName val="내역서_1.(3)"/>
      <sheetName val="내역(입찰)"/>
      <sheetName val="단가산출1"/>
      <sheetName val="2F_회의실견적(5_14_일대)1"/>
      <sheetName val="3_하중산정4_지지력1"/>
      <sheetName val="3BL공동구_수량1"/>
      <sheetName val="_견적서1"/>
      <sheetName val="설산1_나1"/>
      <sheetName val="일반맨홀수량집계(A-7_LINE)1"/>
      <sheetName val="b_balju_(2)1"/>
      <sheetName val="단가표_"/>
      <sheetName val="영업_일1"/>
      <sheetName val="BSD_(2)"/>
      <sheetName val="BEND_LOSS"/>
      <sheetName val="1_우편집중내역서"/>
      <sheetName val="06-BATCH_"/>
      <sheetName val="RING_WALL"/>
      <sheetName val="허용전류-IEC_DATA"/>
      <sheetName val="ITB_COST"/>
      <sheetName val="P_M_별"/>
      <sheetName val="남양시작동자105노65기1_3화1_2"/>
      <sheetName val="Sheet1_(2)"/>
      <sheetName val="2_냉난방설비공사"/>
      <sheetName val="IMPEADENCE MAP 취수장"/>
      <sheetName val="일위"/>
      <sheetName val="설계명세서(선로)"/>
      <sheetName val="실행내역 "/>
      <sheetName val="출력X"/>
      <sheetName val="기별"/>
      <sheetName val="CP-E2 (품셈표)"/>
      <sheetName val="터파기및재료"/>
      <sheetName val="ITEM"/>
      <sheetName val="보합"/>
      <sheetName val="6.수량산출서(설치공사)"/>
      <sheetName val="기별(종합)"/>
      <sheetName val="CABLE SIZE-3"/>
      <sheetName val="사급자재"/>
      <sheetName val="입출재고현황 (2)"/>
      <sheetName val="자재대"/>
      <sheetName val="보도경계블럭"/>
      <sheetName val="Sheet3"/>
      <sheetName val="cross beam"/>
      <sheetName val="안정검토"/>
      <sheetName val="조도계산서 (도서)"/>
      <sheetName val="FAB별"/>
      <sheetName val="토공(우물통,기타) "/>
      <sheetName val="개요"/>
      <sheetName val="5지구단위"/>
      <sheetName val="4.2유효폭의 계산"/>
      <sheetName val="폐토수익화 "/>
      <sheetName val="종합일지"/>
      <sheetName val="국별인원"/>
      <sheetName val="산출근거"/>
      <sheetName val="단가대비표"/>
      <sheetName val="CABdata"/>
      <sheetName val="배"/>
      <sheetName val="설비"/>
      <sheetName val="2.가정단면"/>
      <sheetName val="대전월평내역"/>
      <sheetName val="각종양식"/>
      <sheetName val="식재인부"/>
      <sheetName val="견적대비표"/>
      <sheetName val="별표집계"/>
      <sheetName val="말뚝물량"/>
      <sheetName val="흄관기초"/>
      <sheetName val="집계"/>
      <sheetName val="기초1"/>
      <sheetName val="COPING-1"/>
      <sheetName val="역T형교대-2수량"/>
      <sheetName val="조명시설"/>
      <sheetName val="방음벽기초-수량"/>
      <sheetName val="NNV"/>
      <sheetName val="Macro(전선)"/>
      <sheetName val="암거공"/>
      <sheetName val="터널조도"/>
      <sheetName val="2000.05"/>
      <sheetName val="PAINT"/>
      <sheetName val="손익분석"/>
      <sheetName val="인건-측정"/>
      <sheetName val="인건비"/>
      <sheetName val="b_balju"/>
      <sheetName val="와동25-3(변경)"/>
      <sheetName val="차수"/>
      <sheetName val="금액집계"/>
      <sheetName val="공주-교대(A1)"/>
      <sheetName val="wall"/>
      <sheetName val="매장-시행견적"/>
      <sheetName val="수리결과"/>
      <sheetName val="BS Prior"/>
      <sheetName val="Threshold Table"/>
      <sheetName val="조직"/>
      <sheetName val="공통자료"/>
      <sheetName val="약품공급2"/>
      <sheetName val="11.자재단가"/>
      <sheetName val="단가표"/>
      <sheetName val="UNIT"/>
      <sheetName val="도장수량(하1)"/>
      <sheetName val="주형"/>
      <sheetName val="경비_원본"/>
      <sheetName val="설비내역서"/>
      <sheetName val="건축내역서"/>
      <sheetName val="전기내역서"/>
      <sheetName val="CDU"/>
      <sheetName val="本体適用"/>
      <sheetName val="기초DATA(2)"/>
      <sheetName val="FKM_장애분류별"/>
      <sheetName val="기초DATA(5)"/>
      <sheetName val="2F È¸ÀÇ½Ç°ßÀû(5_14 ÀÏ´ë)"/>
      <sheetName val="À»"/>
      <sheetName val="ÀÏÀ§´ë°¡"/>
      <sheetName val="´Ü¸é°¡Á¤"/>
      <sheetName val="Á÷°øºñ"/>
      <sheetName val="³»¿ª¼­"/>
      <sheetName val="Á÷³ë"/>
      <sheetName val="°èÈ­¹è¼ö"/>
      <sheetName val="IìéÚõÝï"/>
      <sheetName val="1¿ù"/>
      <sheetName val="Á¤º¸¸ÅÃ¼Aµ¿"/>
      <sheetName val="±âº»´Ü°¡Ç¥"/>
      <sheetName val="20°ü¸®ºñÀ²"/>
      <sheetName val="Æò°¡µ¥ÀÌÅÍ"/>
      <sheetName val="³¯°³º®(½ÃÁ¡ÁÂÃø)"/>
      <sheetName val="Á¤ºÎ³ëÀÓ´Ü°¡"/>
      <sheetName val="°øÅë°¡¼³"/>
      <sheetName val="ÀÏÀ§´ë°¡¸ñÂ÷"/>
      <sheetName val="¸ÇÈ¦¼ö·®Áý°è"/>
      <sheetName val="¹°·®»êÃâ±Ù°Å"/>
      <sheetName val="°ø»ç°³¿ä"/>
      <sheetName val="TB-³»¿ª¼­"/>
      <sheetName val="INPUT(´öµµ¹æÇâ-½ÃÁ¡)"/>
      <sheetName val="³»¿ª"/>
      <sheetName val="Åä¸ñ³»¿ª"/>
      <sheetName val="3BL°øµ¿±¸ ¼ö·®"/>
      <sheetName val="ÀÏÀ§´ë°¡Ç¥"/>
      <sheetName val="±³°¢°è»ê"/>
      <sheetName val="±âµÕ(¿øÇü)"/>
      <sheetName val="Åä°ø"/>
      <sheetName val="Áý°èÇ¥"/>
      <sheetName val="ÀÏ¹Ý¹°ÀÚ(ÇÑ±¹Åë½Å)"/>
      <sheetName val="3.ÇÏÁß»êÁ¤4.ÁöÁö·Â"/>
      <sheetName val="°ø»çºñ¸í¼¼¼­"/>
      <sheetName val="Æ÷ÀåÀý´Ü"/>
      <sheetName val="Àü±â"/>
      <sheetName val="¿¬·ÉÇöÈ²"/>
      <sheetName val="¿­¸°±³½Ç"/>
      <sheetName val="archi(본사)"/>
      <sheetName val="802191"/>
      <sheetName val="노무비"/>
      <sheetName val="setup"/>
      <sheetName val="CostData"/>
      <sheetName val="IncomeData"/>
      <sheetName val="Summary"/>
      <sheetName val="PropertyData"/>
      <sheetName val="B2BERP"/>
      <sheetName val="원가"/>
      <sheetName val="실행"/>
      <sheetName val="대전21토목내역서"/>
      <sheetName val="조명율표"/>
      <sheetName val="B부대공"/>
      <sheetName val="배수공"/>
      <sheetName val="슬래브"/>
      <sheetName val="협조전"/>
      <sheetName val="기본"/>
      <sheetName val="선   박"/>
      <sheetName val="CC Down load 0716"/>
      <sheetName val="년판01"/>
      <sheetName val="배치1"/>
      <sheetName val="일반관리비"/>
      <sheetName val="Tbom-tot"/>
      <sheetName val="과거교육훈련비"/>
      <sheetName val="지역별수출"/>
      <sheetName val="Kontakte"/>
      <sheetName val="CC_Down_load_0716"/>
      <sheetName val="Y_WORK"/>
      <sheetName val="산업"/>
      <sheetName val="Parts"/>
      <sheetName val="Menu A"/>
      <sheetName val="동관마찰손실표"/>
      <sheetName val="송라터널총괄"/>
      <sheetName val="노임"/>
      <sheetName val="심사계산"/>
      <sheetName val="심사물량"/>
      <sheetName val="부표총괄"/>
      <sheetName val="품셈1-17"/>
      <sheetName val="SANTOGO"/>
      <sheetName val="SANBAISU"/>
      <sheetName val="전체"/>
      <sheetName val="6PILE  (돌출)"/>
      <sheetName val="현장관리비집계표"/>
      <sheetName val="기계경비일람"/>
      <sheetName val="근고 블록 유형별 수량"/>
      <sheetName val="단면치수"/>
      <sheetName val="06 일위대가목록"/>
      <sheetName val="갑지"/>
      <sheetName val="8.PILE  (돌출)"/>
      <sheetName val="심사내역서(선감길외).xlsx"/>
      <sheetName val="일위_파일"/>
      <sheetName val="연결임시"/>
      <sheetName val="산출금액내역"/>
      <sheetName val="내역서1999.8최종"/>
      <sheetName val="신우"/>
      <sheetName val="운임"/>
      <sheetName val="충주"/>
      <sheetName val="과천MAIN"/>
      <sheetName val="일 위 대 가 표"/>
      <sheetName val="인공LIST"/>
      <sheetName val="준검 내역서"/>
      <sheetName val="토공연장"/>
      <sheetName val="재집"/>
      <sheetName val="dg"/>
    </sheetNames>
    <sheetDataSet>
      <sheetData sheetId="0">
        <row r="1">
          <cell r="A1" t="str">
            <v>코드</v>
          </cell>
        </row>
      </sheetData>
      <sheetData sheetId="1" refreshError="1">
        <row r="1">
          <cell r="A1" t="str">
            <v>코드</v>
          </cell>
          <cell r="D1" t="str">
            <v xml:space="preserve"> </v>
          </cell>
          <cell r="E1" t="str">
            <v xml:space="preserve"> </v>
          </cell>
          <cell r="G1" t="str">
            <v>단위당 소요인원</v>
          </cell>
        </row>
        <row r="2">
          <cell r="A2" t="str">
            <v>번호</v>
          </cell>
          <cell r="G2" t="str">
            <v>내선전공</v>
          </cell>
          <cell r="H2" t="str">
            <v>프랜트전공</v>
          </cell>
          <cell r="I2" t="str">
            <v>통신내선공</v>
          </cell>
          <cell r="J2" t="str">
            <v>통신CA공</v>
          </cell>
          <cell r="K2" t="str">
            <v>통신설비공</v>
          </cell>
          <cell r="L2" t="str">
            <v>배관공</v>
          </cell>
          <cell r="M2" t="str">
            <v>보통인부</v>
          </cell>
        </row>
        <row r="3">
          <cell r="A3" t="str">
            <v>d001</v>
          </cell>
          <cell r="B3">
            <v>1</v>
          </cell>
          <cell r="C3" t="str">
            <v>노 무 비</v>
          </cell>
          <cell r="D3" t="str">
            <v>특고압케이블전공</v>
          </cell>
          <cell r="E3" t="str">
            <v>인</v>
          </cell>
          <cell r="F3">
            <v>86408</v>
          </cell>
          <cell r="G3">
            <v>1693</v>
          </cell>
          <cell r="H3">
            <v>1693</v>
          </cell>
          <cell r="I3">
            <v>11024</v>
          </cell>
          <cell r="J3">
            <v>11024</v>
          </cell>
        </row>
        <row r="4">
          <cell r="A4" t="str">
            <v>d002</v>
          </cell>
          <cell r="B4">
            <v>2</v>
          </cell>
          <cell r="C4" t="str">
            <v>노 무 비</v>
          </cell>
          <cell r="D4" t="str">
            <v>기계공</v>
          </cell>
          <cell r="E4" t="str">
            <v>인</v>
          </cell>
          <cell r="F4">
            <v>58509</v>
          </cell>
          <cell r="G4">
            <v>1733</v>
          </cell>
          <cell r="H4">
            <v>1733</v>
          </cell>
          <cell r="I4">
            <v>11024</v>
          </cell>
          <cell r="J4">
            <v>11024</v>
          </cell>
        </row>
        <row r="5">
          <cell r="A5" t="str">
            <v>d003</v>
          </cell>
          <cell r="B5">
            <v>3</v>
          </cell>
          <cell r="C5" t="str">
            <v>노 무 비</v>
          </cell>
          <cell r="D5" t="str">
            <v>기계설치공</v>
          </cell>
          <cell r="E5" t="str">
            <v>인</v>
          </cell>
          <cell r="F5">
            <v>52520</v>
          </cell>
          <cell r="G5">
            <v>1755</v>
          </cell>
          <cell r="H5">
            <v>1755</v>
          </cell>
          <cell r="I5">
            <v>1101</v>
          </cell>
          <cell r="J5">
            <v>1101</v>
          </cell>
        </row>
        <row r="6">
          <cell r="A6" t="str">
            <v>d004</v>
          </cell>
          <cell r="B6">
            <v>4</v>
          </cell>
          <cell r="C6" t="str">
            <v>노 무 비</v>
          </cell>
          <cell r="D6" t="str">
            <v>내선전공</v>
          </cell>
          <cell r="E6" t="str">
            <v>인</v>
          </cell>
          <cell r="F6">
            <v>53181</v>
          </cell>
          <cell r="G6">
            <v>1775</v>
          </cell>
          <cell r="H6">
            <v>1775</v>
          </cell>
          <cell r="I6">
            <v>1101</v>
          </cell>
          <cell r="J6">
            <v>1101</v>
          </cell>
        </row>
        <row r="7">
          <cell r="A7" t="str">
            <v>d005</v>
          </cell>
          <cell r="B7">
            <v>5</v>
          </cell>
          <cell r="C7" t="str">
            <v>노 무 비</v>
          </cell>
          <cell r="D7" t="str">
            <v>목도</v>
          </cell>
          <cell r="E7" t="str">
            <v>인</v>
          </cell>
          <cell r="F7">
            <v>58119</v>
          </cell>
          <cell r="G7">
            <v>1799</v>
          </cell>
          <cell r="H7">
            <v>1799</v>
          </cell>
          <cell r="I7">
            <v>1101</v>
          </cell>
          <cell r="J7">
            <v>1101</v>
          </cell>
        </row>
        <row r="8">
          <cell r="A8" t="str">
            <v>d006</v>
          </cell>
          <cell r="B8">
            <v>6</v>
          </cell>
          <cell r="C8" t="str">
            <v>노 무 비</v>
          </cell>
          <cell r="D8" t="str">
            <v>무선안테나공</v>
          </cell>
          <cell r="E8" t="str">
            <v>인</v>
          </cell>
          <cell r="F8">
            <v>103707</v>
          </cell>
          <cell r="G8">
            <v>2075</v>
          </cell>
          <cell r="H8">
            <v>2075</v>
          </cell>
          <cell r="I8">
            <v>1101</v>
          </cell>
          <cell r="J8">
            <v>1101</v>
          </cell>
        </row>
        <row r="9">
          <cell r="A9" t="str">
            <v>d007</v>
          </cell>
          <cell r="B9">
            <v>7</v>
          </cell>
          <cell r="C9" t="str">
            <v>노 무 비</v>
          </cell>
          <cell r="D9" t="str">
            <v>배관공</v>
          </cell>
          <cell r="E9" t="str">
            <v>인</v>
          </cell>
          <cell r="F9">
            <v>53408</v>
          </cell>
          <cell r="G9">
            <v>2201</v>
          </cell>
          <cell r="H9">
            <v>2201</v>
          </cell>
          <cell r="I9">
            <v>1101</v>
          </cell>
          <cell r="J9">
            <v>1101</v>
          </cell>
        </row>
        <row r="10">
          <cell r="A10" t="str">
            <v>d008</v>
          </cell>
          <cell r="B10">
            <v>8</v>
          </cell>
          <cell r="C10" t="str">
            <v>노 무 비</v>
          </cell>
          <cell r="D10" t="str">
            <v>배전전공</v>
          </cell>
          <cell r="E10" t="str">
            <v>인</v>
          </cell>
          <cell r="F10">
            <v>176675</v>
          </cell>
          <cell r="G10">
            <v>2457</v>
          </cell>
          <cell r="H10">
            <v>2457</v>
          </cell>
          <cell r="I10">
            <v>1101</v>
          </cell>
          <cell r="J10">
            <v>1101</v>
          </cell>
        </row>
        <row r="11">
          <cell r="A11" t="str">
            <v>d009</v>
          </cell>
          <cell r="B11">
            <v>9</v>
          </cell>
          <cell r="C11" t="str">
            <v>노 무 비</v>
          </cell>
          <cell r="D11" t="str">
            <v>배전활선전공</v>
          </cell>
          <cell r="E11" t="str">
            <v>인</v>
          </cell>
          <cell r="F11">
            <v>202051</v>
          </cell>
          <cell r="G11">
            <v>591.86800000000005</v>
          </cell>
          <cell r="H11">
            <v>591.86800000000005</v>
          </cell>
          <cell r="I11">
            <v>1787</v>
          </cell>
          <cell r="J11">
            <v>1787</v>
          </cell>
        </row>
        <row r="12">
          <cell r="A12" t="str">
            <v>d010</v>
          </cell>
          <cell r="B12">
            <v>10</v>
          </cell>
          <cell r="C12" t="str">
            <v>노 무 비</v>
          </cell>
          <cell r="D12" t="str">
            <v>보일러공</v>
          </cell>
          <cell r="E12" t="str">
            <v>인</v>
          </cell>
          <cell r="F12">
            <v>53408</v>
          </cell>
          <cell r="G12">
            <v>236.34500000000003</v>
          </cell>
          <cell r="H12">
            <v>236.34500000000003</v>
          </cell>
          <cell r="I12">
            <v>3216</v>
          </cell>
          <cell r="J12">
            <v>3216</v>
          </cell>
        </row>
        <row r="13">
          <cell r="A13" t="str">
            <v>d011</v>
          </cell>
          <cell r="B13">
            <v>11</v>
          </cell>
          <cell r="C13" t="str">
            <v>노 무 비</v>
          </cell>
          <cell r="D13" t="str">
            <v>보통인부</v>
          </cell>
          <cell r="E13" t="str">
            <v>인</v>
          </cell>
          <cell r="F13">
            <v>34947</v>
          </cell>
          <cell r="G13">
            <v>27913</v>
          </cell>
          <cell r="H13">
            <v>27913</v>
          </cell>
          <cell r="I13">
            <v>2176675</v>
          </cell>
          <cell r="J13">
            <v>2176675</v>
          </cell>
        </row>
        <row r="14">
          <cell r="A14" t="str">
            <v>d012</v>
          </cell>
          <cell r="B14">
            <v>12</v>
          </cell>
          <cell r="C14" t="str">
            <v>노 무 비</v>
          </cell>
          <cell r="D14" t="str">
            <v>비계공</v>
          </cell>
          <cell r="E14" t="str">
            <v>인</v>
          </cell>
          <cell r="F14">
            <v>78568</v>
          </cell>
          <cell r="G14">
            <v>54876</v>
          </cell>
          <cell r="H14">
            <v>54876</v>
          </cell>
          <cell r="I14">
            <v>196800</v>
          </cell>
          <cell r="J14">
            <v>196800</v>
          </cell>
        </row>
        <row r="15">
          <cell r="A15" t="str">
            <v>d013</v>
          </cell>
          <cell r="B15">
            <v>13</v>
          </cell>
          <cell r="C15" t="str">
            <v>노 무 비</v>
          </cell>
          <cell r="D15" t="str">
            <v>송전전공</v>
          </cell>
          <cell r="E15" t="str">
            <v>인</v>
          </cell>
          <cell r="F15">
            <v>213858</v>
          </cell>
          <cell r="G15">
            <v>0</v>
          </cell>
          <cell r="H15">
            <v>0</v>
          </cell>
          <cell r="I15">
            <v>10483</v>
          </cell>
          <cell r="J15">
            <v>10483</v>
          </cell>
        </row>
        <row r="16">
          <cell r="A16" t="str">
            <v>d014</v>
          </cell>
          <cell r="B16">
            <v>14</v>
          </cell>
          <cell r="C16" t="str">
            <v>노 무 비</v>
          </cell>
          <cell r="D16" t="str">
            <v>철공</v>
          </cell>
          <cell r="E16" t="str">
            <v>인</v>
          </cell>
          <cell r="F16">
            <v>67900</v>
          </cell>
          <cell r="G16">
            <v>7188.4515000000001</v>
          </cell>
          <cell r="H16">
            <v>7188.4515000000001</v>
          </cell>
          <cell r="I16">
            <v>166035.663</v>
          </cell>
          <cell r="J16">
            <v>166035.663</v>
          </cell>
        </row>
        <row r="17">
          <cell r="A17" t="str">
            <v>d015</v>
          </cell>
          <cell r="B17">
            <v>15</v>
          </cell>
          <cell r="C17" t="str">
            <v>노 무 비</v>
          </cell>
          <cell r="D17" t="str">
            <v>안전관리기사 1급</v>
          </cell>
          <cell r="E17" t="str">
            <v>인</v>
          </cell>
          <cell r="F17">
            <v>42091</v>
          </cell>
          <cell r="G17">
            <v>167121</v>
          </cell>
          <cell r="H17">
            <v>167121</v>
          </cell>
          <cell r="I17">
            <v>244058</v>
          </cell>
          <cell r="J17">
            <v>244058</v>
          </cell>
        </row>
        <row r="18">
          <cell r="A18" t="str">
            <v>d016</v>
          </cell>
          <cell r="B18">
            <v>16</v>
          </cell>
          <cell r="C18" t="str">
            <v>노 무 비</v>
          </cell>
          <cell r="D18" t="str">
            <v>안전관리기사 2급</v>
          </cell>
          <cell r="E18" t="str">
            <v>인</v>
          </cell>
          <cell r="F18">
            <v>36222</v>
          </cell>
          <cell r="G18">
            <v>209376</v>
          </cell>
          <cell r="H18">
            <v>209376</v>
          </cell>
          <cell r="I18">
            <v>213125</v>
          </cell>
          <cell r="J18">
            <v>213125</v>
          </cell>
        </row>
        <row r="19">
          <cell r="A19" t="str">
            <v>d017</v>
          </cell>
          <cell r="B19">
            <v>17</v>
          </cell>
          <cell r="C19" t="str">
            <v>노 무 비</v>
          </cell>
          <cell r="D19" t="str">
            <v>용접공(일반)</v>
          </cell>
          <cell r="E19" t="str">
            <v>인</v>
          </cell>
          <cell r="F19">
            <v>65529</v>
          </cell>
          <cell r="G19">
            <v>773105</v>
          </cell>
          <cell r="H19">
            <v>773105</v>
          </cell>
          <cell r="I19">
            <v>130426.31999999999</v>
          </cell>
          <cell r="J19">
            <v>130426.31999999999</v>
          </cell>
        </row>
        <row r="20">
          <cell r="A20" t="str">
            <v>d018</v>
          </cell>
          <cell r="B20">
            <v>18</v>
          </cell>
          <cell r="C20" t="str">
            <v>노 무 비</v>
          </cell>
          <cell r="D20" t="str">
            <v>저압케이블전공</v>
          </cell>
          <cell r="E20" t="str">
            <v>인</v>
          </cell>
          <cell r="F20">
            <v>63007</v>
          </cell>
          <cell r="G20">
            <v>3296</v>
          </cell>
          <cell r="H20">
            <v>3296</v>
          </cell>
          <cell r="I20">
            <v>8508</v>
          </cell>
          <cell r="J20">
            <v>8508</v>
          </cell>
        </row>
        <row r="21">
          <cell r="A21" t="str">
            <v>d019</v>
          </cell>
          <cell r="B21">
            <v>19</v>
          </cell>
          <cell r="C21" t="str">
            <v>노 무 비</v>
          </cell>
          <cell r="D21" t="str">
            <v>전기공사 기사1급</v>
          </cell>
          <cell r="E21" t="str">
            <v>인</v>
          </cell>
          <cell r="F21">
            <v>65241</v>
          </cell>
          <cell r="G21">
            <v>3566</v>
          </cell>
          <cell r="H21">
            <v>3566</v>
          </cell>
          <cell r="I21">
            <v>8508</v>
          </cell>
          <cell r="J21">
            <v>8508</v>
          </cell>
        </row>
        <row r="22">
          <cell r="A22" t="str">
            <v>d020</v>
          </cell>
          <cell r="B22">
            <v>20</v>
          </cell>
          <cell r="C22" t="str">
            <v>노 무 비</v>
          </cell>
          <cell r="D22" t="str">
            <v>전기공사 기사2급</v>
          </cell>
          <cell r="E22" t="str">
            <v>인</v>
          </cell>
          <cell r="F22">
            <v>57636</v>
          </cell>
          <cell r="G22">
            <v>55680</v>
          </cell>
          <cell r="H22">
            <v>55680</v>
          </cell>
          <cell r="I22">
            <v>13827</v>
          </cell>
          <cell r="J22">
            <v>13827</v>
          </cell>
        </row>
        <row r="23">
          <cell r="A23" t="str">
            <v>d021</v>
          </cell>
          <cell r="B23">
            <v>21</v>
          </cell>
          <cell r="C23" t="str">
            <v>노 무 비</v>
          </cell>
          <cell r="D23" t="str">
            <v>통신 기능사</v>
          </cell>
          <cell r="E23" t="str">
            <v>인</v>
          </cell>
          <cell r="F23">
            <v>72145</v>
          </cell>
          <cell r="G23">
            <v>524487</v>
          </cell>
          <cell r="H23">
            <v>524487</v>
          </cell>
          <cell r="I23">
            <v>881611</v>
          </cell>
          <cell r="J23">
            <v>881611</v>
          </cell>
        </row>
        <row r="24">
          <cell r="A24" t="str">
            <v>d022</v>
          </cell>
          <cell r="B24">
            <v>22</v>
          </cell>
          <cell r="C24" t="str">
            <v>노 무 비</v>
          </cell>
          <cell r="D24" t="str">
            <v>통신기사 1급</v>
          </cell>
          <cell r="E24" t="str">
            <v>인</v>
          </cell>
          <cell r="F24">
            <v>89527</v>
          </cell>
        </row>
        <row r="25">
          <cell r="A25" t="str">
            <v>d023</v>
          </cell>
          <cell r="B25">
            <v>23</v>
          </cell>
          <cell r="C25" t="str">
            <v>노 무 비</v>
          </cell>
          <cell r="D25" t="str">
            <v>통신기사 2급</v>
          </cell>
          <cell r="E25" t="str">
            <v>인</v>
          </cell>
          <cell r="F25">
            <v>78395</v>
          </cell>
        </row>
        <row r="26">
          <cell r="A26" t="str">
            <v>d024</v>
          </cell>
          <cell r="B26">
            <v>24</v>
          </cell>
          <cell r="C26" t="str">
            <v>노 무 비</v>
          </cell>
          <cell r="D26" t="str">
            <v>통신내선공</v>
          </cell>
          <cell r="E26" t="str">
            <v>인</v>
          </cell>
          <cell r="F26">
            <v>70804</v>
          </cell>
        </row>
        <row r="27">
          <cell r="A27" t="str">
            <v>d025</v>
          </cell>
          <cell r="B27">
            <v>25</v>
          </cell>
          <cell r="C27" t="str">
            <v>노 무 비</v>
          </cell>
          <cell r="D27" t="str">
            <v>통신설비공</v>
          </cell>
          <cell r="E27" t="str">
            <v>인</v>
          </cell>
          <cell r="F27">
            <v>73709</v>
          </cell>
        </row>
        <row r="28">
          <cell r="A28" t="str">
            <v>d026</v>
          </cell>
          <cell r="B28">
            <v>26</v>
          </cell>
          <cell r="C28" t="str">
            <v>노 무 비</v>
          </cell>
          <cell r="D28" t="str">
            <v>통신외선공</v>
          </cell>
          <cell r="E28" t="str">
            <v>인</v>
          </cell>
          <cell r="F28">
            <v>84302</v>
          </cell>
        </row>
        <row r="29">
          <cell r="A29" t="str">
            <v>d027</v>
          </cell>
          <cell r="B29">
            <v>27</v>
          </cell>
          <cell r="C29" t="str">
            <v>노 무 비</v>
          </cell>
          <cell r="D29" t="str">
            <v>통신케이블공</v>
          </cell>
          <cell r="E29" t="str">
            <v>인</v>
          </cell>
          <cell r="F29">
            <v>87823</v>
          </cell>
        </row>
        <row r="30">
          <cell r="A30" t="str">
            <v>d028</v>
          </cell>
          <cell r="B30">
            <v>28</v>
          </cell>
          <cell r="C30" t="str">
            <v>노 무 비</v>
          </cell>
          <cell r="D30" t="str">
            <v>특별인부</v>
          </cell>
          <cell r="E30" t="str">
            <v>인</v>
          </cell>
          <cell r="F30">
            <v>55074</v>
          </cell>
        </row>
        <row r="31">
          <cell r="A31" t="str">
            <v>d029</v>
          </cell>
          <cell r="B31">
            <v>29</v>
          </cell>
          <cell r="C31" t="str">
            <v>노 무 비</v>
          </cell>
          <cell r="D31" t="str">
            <v>프랜트전공</v>
          </cell>
          <cell r="E31" t="str">
            <v>인</v>
          </cell>
          <cell r="F31">
            <v>62877</v>
          </cell>
        </row>
        <row r="32">
          <cell r="A32" t="str">
            <v>d030</v>
          </cell>
          <cell r="B32">
            <v>30</v>
          </cell>
          <cell r="C32" t="str">
            <v>노 무 비</v>
          </cell>
          <cell r="D32" t="str">
            <v>형틀목공</v>
          </cell>
          <cell r="E32" t="str">
            <v>인</v>
          </cell>
          <cell r="F32">
            <v>70616</v>
          </cell>
        </row>
        <row r="33">
          <cell r="A33" t="str">
            <v>d031</v>
          </cell>
          <cell r="B33">
            <v>31</v>
          </cell>
          <cell r="C33" t="str">
            <v>노 무 비</v>
          </cell>
          <cell r="D33" t="str">
            <v>CPU 시험기사</v>
          </cell>
          <cell r="E33" t="str">
            <v>인</v>
          </cell>
          <cell r="F33">
            <v>76241</v>
          </cell>
        </row>
        <row r="34">
          <cell r="A34" t="str">
            <v>d032</v>
          </cell>
          <cell r="B34">
            <v>32</v>
          </cell>
          <cell r="C34" t="str">
            <v>노 무 비</v>
          </cell>
          <cell r="D34" t="str">
            <v>H/W 설치기사</v>
          </cell>
          <cell r="E34" t="str">
            <v>인</v>
          </cell>
          <cell r="F34">
            <v>79720</v>
          </cell>
        </row>
        <row r="35">
          <cell r="A35" t="str">
            <v>d033</v>
          </cell>
          <cell r="B35">
            <v>33</v>
          </cell>
          <cell r="C35" t="str">
            <v>노 무 비</v>
          </cell>
          <cell r="D35" t="str">
            <v>H/W 시험기사</v>
          </cell>
          <cell r="E35" t="str">
            <v>인</v>
          </cell>
          <cell r="F35">
            <v>75373</v>
          </cell>
        </row>
        <row r="36">
          <cell r="A36" t="str">
            <v>d034</v>
          </cell>
          <cell r="B36">
            <v>34</v>
          </cell>
          <cell r="C36" t="str">
            <v>노 무 비</v>
          </cell>
          <cell r="D36" t="str">
            <v>S/W 시험기사</v>
          </cell>
          <cell r="E36" t="str">
            <v>인</v>
          </cell>
          <cell r="F36">
            <v>75292</v>
          </cell>
        </row>
        <row r="37">
          <cell r="A37" t="str">
            <v>d035</v>
          </cell>
          <cell r="B37">
            <v>35</v>
          </cell>
          <cell r="C37" t="str">
            <v>노 무 비</v>
          </cell>
          <cell r="D37" t="str">
            <v>도장공</v>
          </cell>
          <cell r="E37" t="str">
            <v>인</v>
          </cell>
          <cell r="F37">
            <v>59569</v>
          </cell>
        </row>
        <row r="38">
          <cell r="A38" t="str">
            <v>d186</v>
          </cell>
          <cell r="B38">
            <v>186</v>
          </cell>
          <cell r="C38" t="str">
            <v>90도 H Elbow</v>
          </cell>
          <cell r="D38" t="str">
            <v>W=300</v>
          </cell>
          <cell r="E38" t="str">
            <v>EA</v>
          </cell>
          <cell r="F38">
            <v>18000</v>
          </cell>
        </row>
        <row r="39">
          <cell r="A39" t="str">
            <v>d185</v>
          </cell>
          <cell r="B39">
            <v>185</v>
          </cell>
          <cell r="C39" t="str">
            <v>90도 V Elbow</v>
          </cell>
          <cell r="D39" t="str">
            <v>W=300</v>
          </cell>
          <cell r="E39" t="str">
            <v>EA</v>
          </cell>
          <cell r="F39">
            <v>13500</v>
          </cell>
        </row>
        <row r="40">
          <cell r="A40" t="str">
            <v>d036</v>
          </cell>
          <cell r="B40">
            <v>36</v>
          </cell>
          <cell r="C40" t="str">
            <v>가요전선관</v>
          </cell>
          <cell r="D40" t="str">
            <v>방수 16mm</v>
          </cell>
          <cell r="E40" t="str">
            <v>M</v>
          </cell>
          <cell r="F40">
            <v>240</v>
          </cell>
          <cell r="G40">
            <v>5.8799999999999998E-2</v>
          </cell>
        </row>
        <row r="41">
          <cell r="A41" t="str">
            <v>d037</v>
          </cell>
          <cell r="B41">
            <v>37</v>
          </cell>
          <cell r="C41" t="str">
            <v>가요전선관</v>
          </cell>
          <cell r="D41" t="str">
            <v>방수 22mm</v>
          </cell>
          <cell r="E41" t="str">
            <v>M</v>
          </cell>
          <cell r="F41">
            <v>330</v>
          </cell>
          <cell r="G41">
            <v>7.5600000000000001E-2</v>
          </cell>
        </row>
        <row r="42">
          <cell r="A42" t="str">
            <v>d038</v>
          </cell>
          <cell r="B42">
            <v>38</v>
          </cell>
          <cell r="C42" t="str">
            <v>가요전선관</v>
          </cell>
          <cell r="D42" t="str">
            <v>비방수 16mm</v>
          </cell>
          <cell r="E42" t="str">
            <v>M</v>
          </cell>
          <cell r="F42">
            <v>160</v>
          </cell>
          <cell r="G42">
            <v>4.9000000000000002E-2</v>
          </cell>
        </row>
        <row r="43">
          <cell r="A43" t="str">
            <v>d039</v>
          </cell>
          <cell r="B43">
            <v>39</v>
          </cell>
          <cell r="C43" t="str">
            <v>가요전선관</v>
          </cell>
          <cell r="D43" t="str">
            <v>비방수 22mm</v>
          </cell>
          <cell r="E43" t="str">
            <v>M</v>
          </cell>
          <cell r="F43">
            <v>190</v>
          </cell>
          <cell r="G43">
            <v>6.3E-2</v>
          </cell>
        </row>
        <row r="44">
          <cell r="A44" t="str">
            <v>d040</v>
          </cell>
          <cell r="B44">
            <v>40</v>
          </cell>
          <cell r="C44" t="str">
            <v>감지기</v>
          </cell>
          <cell r="D44" t="str">
            <v>연기식</v>
          </cell>
          <cell r="E44" t="str">
            <v>EA</v>
          </cell>
          <cell r="F44">
            <v>4500</v>
          </cell>
          <cell r="G44">
            <v>0.13</v>
          </cell>
        </row>
        <row r="45">
          <cell r="A45" t="str">
            <v>d041</v>
          </cell>
          <cell r="B45">
            <v>41</v>
          </cell>
          <cell r="C45" t="str">
            <v>감지기</v>
          </cell>
          <cell r="D45" t="str">
            <v>차동식</v>
          </cell>
          <cell r="E45" t="str">
            <v>EA</v>
          </cell>
          <cell r="F45">
            <v>4500</v>
          </cell>
          <cell r="G45">
            <v>0.13</v>
          </cell>
        </row>
        <row r="46">
          <cell r="A46" t="str">
            <v>d042</v>
          </cell>
          <cell r="B46">
            <v>42</v>
          </cell>
          <cell r="C46" t="str">
            <v>강관</v>
          </cell>
          <cell r="D46" t="str">
            <v>백관 32mm</v>
          </cell>
          <cell r="E46" t="str">
            <v>M</v>
          </cell>
          <cell r="F46">
            <v>1485</v>
          </cell>
        </row>
        <row r="47">
          <cell r="A47" t="str">
            <v>d043</v>
          </cell>
          <cell r="B47">
            <v>43</v>
          </cell>
          <cell r="C47" t="str">
            <v>강관</v>
          </cell>
          <cell r="D47" t="str">
            <v>백관 40mm</v>
          </cell>
          <cell r="E47" t="str">
            <v>M</v>
          </cell>
          <cell r="F47">
            <v>1710</v>
          </cell>
        </row>
        <row r="48">
          <cell r="A48" t="str">
            <v>d044</v>
          </cell>
          <cell r="B48">
            <v>44</v>
          </cell>
          <cell r="C48" t="str">
            <v>경종</v>
          </cell>
          <cell r="D48" t="str">
            <v>DC 24V MBD</v>
          </cell>
          <cell r="E48" t="str">
            <v>EA</v>
          </cell>
          <cell r="F48">
            <v>5000</v>
          </cell>
          <cell r="G48">
            <v>0.15</v>
          </cell>
        </row>
        <row r="49">
          <cell r="A49" t="str">
            <v>d046</v>
          </cell>
          <cell r="B49">
            <v>46</v>
          </cell>
          <cell r="C49" t="str">
            <v>계량기 함</v>
          </cell>
          <cell r="D49" t="str">
            <v>1Ø2W 3-4세대용(SUS)</v>
          </cell>
          <cell r="E49" t="str">
            <v>EA</v>
          </cell>
          <cell r="F49">
            <v>36400</v>
          </cell>
          <cell r="G49">
            <v>0.3</v>
          </cell>
        </row>
        <row r="50">
          <cell r="A50" t="str">
            <v>d045</v>
          </cell>
          <cell r="B50">
            <v>45</v>
          </cell>
          <cell r="C50" t="str">
            <v>계량기 함</v>
          </cell>
          <cell r="D50" t="str">
            <v>합성수지 3Ø4W 중형</v>
          </cell>
          <cell r="E50" t="str">
            <v>EA</v>
          </cell>
          <cell r="F50">
            <v>17100</v>
          </cell>
          <cell r="G50">
            <v>0.3</v>
          </cell>
        </row>
        <row r="51">
          <cell r="A51" t="str">
            <v>d047</v>
          </cell>
          <cell r="B51">
            <v>47</v>
          </cell>
          <cell r="C51" t="str">
            <v>고압 애폭시애자</v>
          </cell>
          <cell r="D51" t="str">
            <v>7.2KV 55mm x 80mm</v>
          </cell>
          <cell r="E51" t="str">
            <v>EA</v>
          </cell>
          <cell r="F51">
            <v>3000</v>
          </cell>
          <cell r="H51">
            <v>0.21</v>
          </cell>
          <cell r="M51">
            <v>0.15</v>
          </cell>
        </row>
        <row r="52">
          <cell r="A52" t="str">
            <v>d048</v>
          </cell>
          <cell r="B52">
            <v>48</v>
          </cell>
          <cell r="C52" t="str">
            <v>고조도 반삿갓</v>
          </cell>
          <cell r="D52" t="str">
            <v>220(V)x20Wx2등</v>
          </cell>
          <cell r="E52" t="str">
            <v>EA</v>
          </cell>
          <cell r="F52">
            <v>5780</v>
          </cell>
        </row>
        <row r="53">
          <cell r="A53" t="str">
            <v>d049</v>
          </cell>
          <cell r="B53">
            <v>49</v>
          </cell>
          <cell r="C53" t="str">
            <v>고조도 반삿갓</v>
          </cell>
          <cell r="D53" t="str">
            <v>220(V)x40Wx2등</v>
          </cell>
          <cell r="E53" t="str">
            <v>EA</v>
          </cell>
          <cell r="F53">
            <v>8000</v>
          </cell>
        </row>
        <row r="54">
          <cell r="A54" t="str">
            <v>d050</v>
          </cell>
          <cell r="B54">
            <v>50</v>
          </cell>
          <cell r="C54" t="str">
            <v>나이프 S/W</v>
          </cell>
          <cell r="D54" t="str">
            <v>4P 200A</v>
          </cell>
          <cell r="E54" t="str">
            <v>EA</v>
          </cell>
          <cell r="F54">
            <v>45000</v>
          </cell>
          <cell r="G54">
            <v>0.68899999999999995</v>
          </cell>
        </row>
        <row r="55">
          <cell r="A55" t="str">
            <v>d051</v>
          </cell>
          <cell r="B55">
            <v>51</v>
          </cell>
          <cell r="C55" t="str">
            <v>넛트 와샤</v>
          </cell>
          <cell r="D55" t="str">
            <v>Ø10</v>
          </cell>
          <cell r="E55" t="str">
            <v>EA</v>
          </cell>
          <cell r="F55">
            <v>11.34</v>
          </cell>
        </row>
        <row r="56">
          <cell r="A56" t="str">
            <v>d208</v>
          </cell>
          <cell r="B56">
            <v>208</v>
          </cell>
          <cell r="C56" t="str">
            <v>넝         마</v>
          </cell>
          <cell r="F56">
            <v>0</v>
          </cell>
        </row>
        <row r="57">
          <cell r="A57" t="str">
            <v>d052</v>
          </cell>
          <cell r="B57">
            <v>52</v>
          </cell>
          <cell r="C57" t="str">
            <v>노말밴드</v>
          </cell>
          <cell r="D57" t="str">
            <v>HIPVC28mm</v>
          </cell>
          <cell r="E57" t="str">
            <v>EA</v>
          </cell>
          <cell r="F57">
            <v>585</v>
          </cell>
        </row>
        <row r="58">
          <cell r="A58" t="str">
            <v>d053</v>
          </cell>
          <cell r="B58">
            <v>53</v>
          </cell>
          <cell r="C58" t="str">
            <v>노말밴드</v>
          </cell>
          <cell r="D58" t="str">
            <v>HIPVC36mm</v>
          </cell>
          <cell r="E58" t="str">
            <v>EA</v>
          </cell>
          <cell r="F58">
            <v>750</v>
          </cell>
        </row>
        <row r="59">
          <cell r="A59" t="str">
            <v>d054</v>
          </cell>
          <cell r="B59">
            <v>54</v>
          </cell>
          <cell r="C59" t="str">
            <v>노말밴드</v>
          </cell>
          <cell r="D59" t="str">
            <v>HIPVC42mm</v>
          </cell>
          <cell r="E59" t="str">
            <v>EA</v>
          </cell>
          <cell r="F59">
            <v>950</v>
          </cell>
        </row>
        <row r="60">
          <cell r="A60" t="str">
            <v>d055</v>
          </cell>
          <cell r="B60">
            <v>55</v>
          </cell>
          <cell r="C60" t="str">
            <v>노말밴드</v>
          </cell>
          <cell r="D60" t="str">
            <v>HIPVC54mm</v>
          </cell>
          <cell r="E60" t="str">
            <v>EA</v>
          </cell>
          <cell r="F60">
            <v>1430</v>
          </cell>
        </row>
        <row r="61">
          <cell r="A61" t="str">
            <v>d056</v>
          </cell>
          <cell r="B61">
            <v>56</v>
          </cell>
          <cell r="C61" t="str">
            <v>노말밴드</v>
          </cell>
          <cell r="D61" t="str">
            <v>S/T 28mm</v>
          </cell>
          <cell r="E61" t="str">
            <v>EA</v>
          </cell>
          <cell r="F61">
            <v>1440</v>
          </cell>
        </row>
        <row r="62">
          <cell r="A62" t="str">
            <v>d057</v>
          </cell>
          <cell r="B62">
            <v>57</v>
          </cell>
          <cell r="C62" t="str">
            <v>노말밴드</v>
          </cell>
          <cell r="D62" t="str">
            <v>S/T 36mm</v>
          </cell>
          <cell r="E62" t="str">
            <v>EA</v>
          </cell>
          <cell r="F62">
            <v>2240</v>
          </cell>
        </row>
        <row r="63">
          <cell r="A63" t="str">
            <v>d058</v>
          </cell>
          <cell r="B63">
            <v>58</v>
          </cell>
          <cell r="C63" t="str">
            <v>노말밴드</v>
          </cell>
          <cell r="D63" t="str">
            <v>S/T 42mm</v>
          </cell>
          <cell r="E63" t="str">
            <v>EA</v>
          </cell>
          <cell r="F63">
            <v>2640</v>
          </cell>
        </row>
        <row r="64">
          <cell r="A64" t="str">
            <v>d059</v>
          </cell>
          <cell r="B64">
            <v>59</v>
          </cell>
          <cell r="C64" t="str">
            <v>노말밴드</v>
          </cell>
          <cell r="D64" t="str">
            <v>S/T 54mm</v>
          </cell>
          <cell r="E64" t="str">
            <v>EA</v>
          </cell>
          <cell r="F64">
            <v>4000</v>
          </cell>
        </row>
        <row r="65">
          <cell r="A65" t="str">
            <v>d230</v>
          </cell>
          <cell r="B65">
            <v>230</v>
          </cell>
          <cell r="C65" t="str">
            <v>노말밴드</v>
          </cell>
          <cell r="D65" t="str">
            <v>S/T 104mm</v>
          </cell>
          <cell r="E65" t="str">
            <v>EA</v>
          </cell>
          <cell r="F65">
            <v>18400</v>
          </cell>
        </row>
        <row r="66">
          <cell r="A66" t="str">
            <v>d206</v>
          </cell>
          <cell r="B66">
            <v>206</v>
          </cell>
          <cell r="C66" t="str">
            <v>녹막이  페 인 트</v>
          </cell>
          <cell r="D66" t="str">
            <v>2종 1급</v>
          </cell>
          <cell r="E66" t="str">
            <v>ℓ</v>
          </cell>
          <cell r="F66">
            <v>0</v>
          </cell>
        </row>
        <row r="67">
          <cell r="A67" t="str">
            <v>d211</v>
          </cell>
          <cell r="B67">
            <v>211</v>
          </cell>
          <cell r="C67" t="str">
            <v>ㄷ 형강</v>
          </cell>
          <cell r="D67" t="str">
            <v>5.0t 100x50</v>
          </cell>
          <cell r="E67" t="str">
            <v>EA</v>
          </cell>
          <cell r="F67">
            <v>300</v>
          </cell>
        </row>
        <row r="68">
          <cell r="A68" t="str">
            <v>d064</v>
          </cell>
          <cell r="B68">
            <v>64</v>
          </cell>
          <cell r="C68" t="str">
            <v>동 압착 슬리브</v>
          </cell>
          <cell r="D68" t="str">
            <v>C형 100-38㎟</v>
          </cell>
          <cell r="E68" t="str">
            <v>EA</v>
          </cell>
          <cell r="F68">
            <v>2000</v>
          </cell>
          <cell r="G68">
            <v>0.15</v>
          </cell>
        </row>
        <row r="69">
          <cell r="A69" t="str">
            <v>d065</v>
          </cell>
          <cell r="B69">
            <v>65</v>
          </cell>
          <cell r="C69" t="str">
            <v>동 압착 슬리브</v>
          </cell>
          <cell r="D69" t="str">
            <v>C형 100㎟</v>
          </cell>
          <cell r="E69" t="str">
            <v>EA</v>
          </cell>
          <cell r="F69">
            <v>2375</v>
          </cell>
          <cell r="G69">
            <v>0.15</v>
          </cell>
        </row>
        <row r="70">
          <cell r="A70" t="str">
            <v>d066</v>
          </cell>
          <cell r="B70">
            <v>66</v>
          </cell>
          <cell r="C70" t="str">
            <v>동 압착 슬리브</v>
          </cell>
          <cell r="D70" t="str">
            <v>C형 150㎟</v>
          </cell>
          <cell r="E70" t="str">
            <v>EA</v>
          </cell>
          <cell r="F70">
            <v>2850</v>
          </cell>
          <cell r="G70">
            <v>0.15</v>
          </cell>
        </row>
        <row r="71">
          <cell r="A71" t="str">
            <v>d067</v>
          </cell>
          <cell r="B71">
            <v>67</v>
          </cell>
          <cell r="C71" t="str">
            <v>동 압착 슬리브</v>
          </cell>
          <cell r="D71" t="str">
            <v>C형 200㎟</v>
          </cell>
          <cell r="E71" t="str">
            <v>EA</v>
          </cell>
          <cell r="F71">
            <v>3800</v>
          </cell>
          <cell r="G71">
            <v>0.15</v>
          </cell>
        </row>
        <row r="72">
          <cell r="A72" t="str">
            <v>d060</v>
          </cell>
          <cell r="B72">
            <v>60</v>
          </cell>
          <cell r="C72" t="str">
            <v>동 압착 슬리브</v>
          </cell>
          <cell r="D72" t="str">
            <v>C형 22㎟</v>
          </cell>
          <cell r="E72" t="str">
            <v>EA</v>
          </cell>
          <cell r="F72">
            <v>950</v>
          </cell>
          <cell r="G72">
            <v>0.15</v>
          </cell>
        </row>
        <row r="73">
          <cell r="A73" t="str">
            <v>d068</v>
          </cell>
          <cell r="B73">
            <v>68</v>
          </cell>
          <cell r="C73" t="str">
            <v>동 압착 슬리브</v>
          </cell>
          <cell r="D73" t="str">
            <v>C형 250㎟</v>
          </cell>
          <cell r="E73" t="str">
            <v>EA</v>
          </cell>
          <cell r="F73">
            <v>4940</v>
          </cell>
          <cell r="G73">
            <v>0.15</v>
          </cell>
        </row>
        <row r="74">
          <cell r="A74" t="str">
            <v>d061</v>
          </cell>
          <cell r="B74">
            <v>61</v>
          </cell>
          <cell r="C74" t="str">
            <v>동 압착 슬리브</v>
          </cell>
          <cell r="D74" t="str">
            <v>C형 38㎟</v>
          </cell>
          <cell r="E74" t="str">
            <v>EA</v>
          </cell>
          <cell r="F74">
            <v>1235</v>
          </cell>
          <cell r="G74">
            <v>0.15</v>
          </cell>
        </row>
        <row r="75">
          <cell r="A75" t="str">
            <v>d069</v>
          </cell>
          <cell r="B75">
            <v>69</v>
          </cell>
          <cell r="C75" t="str">
            <v>동 압착 슬리브</v>
          </cell>
          <cell r="D75" t="str">
            <v>C형 400-50㎟</v>
          </cell>
          <cell r="E75" t="str">
            <v>EA</v>
          </cell>
          <cell r="F75">
            <v>11000</v>
          </cell>
          <cell r="G75">
            <v>0.15</v>
          </cell>
        </row>
        <row r="76">
          <cell r="A76" t="str">
            <v>d062</v>
          </cell>
          <cell r="B76">
            <v>62</v>
          </cell>
          <cell r="C76" t="str">
            <v>동 압착 슬리브</v>
          </cell>
          <cell r="D76" t="str">
            <v>C형 50㎟</v>
          </cell>
          <cell r="E76" t="str">
            <v>EA</v>
          </cell>
          <cell r="F76">
            <v>1520</v>
          </cell>
          <cell r="G76">
            <v>0.15</v>
          </cell>
        </row>
        <row r="77">
          <cell r="A77" t="str">
            <v>d063</v>
          </cell>
          <cell r="B77">
            <v>63</v>
          </cell>
          <cell r="C77" t="str">
            <v>동 압착 슬리브</v>
          </cell>
          <cell r="D77" t="str">
            <v>C형 80㎟</v>
          </cell>
          <cell r="E77" t="str">
            <v>EA</v>
          </cell>
          <cell r="F77">
            <v>1900</v>
          </cell>
          <cell r="G77">
            <v>0.15</v>
          </cell>
        </row>
        <row r="78">
          <cell r="A78" t="str">
            <v>d070</v>
          </cell>
          <cell r="B78">
            <v>70</v>
          </cell>
          <cell r="C78" t="str">
            <v>동 피뢰침</v>
          </cell>
          <cell r="D78" t="str">
            <v>14 x 485mm</v>
          </cell>
          <cell r="E78" t="str">
            <v>EA</v>
          </cell>
          <cell r="F78">
            <v>9000</v>
          </cell>
          <cell r="G78">
            <v>1.5</v>
          </cell>
        </row>
        <row r="79">
          <cell r="A79" t="str">
            <v>d077</v>
          </cell>
          <cell r="B79">
            <v>77</v>
          </cell>
          <cell r="C79" t="str">
            <v>동관단자</v>
          </cell>
          <cell r="D79" t="str">
            <v>2홀 100㎟</v>
          </cell>
          <cell r="E79" t="str">
            <v>EA</v>
          </cell>
          <cell r="F79">
            <v>1500</v>
          </cell>
        </row>
        <row r="80">
          <cell r="A80" t="str">
            <v>d072</v>
          </cell>
          <cell r="B80">
            <v>72</v>
          </cell>
          <cell r="C80" t="str">
            <v>동관단자</v>
          </cell>
          <cell r="D80" t="str">
            <v>2홀 14㎟</v>
          </cell>
          <cell r="E80" t="str">
            <v>EA</v>
          </cell>
          <cell r="F80">
            <v>330</v>
          </cell>
        </row>
        <row r="81">
          <cell r="A81" t="str">
            <v>d078</v>
          </cell>
          <cell r="B81">
            <v>78</v>
          </cell>
          <cell r="C81" t="str">
            <v>동관단자</v>
          </cell>
          <cell r="D81" t="str">
            <v>2홀 150㎟</v>
          </cell>
          <cell r="E81" t="str">
            <v>EA</v>
          </cell>
          <cell r="F81">
            <v>2400</v>
          </cell>
        </row>
        <row r="82">
          <cell r="A82" t="str">
            <v>d079</v>
          </cell>
          <cell r="B82">
            <v>79</v>
          </cell>
          <cell r="C82" t="str">
            <v>동관단자</v>
          </cell>
          <cell r="D82" t="str">
            <v>2홀 200㎟</v>
          </cell>
          <cell r="E82" t="str">
            <v>EA</v>
          </cell>
          <cell r="F82">
            <v>2800</v>
          </cell>
        </row>
        <row r="83">
          <cell r="A83" t="str">
            <v>d073</v>
          </cell>
          <cell r="B83">
            <v>73</v>
          </cell>
          <cell r="C83" t="str">
            <v>동관단자</v>
          </cell>
          <cell r="D83" t="str">
            <v>2홀 22㎟</v>
          </cell>
          <cell r="E83" t="str">
            <v>EA</v>
          </cell>
          <cell r="F83">
            <v>380</v>
          </cell>
        </row>
        <row r="84">
          <cell r="A84" t="str">
            <v>d080</v>
          </cell>
          <cell r="B84">
            <v>80</v>
          </cell>
          <cell r="C84" t="str">
            <v>동관단자</v>
          </cell>
          <cell r="D84" t="str">
            <v>2홀 250㎟</v>
          </cell>
          <cell r="E84" t="str">
            <v>EA</v>
          </cell>
          <cell r="F84">
            <v>3800</v>
          </cell>
        </row>
        <row r="85">
          <cell r="A85" t="str">
            <v>d081</v>
          </cell>
          <cell r="B85">
            <v>81</v>
          </cell>
          <cell r="C85" t="str">
            <v>동관단자</v>
          </cell>
          <cell r="D85" t="str">
            <v>2홀 325㎟</v>
          </cell>
          <cell r="E85" t="str">
            <v>EA</v>
          </cell>
          <cell r="F85">
            <v>6500</v>
          </cell>
        </row>
        <row r="86">
          <cell r="A86" t="str">
            <v>d074</v>
          </cell>
          <cell r="B86">
            <v>74</v>
          </cell>
          <cell r="C86" t="str">
            <v>동관단자</v>
          </cell>
          <cell r="D86" t="str">
            <v>2홀 38㎟</v>
          </cell>
          <cell r="E86" t="str">
            <v>EA</v>
          </cell>
          <cell r="F86">
            <v>520</v>
          </cell>
        </row>
        <row r="87">
          <cell r="A87" t="str">
            <v>d082</v>
          </cell>
          <cell r="B87">
            <v>82</v>
          </cell>
          <cell r="C87" t="str">
            <v>동관단자</v>
          </cell>
          <cell r="D87" t="str">
            <v>2홀 400㎟</v>
          </cell>
          <cell r="E87" t="str">
            <v>EA</v>
          </cell>
          <cell r="F87">
            <v>8000</v>
          </cell>
        </row>
        <row r="88">
          <cell r="A88" t="str">
            <v>d075</v>
          </cell>
          <cell r="B88">
            <v>75</v>
          </cell>
          <cell r="C88" t="str">
            <v>동관단자</v>
          </cell>
          <cell r="D88" t="str">
            <v>2홀 60㎟</v>
          </cell>
          <cell r="E88" t="str">
            <v>EA</v>
          </cell>
          <cell r="F88">
            <v>800</v>
          </cell>
        </row>
        <row r="89">
          <cell r="A89" t="str">
            <v>d076</v>
          </cell>
          <cell r="B89">
            <v>76</v>
          </cell>
          <cell r="C89" t="str">
            <v>동관단자</v>
          </cell>
          <cell r="D89" t="str">
            <v>2홀 80㎟</v>
          </cell>
          <cell r="E89" t="str">
            <v>EA</v>
          </cell>
          <cell r="F89">
            <v>990</v>
          </cell>
        </row>
        <row r="90">
          <cell r="A90" t="str">
            <v>d071</v>
          </cell>
          <cell r="B90">
            <v>71</v>
          </cell>
          <cell r="C90" t="str">
            <v>동관단자</v>
          </cell>
          <cell r="D90" t="str">
            <v>2홀 8㎟</v>
          </cell>
          <cell r="E90" t="str">
            <v>EA</v>
          </cell>
          <cell r="F90">
            <v>280</v>
          </cell>
        </row>
        <row r="91">
          <cell r="A91" t="str">
            <v>d083</v>
          </cell>
          <cell r="B91">
            <v>83</v>
          </cell>
          <cell r="C91" t="str">
            <v>동축케이블(T.V)</v>
          </cell>
          <cell r="D91" t="str">
            <v>ECX 5C-2V</v>
          </cell>
          <cell r="E91" t="str">
            <v>M</v>
          </cell>
          <cell r="F91">
            <v>330</v>
          </cell>
          <cell r="K91">
            <v>1.7999999999999999E-2</v>
          </cell>
        </row>
        <row r="92">
          <cell r="A92" t="str">
            <v>d084</v>
          </cell>
          <cell r="B92">
            <v>84</v>
          </cell>
          <cell r="C92" t="str">
            <v>리미트 S/W</v>
          </cell>
          <cell r="D92" t="str">
            <v>250V15A 로라레바형</v>
          </cell>
          <cell r="E92" t="str">
            <v>EA</v>
          </cell>
          <cell r="F92">
            <v>5100</v>
          </cell>
          <cell r="G92">
            <v>0.12</v>
          </cell>
        </row>
        <row r="93">
          <cell r="A93" t="str">
            <v>d085</v>
          </cell>
          <cell r="B93">
            <v>85</v>
          </cell>
          <cell r="C93" t="str">
            <v>모  래</v>
          </cell>
          <cell r="D93" t="str">
            <v>세사</v>
          </cell>
          <cell r="E93" t="str">
            <v>㎣</v>
          </cell>
          <cell r="F93">
            <v>7000</v>
          </cell>
        </row>
        <row r="94">
          <cell r="A94" t="str">
            <v>d086</v>
          </cell>
          <cell r="B94">
            <v>86</v>
          </cell>
          <cell r="C94" t="str">
            <v>발신기</v>
          </cell>
          <cell r="D94" t="str">
            <v>2급(보통형)</v>
          </cell>
          <cell r="E94" t="str">
            <v>EA</v>
          </cell>
          <cell r="F94">
            <v>3400</v>
          </cell>
          <cell r="G94">
            <v>0.3</v>
          </cell>
        </row>
        <row r="95">
          <cell r="A95" t="str">
            <v>d200</v>
          </cell>
          <cell r="B95">
            <v>200</v>
          </cell>
          <cell r="C95" t="str">
            <v>발전기 접속함</v>
          </cell>
          <cell r="D95" t="str">
            <v>접속자 200A</v>
          </cell>
          <cell r="E95" t="str">
            <v>면</v>
          </cell>
          <cell r="F95">
            <v>0</v>
          </cell>
          <cell r="G95">
            <v>0.92200000000000004</v>
          </cell>
        </row>
        <row r="96">
          <cell r="A96" t="str">
            <v>d087</v>
          </cell>
          <cell r="B96">
            <v>87</v>
          </cell>
          <cell r="C96" t="str">
            <v>백열등기구</v>
          </cell>
          <cell r="D96" t="str">
            <v>220V 100W 방폭증</v>
          </cell>
          <cell r="E96" t="str">
            <v>SET</v>
          </cell>
          <cell r="F96">
            <v>56000</v>
          </cell>
          <cell r="G96">
            <v>0.36</v>
          </cell>
        </row>
        <row r="97">
          <cell r="A97" t="str">
            <v>d197</v>
          </cell>
          <cell r="B97">
            <v>197</v>
          </cell>
          <cell r="C97" t="str">
            <v>백열등기구</v>
          </cell>
          <cell r="D97" t="str">
            <v>직부형</v>
          </cell>
          <cell r="E97" t="str">
            <v>SET</v>
          </cell>
          <cell r="F97">
            <v>5000</v>
          </cell>
          <cell r="G97">
            <v>0.18</v>
          </cell>
        </row>
        <row r="98">
          <cell r="A98" t="str">
            <v>d088</v>
          </cell>
          <cell r="B98">
            <v>88</v>
          </cell>
          <cell r="C98" t="str">
            <v>백열전구</v>
          </cell>
          <cell r="D98" t="str">
            <v>220V 60W</v>
          </cell>
          <cell r="E98" t="str">
            <v>EA</v>
          </cell>
          <cell r="F98">
            <v>220</v>
          </cell>
        </row>
        <row r="99">
          <cell r="A99" t="str">
            <v>d091</v>
          </cell>
          <cell r="B99">
            <v>91</v>
          </cell>
          <cell r="C99" t="str">
            <v>브스바</v>
          </cell>
          <cell r="D99" t="str">
            <v>100x100x1000mm(8.9)</v>
          </cell>
          <cell r="E99" t="str">
            <v>Kg</v>
          </cell>
          <cell r="F99">
            <v>2850</v>
          </cell>
          <cell r="H99">
            <v>0.13</v>
          </cell>
          <cell r="M99">
            <v>0.09</v>
          </cell>
        </row>
        <row r="100">
          <cell r="A100" t="str">
            <v>d089</v>
          </cell>
          <cell r="B100">
            <v>89</v>
          </cell>
          <cell r="C100" t="str">
            <v>브스바</v>
          </cell>
          <cell r="D100" t="str">
            <v>3.0mm x 25(0.66)</v>
          </cell>
          <cell r="E100" t="str">
            <v>Kg</v>
          </cell>
          <cell r="F100">
            <v>2850</v>
          </cell>
          <cell r="H100">
            <v>0.12</v>
          </cell>
          <cell r="M100">
            <v>0.08</v>
          </cell>
        </row>
        <row r="101">
          <cell r="A101" t="str">
            <v>d090</v>
          </cell>
          <cell r="B101">
            <v>90</v>
          </cell>
          <cell r="C101" t="str">
            <v>브스바</v>
          </cell>
          <cell r="D101" t="str">
            <v>3.0mm x 50(1.33)</v>
          </cell>
          <cell r="E101" t="str">
            <v>Kg</v>
          </cell>
          <cell r="F101">
            <v>2850</v>
          </cell>
          <cell r="H101">
            <v>0.12</v>
          </cell>
          <cell r="M101">
            <v>0.08</v>
          </cell>
        </row>
        <row r="102">
          <cell r="A102" t="str">
            <v>d092</v>
          </cell>
          <cell r="B102">
            <v>92</v>
          </cell>
          <cell r="C102" t="str">
            <v>비디오폰</v>
          </cell>
          <cell r="D102" t="str">
            <v xml:space="preserve">CH 911SV 화재,방범,가스 </v>
          </cell>
          <cell r="E102" t="str">
            <v>SET</v>
          </cell>
          <cell r="F102">
            <v>440000</v>
          </cell>
          <cell r="G102">
            <v>0.44</v>
          </cell>
        </row>
        <row r="103">
          <cell r="A103" t="str">
            <v>d095</v>
          </cell>
          <cell r="B103">
            <v>95</v>
          </cell>
          <cell r="C103" t="str">
            <v>세프티 S/W</v>
          </cell>
          <cell r="D103" t="str">
            <v>3P 100A</v>
          </cell>
          <cell r="E103" t="str">
            <v>EA</v>
          </cell>
          <cell r="F103">
            <v>56300</v>
          </cell>
          <cell r="G103">
            <v>0.4</v>
          </cell>
        </row>
        <row r="104">
          <cell r="A104" t="str">
            <v>d096</v>
          </cell>
          <cell r="B104">
            <v>96</v>
          </cell>
          <cell r="C104" t="str">
            <v>세프티 S/W</v>
          </cell>
          <cell r="D104" t="str">
            <v>3P 200A</v>
          </cell>
          <cell r="E104" t="str">
            <v>EA</v>
          </cell>
          <cell r="F104">
            <v>112500</v>
          </cell>
          <cell r="G104">
            <v>0.55000000000000004</v>
          </cell>
        </row>
        <row r="105">
          <cell r="A105" t="str">
            <v>d093</v>
          </cell>
          <cell r="B105">
            <v>93</v>
          </cell>
          <cell r="C105" t="str">
            <v>세프티 S/W</v>
          </cell>
          <cell r="D105" t="str">
            <v>3P 30A</v>
          </cell>
          <cell r="E105" t="str">
            <v>EA</v>
          </cell>
          <cell r="F105">
            <v>22500</v>
          </cell>
          <cell r="G105">
            <v>0.2</v>
          </cell>
        </row>
        <row r="106">
          <cell r="A106" t="str">
            <v>d094</v>
          </cell>
          <cell r="B106">
            <v>94</v>
          </cell>
          <cell r="C106" t="str">
            <v>세프티 S/W</v>
          </cell>
          <cell r="D106" t="str">
            <v>3P 60A</v>
          </cell>
          <cell r="E106" t="str">
            <v>EA</v>
          </cell>
          <cell r="F106">
            <v>30400</v>
          </cell>
          <cell r="G106">
            <v>0.3</v>
          </cell>
        </row>
        <row r="107">
          <cell r="A107" t="str">
            <v>d097</v>
          </cell>
          <cell r="B107">
            <v>97</v>
          </cell>
          <cell r="C107" t="str">
            <v>셋트 앙카</v>
          </cell>
          <cell r="D107" t="str">
            <v>1/2" x 100</v>
          </cell>
          <cell r="E107" t="str">
            <v>EA</v>
          </cell>
          <cell r="F107">
            <v>140</v>
          </cell>
          <cell r="G107">
            <v>0.08</v>
          </cell>
          <cell r="M107">
            <v>3.5999999999999997E-2</v>
          </cell>
        </row>
        <row r="108">
          <cell r="A108" t="str">
            <v>d098</v>
          </cell>
          <cell r="B108">
            <v>98</v>
          </cell>
          <cell r="C108" t="str">
            <v>수신기</v>
          </cell>
          <cell r="D108" t="str">
            <v>P형 1급 5CC</v>
          </cell>
          <cell r="E108" t="str">
            <v>대</v>
          </cell>
          <cell r="F108">
            <v>180000</v>
          </cell>
          <cell r="G108">
            <v>7.5</v>
          </cell>
        </row>
        <row r="109">
          <cell r="A109" t="str">
            <v>d099</v>
          </cell>
          <cell r="B109">
            <v>99</v>
          </cell>
          <cell r="C109" t="str">
            <v>스위치 박스</v>
          </cell>
          <cell r="D109" t="str">
            <v>S/W BOX 54mm 1EA</v>
          </cell>
          <cell r="E109" t="str">
            <v>EA</v>
          </cell>
          <cell r="F109">
            <v>440</v>
          </cell>
          <cell r="G109">
            <v>0.2</v>
          </cell>
        </row>
        <row r="110">
          <cell r="A110" t="str">
            <v>d100</v>
          </cell>
          <cell r="B110">
            <v>100</v>
          </cell>
          <cell r="C110" t="str">
            <v>스위치(매입램프)</v>
          </cell>
          <cell r="D110" t="str">
            <v>250V15A1구 ALW1111</v>
          </cell>
          <cell r="E110" t="str">
            <v>EA</v>
          </cell>
          <cell r="F110">
            <v>820</v>
          </cell>
          <cell r="G110">
            <v>6.5000000000000002E-2</v>
          </cell>
        </row>
        <row r="111">
          <cell r="A111" t="str">
            <v>d101</v>
          </cell>
          <cell r="B111">
            <v>101</v>
          </cell>
          <cell r="C111" t="str">
            <v>스위치(매입램프)</v>
          </cell>
          <cell r="D111" t="str">
            <v>250V15A2구 ALW1111</v>
          </cell>
          <cell r="E111" t="str">
            <v>EA</v>
          </cell>
          <cell r="F111">
            <v>1080</v>
          </cell>
          <cell r="G111">
            <v>7.8E-2</v>
          </cell>
        </row>
        <row r="112">
          <cell r="A112" t="str">
            <v>d102</v>
          </cell>
          <cell r="B112">
            <v>102</v>
          </cell>
          <cell r="C112" t="str">
            <v>스위치(매입램프)</v>
          </cell>
          <cell r="D112" t="str">
            <v>250V15A3구 ALW1111</v>
          </cell>
          <cell r="E112" t="str">
            <v>EA</v>
          </cell>
          <cell r="F112">
            <v>2600</v>
          </cell>
          <cell r="G112">
            <v>9.0999999999999998E-2</v>
          </cell>
        </row>
        <row r="113">
          <cell r="A113" t="str">
            <v>d103</v>
          </cell>
          <cell r="B113">
            <v>103</v>
          </cell>
          <cell r="C113" t="str">
            <v>스위치(매입램프)</v>
          </cell>
          <cell r="D113" t="str">
            <v>250V15A3로 ALW1111</v>
          </cell>
          <cell r="E113" t="str">
            <v>EA</v>
          </cell>
          <cell r="F113">
            <v>1004</v>
          </cell>
          <cell r="G113">
            <v>9.5000000000000001E-2</v>
          </cell>
        </row>
        <row r="114">
          <cell r="A114" t="str">
            <v>d207</v>
          </cell>
          <cell r="B114">
            <v>207</v>
          </cell>
          <cell r="C114" t="str">
            <v>신         너</v>
          </cell>
          <cell r="D114" t="str">
            <v>1종 1급 DR291</v>
          </cell>
          <cell r="E114" t="str">
            <v>ℓ</v>
          </cell>
          <cell r="F114">
            <v>0</v>
          </cell>
        </row>
        <row r="115">
          <cell r="A115" t="str">
            <v>d104</v>
          </cell>
          <cell r="B115">
            <v>104</v>
          </cell>
          <cell r="C115" t="str">
            <v>아우트레트 박스</v>
          </cell>
          <cell r="D115" t="str">
            <v>4각BOX 54mm</v>
          </cell>
          <cell r="E115" t="str">
            <v>EA</v>
          </cell>
          <cell r="F115">
            <v>489</v>
          </cell>
          <cell r="G115">
            <v>0.2</v>
          </cell>
        </row>
        <row r="116">
          <cell r="A116" t="str">
            <v>d105</v>
          </cell>
          <cell r="B116">
            <v>105</v>
          </cell>
          <cell r="C116" t="str">
            <v>아우트레트 박스</v>
          </cell>
          <cell r="D116" t="str">
            <v>8각BOX 54mm</v>
          </cell>
          <cell r="E116" t="str">
            <v>EA</v>
          </cell>
          <cell r="F116">
            <v>445</v>
          </cell>
          <cell r="G116">
            <v>0.2</v>
          </cell>
        </row>
        <row r="117">
          <cell r="A117" t="str">
            <v>d106</v>
          </cell>
          <cell r="B117">
            <v>106</v>
          </cell>
          <cell r="C117" t="str">
            <v>아우트레트 박스</v>
          </cell>
          <cell r="D117" t="str">
            <v>S/WBOX 54mm</v>
          </cell>
          <cell r="E117" t="str">
            <v>EA</v>
          </cell>
          <cell r="F117">
            <v>360</v>
          </cell>
          <cell r="G117">
            <v>0.2</v>
          </cell>
        </row>
        <row r="118">
          <cell r="A118" t="str">
            <v>d213</v>
          </cell>
          <cell r="B118">
            <v>213</v>
          </cell>
          <cell r="C118" t="str">
            <v>앵 카 볼 트</v>
          </cell>
          <cell r="D118" t="str">
            <v>13MM(1/2)x125L</v>
          </cell>
          <cell r="E118" t="str">
            <v>EA</v>
          </cell>
          <cell r="F118">
            <v>145</v>
          </cell>
        </row>
        <row r="119">
          <cell r="A119" t="str">
            <v>d210</v>
          </cell>
          <cell r="B119">
            <v>210</v>
          </cell>
          <cell r="C119" t="str">
            <v>연   마   지</v>
          </cell>
          <cell r="D119" t="str">
            <v>22.8 x 25Cm</v>
          </cell>
          <cell r="F119">
            <v>0</v>
          </cell>
        </row>
        <row r="120">
          <cell r="A120" t="str">
            <v>d107</v>
          </cell>
          <cell r="B120">
            <v>107</v>
          </cell>
          <cell r="C120" t="str">
            <v>오뚜기식 제어기</v>
          </cell>
          <cell r="D120" t="str">
            <v>부력식형</v>
          </cell>
          <cell r="E120" t="str">
            <v>EA</v>
          </cell>
          <cell r="F120">
            <v>33000</v>
          </cell>
          <cell r="G120">
            <v>0.08</v>
          </cell>
        </row>
        <row r="121">
          <cell r="A121" t="str">
            <v>d108</v>
          </cell>
          <cell r="B121">
            <v>108</v>
          </cell>
          <cell r="C121" t="str">
            <v>위샤캡</v>
          </cell>
          <cell r="D121" t="str">
            <v>S/T 28mm</v>
          </cell>
          <cell r="E121" t="str">
            <v>EA</v>
          </cell>
          <cell r="F121">
            <v>2100</v>
          </cell>
          <cell r="G121">
            <v>0.03</v>
          </cell>
        </row>
        <row r="122">
          <cell r="A122" t="str">
            <v>d109</v>
          </cell>
          <cell r="B122">
            <v>109</v>
          </cell>
          <cell r="C122" t="str">
            <v>위샤캡</v>
          </cell>
          <cell r="D122" t="str">
            <v>S/T 36mm</v>
          </cell>
          <cell r="E122" t="str">
            <v>EA</v>
          </cell>
          <cell r="F122">
            <v>2480</v>
          </cell>
          <cell r="G122">
            <v>0.04</v>
          </cell>
        </row>
        <row r="123">
          <cell r="A123" t="str">
            <v>d110</v>
          </cell>
          <cell r="B123">
            <v>110</v>
          </cell>
          <cell r="C123" t="str">
            <v>위샤캡</v>
          </cell>
          <cell r="D123" t="str">
            <v>S/T 42mm</v>
          </cell>
          <cell r="E123" t="str">
            <v>EA</v>
          </cell>
          <cell r="F123">
            <v>2770</v>
          </cell>
          <cell r="G123">
            <v>0.04</v>
          </cell>
        </row>
        <row r="124">
          <cell r="A124" t="str">
            <v>d111</v>
          </cell>
          <cell r="B124">
            <v>111</v>
          </cell>
          <cell r="C124" t="str">
            <v>위샤캡</v>
          </cell>
          <cell r="D124" t="str">
            <v>S/T 54mm</v>
          </cell>
          <cell r="E124" t="str">
            <v>EA</v>
          </cell>
          <cell r="F124">
            <v>3440</v>
          </cell>
          <cell r="G124">
            <v>0.04</v>
          </cell>
        </row>
        <row r="125">
          <cell r="A125" t="str">
            <v>d229</v>
          </cell>
          <cell r="B125">
            <v>229</v>
          </cell>
          <cell r="C125" t="str">
            <v>위샤캡</v>
          </cell>
          <cell r="D125" t="str">
            <v>S/T 104mm</v>
          </cell>
          <cell r="E125" t="str">
            <v>EA</v>
          </cell>
          <cell r="F125">
            <v>23906</v>
          </cell>
          <cell r="G125">
            <v>0.04</v>
          </cell>
        </row>
        <row r="126">
          <cell r="A126" t="str">
            <v>d212</v>
          </cell>
          <cell r="B126">
            <v>212</v>
          </cell>
          <cell r="C126" t="str">
            <v>유니스트러트 챤넬</v>
          </cell>
          <cell r="D126" t="str">
            <v>2.3t 42x42</v>
          </cell>
          <cell r="E126" t="str">
            <v>EA</v>
          </cell>
          <cell r="F126">
            <v>0</v>
          </cell>
        </row>
        <row r="127">
          <cell r="A127" t="str">
            <v>d205</v>
          </cell>
          <cell r="B127">
            <v>205</v>
          </cell>
          <cell r="C127" t="str">
            <v>은            분</v>
          </cell>
          <cell r="E127" t="str">
            <v>ℓ</v>
          </cell>
          <cell r="F127">
            <v>0</v>
          </cell>
        </row>
        <row r="128">
          <cell r="A128" t="str">
            <v>d112</v>
          </cell>
          <cell r="B128">
            <v>112</v>
          </cell>
          <cell r="C128" t="str">
            <v>작은나사</v>
          </cell>
          <cell r="D128" t="str">
            <v>황동 1/8"x1 1/4"</v>
          </cell>
          <cell r="E128" t="str">
            <v>EA</v>
          </cell>
          <cell r="F128">
            <v>4.5999999999999996</v>
          </cell>
        </row>
        <row r="129">
          <cell r="A129" t="str">
            <v>d113</v>
          </cell>
          <cell r="B129">
            <v>113</v>
          </cell>
          <cell r="C129" t="str">
            <v>장미전구</v>
          </cell>
          <cell r="D129" t="str">
            <v>220(V) x 20W전자식</v>
          </cell>
          <cell r="E129" t="str">
            <v>EA</v>
          </cell>
          <cell r="F129">
            <v>7500</v>
          </cell>
          <cell r="G129">
            <v>0.245</v>
          </cell>
        </row>
        <row r="130">
          <cell r="A130" t="str">
            <v>d116</v>
          </cell>
          <cell r="B130">
            <v>116</v>
          </cell>
          <cell r="C130" t="str">
            <v>전  선</v>
          </cell>
          <cell r="D130" t="str">
            <v>CPEV 0.65mm 10P</v>
          </cell>
          <cell r="E130" t="str">
            <v>M</v>
          </cell>
          <cell r="F130">
            <v>523</v>
          </cell>
          <cell r="J130">
            <v>0.18</v>
          </cell>
        </row>
        <row r="131">
          <cell r="A131" t="str">
            <v>d114</v>
          </cell>
          <cell r="B131">
            <v>114</v>
          </cell>
          <cell r="C131" t="str">
            <v>전극봉식 제어기</v>
          </cell>
          <cell r="D131" t="str">
            <v>3선 3극</v>
          </cell>
          <cell r="E131" t="str">
            <v>EA</v>
          </cell>
          <cell r="F131">
            <v>33000</v>
          </cell>
          <cell r="G131">
            <v>0.08</v>
          </cell>
        </row>
        <row r="132">
          <cell r="A132" t="str">
            <v>d115</v>
          </cell>
          <cell r="B132">
            <v>115</v>
          </cell>
          <cell r="C132" t="str">
            <v>전기맨홀</v>
          </cell>
          <cell r="D132" t="str">
            <v>Ø950(Ø750)소형</v>
          </cell>
          <cell r="E132" t="str">
            <v>EA</v>
          </cell>
          <cell r="F132">
            <v>365000</v>
          </cell>
        </row>
        <row r="133">
          <cell r="A133" t="str">
            <v>d117</v>
          </cell>
          <cell r="B133">
            <v>117</v>
          </cell>
          <cell r="C133" t="str">
            <v>전선</v>
          </cell>
          <cell r="D133" t="str">
            <v>CV 5.5㎟/1C</v>
          </cell>
          <cell r="E133" t="str">
            <v>M</v>
          </cell>
          <cell r="F133">
            <v>270</v>
          </cell>
          <cell r="G133">
            <v>0.01</v>
          </cell>
        </row>
        <row r="134">
          <cell r="A134" t="str">
            <v>d118</v>
          </cell>
          <cell r="B134">
            <v>118</v>
          </cell>
          <cell r="C134" t="str">
            <v>전선</v>
          </cell>
          <cell r="D134" t="str">
            <v>CV 8㎟/1C</v>
          </cell>
          <cell r="E134" t="str">
            <v>M</v>
          </cell>
          <cell r="F134">
            <v>350</v>
          </cell>
          <cell r="G134">
            <v>0.02</v>
          </cell>
        </row>
        <row r="135">
          <cell r="A135" t="str">
            <v>d119</v>
          </cell>
          <cell r="B135">
            <v>119</v>
          </cell>
          <cell r="C135" t="str">
            <v>전선</v>
          </cell>
          <cell r="D135" t="str">
            <v>CV 14㎟/1C</v>
          </cell>
          <cell r="E135" t="str">
            <v>M</v>
          </cell>
          <cell r="F135">
            <v>615</v>
          </cell>
          <cell r="G135">
            <v>0.02</v>
          </cell>
        </row>
        <row r="136">
          <cell r="A136" t="str">
            <v>d120</v>
          </cell>
          <cell r="B136">
            <v>120</v>
          </cell>
          <cell r="C136" t="str">
            <v>전선</v>
          </cell>
          <cell r="D136" t="str">
            <v>CV 22㎟/1C</v>
          </cell>
          <cell r="E136" t="str">
            <v>M</v>
          </cell>
          <cell r="F136">
            <v>812</v>
          </cell>
          <cell r="G136">
            <v>3.1E-2</v>
          </cell>
        </row>
        <row r="137">
          <cell r="A137" t="str">
            <v>d121</v>
          </cell>
          <cell r="B137">
            <v>121</v>
          </cell>
          <cell r="C137" t="str">
            <v>전선</v>
          </cell>
          <cell r="D137" t="str">
            <v>CV 38㎟/1C</v>
          </cell>
          <cell r="E137" t="str">
            <v>M</v>
          </cell>
          <cell r="F137">
            <v>1250</v>
          </cell>
          <cell r="G137">
            <v>3.1E-2</v>
          </cell>
        </row>
        <row r="138">
          <cell r="A138" t="str">
            <v>d228</v>
          </cell>
          <cell r="B138">
            <v>228</v>
          </cell>
          <cell r="C138" t="str">
            <v>전선</v>
          </cell>
          <cell r="D138" t="str">
            <v>CV 100㎟/1C</v>
          </cell>
          <cell r="E138" t="str">
            <v>M</v>
          </cell>
          <cell r="F138">
            <v>3518</v>
          </cell>
          <cell r="G138">
            <v>6.4000000000000001E-2</v>
          </cell>
        </row>
        <row r="139">
          <cell r="A139" t="str">
            <v>d122</v>
          </cell>
          <cell r="B139">
            <v>122</v>
          </cell>
          <cell r="C139" t="str">
            <v>전선</v>
          </cell>
          <cell r="D139" t="str">
            <v>CVV 2.0㎟/1C</v>
          </cell>
          <cell r="E139" t="str">
            <v>M</v>
          </cell>
          <cell r="F139">
            <v>95</v>
          </cell>
          <cell r="G139">
            <v>0.01</v>
          </cell>
        </row>
        <row r="140">
          <cell r="A140" t="str">
            <v>d125</v>
          </cell>
          <cell r="B140">
            <v>125</v>
          </cell>
          <cell r="C140" t="str">
            <v>전선</v>
          </cell>
          <cell r="D140" t="str">
            <v>GV 100㎟</v>
          </cell>
          <cell r="E140" t="str">
            <v>M</v>
          </cell>
          <cell r="F140">
            <v>3518</v>
          </cell>
          <cell r="G140">
            <v>0.02</v>
          </cell>
        </row>
        <row r="141">
          <cell r="A141" t="str">
            <v>d128</v>
          </cell>
          <cell r="B141">
            <v>128</v>
          </cell>
          <cell r="C141" t="str">
            <v>전선</v>
          </cell>
          <cell r="D141" t="str">
            <v>GV 14㎟</v>
          </cell>
          <cell r="E141" t="str">
            <v>M</v>
          </cell>
          <cell r="F141">
            <v>715</v>
          </cell>
          <cell r="G141">
            <v>0.02</v>
          </cell>
        </row>
        <row r="142">
          <cell r="A142" t="str">
            <v>d123</v>
          </cell>
          <cell r="B142">
            <v>123</v>
          </cell>
          <cell r="C142" t="str">
            <v>전선</v>
          </cell>
          <cell r="D142" t="str">
            <v>GV 38㎟</v>
          </cell>
          <cell r="E142" t="str">
            <v>M</v>
          </cell>
          <cell r="F142">
            <v>1494</v>
          </cell>
          <cell r="G142">
            <v>3.1E-2</v>
          </cell>
        </row>
        <row r="143">
          <cell r="A143" t="str">
            <v>d126</v>
          </cell>
          <cell r="B143">
            <v>126</v>
          </cell>
          <cell r="C143" t="str">
            <v>전선</v>
          </cell>
          <cell r="D143" t="str">
            <v>GV 400㎟</v>
          </cell>
          <cell r="E143" t="str">
            <v>M</v>
          </cell>
          <cell r="F143">
            <v>13768</v>
          </cell>
          <cell r="G143">
            <v>2.5000000000000001E-2</v>
          </cell>
        </row>
        <row r="144">
          <cell r="A144" t="str">
            <v>d124</v>
          </cell>
          <cell r="B144">
            <v>124</v>
          </cell>
          <cell r="C144" t="str">
            <v>전선</v>
          </cell>
          <cell r="D144" t="str">
            <v>GV 50㎟</v>
          </cell>
          <cell r="E144" t="str">
            <v>M</v>
          </cell>
          <cell r="F144">
            <v>2006</v>
          </cell>
          <cell r="G144">
            <v>1.4999999999999999E-2</v>
          </cell>
        </row>
        <row r="145">
          <cell r="A145" t="str">
            <v>d214</v>
          </cell>
          <cell r="B145">
            <v>214</v>
          </cell>
          <cell r="C145" t="str">
            <v>전선</v>
          </cell>
          <cell r="D145" t="str">
            <v>GV 8㎟</v>
          </cell>
          <cell r="E145" t="str">
            <v>M</v>
          </cell>
          <cell r="F145">
            <v>414</v>
          </cell>
          <cell r="G145">
            <v>0.02</v>
          </cell>
        </row>
        <row r="146">
          <cell r="A146" t="str">
            <v>d127</v>
          </cell>
          <cell r="B146">
            <v>127</v>
          </cell>
          <cell r="C146" t="str">
            <v>전선</v>
          </cell>
          <cell r="D146" t="str">
            <v>HIV 2.0mm</v>
          </cell>
          <cell r="E146" t="str">
            <v>M</v>
          </cell>
          <cell r="F146">
            <v>94</v>
          </cell>
          <cell r="G146">
            <v>0.01</v>
          </cell>
        </row>
        <row r="147">
          <cell r="A147" t="str">
            <v>d129</v>
          </cell>
          <cell r="B147">
            <v>129</v>
          </cell>
          <cell r="C147" t="str">
            <v>전선</v>
          </cell>
          <cell r="D147" t="str">
            <v>HIV 5.5㎟</v>
          </cell>
          <cell r="E147" t="str">
            <v>M</v>
          </cell>
          <cell r="F147">
            <v>183</v>
          </cell>
          <cell r="G147">
            <v>0.01</v>
          </cell>
        </row>
        <row r="148">
          <cell r="A148" t="str">
            <v>d130</v>
          </cell>
          <cell r="B148">
            <v>130</v>
          </cell>
          <cell r="C148" t="str">
            <v>전선</v>
          </cell>
          <cell r="D148" t="str">
            <v>HIV 8㎟</v>
          </cell>
          <cell r="E148" t="str">
            <v>M</v>
          </cell>
          <cell r="F148">
            <v>265</v>
          </cell>
          <cell r="G148">
            <v>0.02</v>
          </cell>
        </row>
        <row r="149">
          <cell r="A149" t="str">
            <v>d131</v>
          </cell>
          <cell r="B149">
            <v>131</v>
          </cell>
          <cell r="C149" t="str">
            <v>전선</v>
          </cell>
          <cell r="D149" t="str">
            <v>TIV 0.8mm/2C</v>
          </cell>
          <cell r="E149" t="str">
            <v>M</v>
          </cell>
          <cell r="F149">
            <v>38</v>
          </cell>
          <cell r="I149">
            <v>1.4999999999999999E-2</v>
          </cell>
        </row>
        <row r="150">
          <cell r="A150" t="str">
            <v>d217</v>
          </cell>
          <cell r="B150">
            <v>217</v>
          </cell>
          <cell r="C150" t="str">
            <v>전선관</v>
          </cell>
          <cell r="D150" t="str">
            <v>ELP D : 30</v>
          </cell>
          <cell r="E150" t="str">
            <v>M</v>
          </cell>
          <cell r="F150">
            <v>305</v>
          </cell>
          <cell r="G150">
            <v>1.2E-2</v>
          </cell>
          <cell r="M150">
            <v>2.9000000000000001E-2</v>
          </cell>
        </row>
        <row r="151">
          <cell r="A151" t="str">
            <v>d218</v>
          </cell>
          <cell r="B151">
            <v>218</v>
          </cell>
          <cell r="C151" t="str">
            <v>전선관</v>
          </cell>
          <cell r="D151" t="str">
            <v>ELP D : 40</v>
          </cell>
          <cell r="E151" t="str">
            <v>M</v>
          </cell>
          <cell r="F151">
            <v>500</v>
          </cell>
          <cell r="G151">
            <v>1.2E-2</v>
          </cell>
          <cell r="M151">
            <v>2.9000000000000001E-2</v>
          </cell>
        </row>
        <row r="152">
          <cell r="A152" t="str">
            <v>d219</v>
          </cell>
          <cell r="B152">
            <v>219</v>
          </cell>
          <cell r="C152" t="str">
            <v>전선관</v>
          </cell>
          <cell r="D152" t="str">
            <v>ELP D : 50</v>
          </cell>
          <cell r="E152" t="str">
            <v>M</v>
          </cell>
          <cell r="F152">
            <v>630</v>
          </cell>
          <cell r="G152">
            <v>1.2E-2</v>
          </cell>
          <cell r="M152">
            <v>2.9000000000000001E-2</v>
          </cell>
        </row>
        <row r="153">
          <cell r="A153" t="str">
            <v>d220</v>
          </cell>
          <cell r="B153">
            <v>220</v>
          </cell>
          <cell r="C153" t="str">
            <v>전선관</v>
          </cell>
          <cell r="D153" t="str">
            <v>ELP D : 65</v>
          </cell>
          <cell r="E153" t="str">
            <v>M</v>
          </cell>
          <cell r="F153">
            <v>925</v>
          </cell>
          <cell r="G153">
            <v>1.4999999999999999E-2</v>
          </cell>
          <cell r="M153">
            <v>3.5000000000000003E-2</v>
          </cell>
        </row>
        <row r="154">
          <cell r="A154" t="str">
            <v>d132</v>
          </cell>
          <cell r="B154">
            <v>132</v>
          </cell>
          <cell r="C154" t="str">
            <v>전선관</v>
          </cell>
          <cell r="D154" t="str">
            <v>HIPVC 16mm</v>
          </cell>
          <cell r="E154" t="str">
            <v>M</v>
          </cell>
          <cell r="F154">
            <v>235</v>
          </cell>
          <cell r="G154">
            <v>0.05</v>
          </cell>
        </row>
        <row r="155">
          <cell r="A155" t="str">
            <v>d133</v>
          </cell>
          <cell r="B155">
            <v>133</v>
          </cell>
          <cell r="C155" t="str">
            <v>전선관</v>
          </cell>
          <cell r="D155" t="str">
            <v>HIPVC 22mm</v>
          </cell>
          <cell r="E155" t="str">
            <v>M</v>
          </cell>
          <cell r="F155">
            <v>283</v>
          </cell>
          <cell r="G155">
            <v>0.06</v>
          </cell>
        </row>
        <row r="156">
          <cell r="A156" t="str">
            <v>d134</v>
          </cell>
          <cell r="B156">
            <v>134</v>
          </cell>
          <cell r="C156" t="str">
            <v>전선관</v>
          </cell>
          <cell r="D156" t="str">
            <v>HIPVC 28mm</v>
          </cell>
          <cell r="E156" t="str">
            <v>M</v>
          </cell>
          <cell r="F156">
            <v>548</v>
          </cell>
          <cell r="G156">
            <v>0.08</v>
          </cell>
        </row>
        <row r="157">
          <cell r="A157" t="str">
            <v>d135</v>
          </cell>
          <cell r="B157">
            <v>135</v>
          </cell>
          <cell r="C157" t="str">
            <v>전선관</v>
          </cell>
          <cell r="D157" t="str">
            <v>HIPVC 36mm</v>
          </cell>
          <cell r="E157" t="str">
            <v>M</v>
          </cell>
          <cell r="F157">
            <v>760</v>
          </cell>
          <cell r="G157">
            <v>0.01</v>
          </cell>
        </row>
        <row r="158">
          <cell r="A158" t="str">
            <v>d136</v>
          </cell>
          <cell r="B158">
            <v>136</v>
          </cell>
          <cell r="C158" t="str">
            <v>전선관</v>
          </cell>
          <cell r="D158" t="str">
            <v>HIPVC 42mm</v>
          </cell>
          <cell r="E158" t="str">
            <v>M</v>
          </cell>
          <cell r="F158">
            <v>996</v>
          </cell>
          <cell r="G158">
            <v>0.13</v>
          </cell>
        </row>
        <row r="159">
          <cell r="A159" t="str">
            <v>d137</v>
          </cell>
          <cell r="B159">
            <v>137</v>
          </cell>
          <cell r="C159" t="str">
            <v>전선관</v>
          </cell>
          <cell r="D159" t="str">
            <v>HIPVC 54mm</v>
          </cell>
          <cell r="E159" t="str">
            <v>M</v>
          </cell>
          <cell r="F159">
            <v>1413</v>
          </cell>
          <cell r="G159">
            <v>0.19</v>
          </cell>
        </row>
        <row r="160">
          <cell r="A160" t="str">
            <v>d138</v>
          </cell>
          <cell r="B160">
            <v>138</v>
          </cell>
          <cell r="C160" t="str">
            <v>전선관</v>
          </cell>
          <cell r="D160" t="str">
            <v>S/T 16mm</v>
          </cell>
          <cell r="E160" t="str">
            <v>M</v>
          </cell>
          <cell r="F160">
            <v>665</v>
          </cell>
          <cell r="G160">
            <v>0.08</v>
          </cell>
        </row>
        <row r="161">
          <cell r="A161" t="str">
            <v>d139</v>
          </cell>
          <cell r="B161">
            <v>139</v>
          </cell>
          <cell r="C161" t="str">
            <v>전선관</v>
          </cell>
          <cell r="D161" t="str">
            <v>S/T 22mm</v>
          </cell>
          <cell r="E161" t="str">
            <v>M</v>
          </cell>
          <cell r="F161">
            <v>852</v>
          </cell>
          <cell r="G161">
            <v>0.11</v>
          </cell>
        </row>
        <row r="162">
          <cell r="A162" t="str">
            <v>d140</v>
          </cell>
          <cell r="B162">
            <v>140</v>
          </cell>
          <cell r="C162" t="str">
            <v>전선관</v>
          </cell>
          <cell r="D162" t="str">
            <v>S/T 28mm</v>
          </cell>
          <cell r="E162" t="str">
            <v>M</v>
          </cell>
          <cell r="F162">
            <v>1112</v>
          </cell>
          <cell r="G162">
            <v>0.14000000000000001</v>
          </cell>
        </row>
        <row r="163">
          <cell r="A163" t="str">
            <v>d141</v>
          </cell>
          <cell r="B163">
            <v>141</v>
          </cell>
          <cell r="C163" t="str">
            <v>전선관</v>
          </cell>
          <cell r="D163" t="str">
            <v>S/T 36mm</v>
          </cell>
          <cell r="E163" t="str">
            <v>M</v>
          </cell>
          <cell r="F163">
            <v>1365</v>
          </cell>
          <cell r="G163">
            <v>0.2</v>
          </cell>
        </row>
        <row r="164">
          <cell r="A164" t="str">
            <v>d142</v>
          </cell>
          <cell r="B164">
            <v>142</v>
          </cell>
          <cell r="C164" t="str">
            <v>전선관</v>
          </cell>
          <cell r="D164" t="str">
            <v>S/T 42mm</v>
          </cell>
          <cell r="E164" t="str">
            <v>M</v>
          </cell>
          <cell r="F164">
            <v>1582</v>
          </cell>
          <cell r="G164">
            <v>0.25</v>
          </cell>
        </row>
        <row r="165">
          <cell r="A165" t="str">
            <v>d143</v>
          </cell>
          <cell r="B165">
            <v>143</v>
          </cell>
          <cell r="C165" t="str">
            <v>전선관</v>
          </cell>
          <cell r="D165" t="str">
            <v>S/T 54mm</v>
          </cell>
          <cell r="E165" t="str">
            <v>M</v>
          </cell>
          <cell r="F165">
            <v>2206</v>
          </cell>
          <cell r="G165">
            <v>0.34</v>
          </cell>
        </row>
        <row r="166">
          <cell r="A166" t="str">
            <v>d227</v>
          </cell>
          <cell r="B166">
            <v>143</v>
          </cell>
          <cell r="C166" t="str">
            <v>전선관</v>
          </cell>
          <cell r="D166" t="str">
            <v>S/T 104mm</v>
          </cell>
          <cell r="E166" t="str">
            <v>M</v>
          </cell>
          <cell r="F166">
            <v>5019</v>
          </cell>
          <cell r="G166">
            <v>0.71</v>
          </cell>
        </row>
        <row r="167">
          <cell r="A167" t="str">
            <v>d144</v>
          </cell>
          <cell r="B167">
            <v>144</v>
          </cell>
          <cell r="C167" t="str">
            <v>전화 콘센트</v>
          </cell>
          <cell r="D167" t="str">
            <v>4P</v>
          </cell>
          <cell r="E167" t="str">
            <v>EA</v>
          </cell>
          <cell r="F167">
            <v>730</v>
          </cell>
          <cell r="I167">
            <v>7.0000000000000007E-2</v>
          </cell>
        </row>
        <row r="168">
          <cell r="A168" t="str">
            <v>d145</v>
          </cell>
          <cell r="B168">
            <v>145</v>
          </cell>
          <cell r="C168" t="str">
            <v>접지 단자함(SUS)</v>
          </cell>
          <cell r="D168" t="str">
            <v>1 CCT</v>
          </cell>
          <cell r="E168" t="str">
            <v>EA</v>
          </cell>
          <cell r="F168">
            <v>70000</v>
          </cell>
          <cell r="G168">
            <v>0.66</v>
          </cell>
        </row>
        <row r="169">
          <cell r="A169" t="str">
            <v>d146</v>
          </cell>
          <cell r="B169">
            <v>146</v>
          </cell>
          <cell r="C169" t="str">
            <v>접지동봉</v>
          </cell>
          <cell r="D169" t="str">
            <v>ø18 x 2400</v>
          </cell>
          <cell r="E169" t="str">
            <v>본</v>
          </cell>
          <cell r="F169">
            <v>5300</v>
          </cell>
          <cell r="G169">
            <v>0.2</v>
          </cell>
          <cell r="M169">
            <v>0.1</v>
          </cell>
        </row>
        <row r="170">
          <cell r="A170" t="str">
            <v>d195</v>
          </cell>
          <cell r="B170">
            <v>195</v>
          </cell>
          <cell r="C170" t="str">
            <v>접지목</v>
          </cell>
          <cell r="D170" t="str">
            <v>100x100x1000</v>
          </cell>
          <cell r="E170" t="str">
            <v>EA</v>
          </cell>
          <cell r="F170">
            <v>30000</v>
          </cell>
        </row>
        <row r="171">
          <cell r="A171" t="str">
            <v>d147</v>
          </cell>
          <cell r="B171">
            <v>147</v>
          </cell>
          <cell r="C171" t="str">
            <v>접지저항 저감제</v>
          </cell>
          <cell r="D171" t="str">
            <v>아스판-M</v>
          </cell>
          <cell r="E171" t="str">
            <v>포</v>
          </cell>
          <cell r="F171">
            <v>15000</v>
          </cell>
        </row>
        <row r="172">
          <cell r="A172" t="str">
            <v>d148</v>
          </cell>
          <cell r="B172">
            <v>148</v>
          </cell>
          <cell r="C172" t="str">
            <v>정온전선</v>
          </cell>
          <cell r="D172" t="str">
            <v>15W/M 220V</v>
          </cell>
          <cell r="E172" t="str">
            <v>M</v>
          </cell>
          <cell r="F172">
            <v>5600</v>
          </cell>
          <cell r="G172">
            <v>0.4</v>
          </cell>
        </row>
        <row r="173">
          <cell r="A173" t="str">
            <v>d149</v>
          </cell>
          <cell r="B173">
            <v>149</v>
          </cell>
          <cell r="C173" t="str">
            <v>주택용 분전반</v>
          </cell>
          <cell r="D173" t="str">
            <v>ME-4회로</v>
          </cell>
          <cell r="E173" t="str">
            <v>면</v>
          </cell>
          <cell r="F173">
            <v>21000</v>
          </cell>
          <cell r="G173">
            <v>0.43</v>
          </cell>
        </row>
        <row r="174">
          <cell r="A174" t="str">
            <v>d152</v>
          </cell>
          <cell r="B174">
            <v>152</v>
          </cell>
          <cell r="C174" t="str">
            <v>중간 단자함</v>
          </cell>
          <cell r="D174" t="str">
            <v>SUS 10P</v>
          </cell>
          <cell r="E174" t="str">
            <v>EA</v>
          </cell>
          <cell r="F174">
            <v>24800</v>
          </cell>
          <cell r="I174">
            <v>0.55000000000000004</v>
          </cell>
          <cell r="M174">
            <v>0.45</v>
          </cell>
        </row>
        <row r="175">
          <cell r="A175" t="str">
            <v>d153</v>
          </cell>
          <cell r="B175">
            <v>153</v>
          </cell>
          <cell r="C175" t="str">
            <v>중간단자함</v>
          </cell>
          <cell r="D175" t="str">
            <v>SUS 20P</v>
          </cell>
          <cell r="E175" t="str">
            <v>EA</v>
          </cell>
          <cell r="F175">
            <v>27600</v>
          </cell>
          <cell r="I175">
            <v>0.55000000000000004</v>
          </cell>
          <cell r="M175">
            <v>0.45</v>
          </cell>
        </row>
        <row r="176">
          <cell r="A176" t="str">
            <v>d150</v>
          </cell>
          <cell r="B176">
            <v>150</v>
          </cell>
          <cell r="C176" t="str">
            <v>철재분전함(D:SUS)</v>
          </cell>
          <cell r="D176" t="str">
            <v>450x300x150</v>
          </cell>
          <cell r="E176" t="str">
            <v>EA</v>
          </cell>
          <cell r="F176">
            <v>18000</v>
          </cell>
        </row>
        <row r="177">
          <cell r="A177" t="str">
            <v>d151</v>
          </cell>
          <cell r="B177">
            <v>151</v>
          </cell>
          <cell r="C177" t="str">
            <v>철재분전함(D:SUS)</v>
          </cell>
          <cell r="D177" t="str">
            <v>450x360X180</v>
          </cell>
          <cell r="E177" t="str">
            <v>EA</v>
          </cell>
          <cell r="F177">
            <v>21000</v>
          </cell>
        </row>
        <row r="178">
          <cell r="A178" t="str">
            <v>d154</v>
          </cell>
          <cell r="B178">
            <v>154</v>
          </cell>
          <cell r="C178" t="str">
            <v>커버 나이프 S/W</v>
          </cell>
          <cell r="D178" t="str">
            <v>3P 30A</v>
          </cell>
          <cell r="E178" t="str">
            <v>EA</v>
          </cell>
          <cell r="F178">
            <v>2304</v>
          </cell>
          <cell r="G178">
            <v>0.2</v>
          </cell>
        </row>
        <row r="179">
          <cell r="A179" t="str">
            <v>d155</v>
          </cell>
          <cell r="B179">
            <v>155</v>
          </cell>
          <cell r="C179" t="str">
            <v>커버 나이프 S/W</v>
          </cell>
          <cell r="D179" t="str">
            <v>쌍투 3P30A</v>
          </cell>
          <cell r="E179" t="str">
            <v>EA</v>
          </cell>
          <cell r="F179">
            <v>3372</v>
          </cell>
          <cell r="G179">
            <v>0.24</v>
          </cell>
        </row>
        <row r="180">
          <cell r="A180" t="str">
            <v>d156</v>
          </cell>
          <cell r="B180">
            <v>156</v>
          </cell>
          <cell r="C180" t="str">
            <v>콘센트</v>
          </cell>
          <cell r="D180" t="str">
            <v>250V15A1구(무)</v>
          </cell>
          <cell r="E180" t="str">
            <v>EA</v>
          </cell>
          <cell r="F180">
            <v>820</v>
          </cell>
          <cell r="G180">
            <v>6.5000000000000002E-2</v>
          </cell>
        </row>
        <row r="181">
          <cell r="A181" t="str">
            <v>d157</v>
          </cell>
          <cell r="B181">
            <v>157</v>
          </cell>
          <cell r="C181" t="str">
            <v>콘센트</v>
          </cell>
          <cell r="D181" t="str">
            <v>250V15A2구(접)</v>
          </cell>
          <cell r="E181" t="str">
            <v>EA</v>
          </cell>
          <cell r="F181">
            <v>1045</v>
          </cell>
          <cell r="G181">
            <v>6.5000000000000002E-2</v>
          </cell>
        </row>
        <row r="182">
          <cell r="A182" t="str">
            <v>d158</v>
          </cell>
          <cell r="B182">
            <v>158</v>
          </cell>
          <cell r="C182" t="str">
            <v>타임머(24H)</v>
          </cell>
          <cell r="D182" t="str">
            <v>220V25A최소15분</v>
          </cell>
          <cell r="E182" t="str">
            <v>EA</v>
          </cell>
          <cell r="F182">
            <v>22600</v>
          </cell>
          <cell r="G182">
            <v>0.2</v>
          </cell>
        </row>
        <row r="183">
          <cell r="A183" t="str">
            <v>d165</v>
          </cell>
          <cell r="B183">
            <v>165</v>
          </cell>
          <cell r="C183" t="str">
            <v>통로유도등</v>
          </cell>
          <cell r="D183" t="str">
            <v>매입 10W 소형</v>
          </cell>
          <cell r="E183" t="str">
            <v>EA</v>
          </cell>
          <cell r="F183">
            <v>24500</v>
          </cell>
          <cell r="G183">
            <v>0.2</v>
          </cell>
        </row>
        <row r="184">
          <cell r="A184" t="str">
            <v>d194</v>
          </cell>
          <cell r="B184">
            <v>194</v>
          </cell>
          <cell r="C184" t="str">
            <v>통신용 접지함</v>
          </cell>
          <cell r="D184" t="str">
            <v>아크릴 5t</v>
          </cell>
          <cell r="E184" t="str">
            <v>EA</v>
          </cell>
          <cell r="F184">
            <v>130000</v>
          </cell>
          <cell r="G184">
            <v>0.66</v>
          </cell>
        </row>
        <row r="185">
          <cell r="A185" t="str">
            <v>d199</v>
          </cell>
          <cell r="B185">
            <v>199</v>
          </cell>
          <cell r="C185" t="str">
            <v>통합분전반</v>
          </cell>
          <cell r="D185" t="str">
            <v>ATS 200A 3Ø4W</v>
          </cell>
          <cell r="E185" t="str">
            <v>면</v>
          </cell>
          <cell r="F185">
            <v>0</v>
          </cell>
          <cell r="G185">
            <v>0.92200000000000004</v>
          </cell>
        </row>
        <row r="186">
          <cell r="A186" t="str">
            <v>d159</v>
          </cell>
          <cell r="B186">
            <v>159</v>
          </cell>
          <cell r="C186" t="str">
            <v>파이프 행거</v>
          </cell>
          <cell r="D186" t="str">
            <v>16C</v>
          </cell>
          <cell r="E186" t="str">
            <v>EA</v>
          </cell>
          <cell r="F186">
            <v>435</v>
          </cell>
        </row>
        <row r="187">
          <cell r="A187" t="str">
            <v>d160</v>
          </cell>
          <cell r="B187">
            <v>160</v>
          </cell>
          <cell r="C187" t="str">
            <v>파이프 행거</v>
          </cell>
          <cell r="D187" t="str">
            <v>22C</v>
          </cell>
          <cell r="E187" t="str">
            <v>EA</v>
          </cell>
          <cell r="F187">
            <v>445</v>
          </cell>
        </row>
        <row r="188">
          <cell r="A188" t="str">
            <v>d161</v>
          </cell>
          <cell r="B188">
            <v>161</v>
          </cell>
          <cell r="C188" t="str">
            <v>파이프 행거</v>
          </cell>
          <cell r="D188" t="str">
            <v>28C</v>
          </cell>
          <cell r="E188" t="str">
            <v>EA</v>
          </cell>
          <cell r="F188">
            <v>457</v>
          </cell>
        </row>
        <row r="189">
          <cell r="A189" t="str">
            <v>d162</v>
          </cell>
          <cell r="B189">
            <v>162</v>
          </cell>
          <cell r="C189" t="str">
            <v>파이프 행거</v>
          </cell>
          <cell r="D189" t="str">
            <v>36C</v>
          </cell>
          <cell r="E189" t="str">
            <v>EA</v>
          </cell>
          <cell r="F189">
            <v>595</v>
          </cell>
        </row>
        <row r="190">
          <cell r="A190" t="str">
            <v>d163</v>
          </cell>
          <cell r="B190">
            <v>163</v>
          </cell>
          <cell r="C190" t="str">
            <v>파이프 행거</v>
          </cell>
          <cell r="D190" t="str">
            <v>42C</v>
          </cell>
          <cell r="E190" t="str">
            <v>EA</v>
          </cell>
          <cell r="F190">
            <v>658</v>
          </cell>
        </row>
        <row r="191">
          <cell r="A191" t="str">
            <v>d164</v>
          </cell>
          <cell r="B191">
            <v>164</v>
          </cell>
          <cell r="C191" t="str">
            <v>파이프 행거</v>
          </cell>
          <cell r="D191" t="str">
            <v>54C</v>
          </cell>
          <cell r="E191" t="str">
            <v>EA</v>
          </cell>
          <cell r="F191">
            <v>786</v>
          </cell>
        </row>
        <row r="192">
          <cell r="A192" t="str">
            <v>d166</v>
          </cell>
          <cell r="B192">
            <v>166</v>
          </cell>
          <cell r="C192" t="str">
            <v>표시등</v>
          </cell>
          <cell r="D192" t="str">
            <v>DC 24V (IL-D24)</v>
          </cell>
          <cell r="E192" t="str">
            <v>EA</v>
          </cell>
          <cell r="F192">
            <v>1000</v>
          </cell>
          <cell r="G192">
            <v>0.2</v>
          </cell>
        </row>
        <row r="193">
          <cell r="A193" t="str">
            <v>d167</v>
          </cell>
          <cell r="B193">
            <v>167</v>
          </cell>
          <cell r="C193" t="str">
            <v>풀박스</v>
          </cell>
          <cell r="D193" t="str">
            <v>200x200x100</v>
          </cell>
          <cell r="E193" t="str">
            <v>EA</v>
          </cell>
          <cell r="F193">
            <v>2790</v>
          </cell>
          <cell r="G193">
            <v>0.66</v>
          </cell>
        </row>
        <row r="194">
          <cell r="A194" t="str">
            <v>d168</v>
          </cell>
          <cell r="B194">
            <v>168</v>
          </cell>
          <cell r="C194" t="str">
            <v>풀박스</v>
          </cell>
          <cell r="D194" t="str">
            <v>250x250x150</v>
          </cell>
          <cell r="E194" t="str">
            <v>EA</v>
          </cell>
          <cell r="F194">
            <v>4500</v>
          </cell>
          <cell r="G194">
            <v>0.66</v>
          </cell>
        </row>
        <row r="195">
          <cell r="A195" t="str">
            <v>d169</v>
          </cell>
          <cell r="B195">
            <v>169</v>
          </cell>
          <cell r="C195" t="str">
            <v>풀박스</v>
          </cell>
          <cell r="D195" t="str">
            <v>300x300x150</v>
          </cell>
          <cell r="E195" t="str">
            <v>EA</v>
          </cell>
          <cell r="F195">
            <v>5180</v>
          </cell>
          <cell r="G195">
            <v>0.66</v>
          </cell>
        </row>
        <row r="196">
          <cell r="A196" t="str">
            <v>d170</v>
          </cell>
          <cell r="B196">
            <v>170</v>
          </cell>
          <cell r="C196" t="str">
            <v>풀박스</v>
          </cell>
          <cell r="D196" t="str">
            <v>FRP 200x150x130</v>
          </cell>
          <cell r="E196" t="str">
            <v>EA</v>
          </cell>
          <cell r="F196">
            <v>35000</v>
          </cell>
          <cell r="G196">
            <v>0.66</v>
          </cell>
        </row>
        <row r="197">
          <cell r="A197" t="str">
            <v>d171</v>
          </cell>
          <cell r="B197">
            <v>171</v>
          </cell>
          <cell r="C197" t="str">
            <v>피난구 유도등</v>
          </cell>
          <cell r="D197" t="str">
            <v>노출 10W 소형</v>
          </cell>
          <cell r="E197" t="str">
            <v>EA</v>
          </cell>
          <cell r="F197">
            <v>24500</v>
          </cell>
          <cell r="G197">
            <v>0.2</v>
          </cell>
        </row>
        <row r="198">
          <cell r="A198" t="str">
            <v>d181</v>
          </cell>
          <cell r="B198">
            <v>181</v>
          </cell>
          <cell r="C198" t="str">
            <v>행거볼트</v>
          </cell>
          <cell r="D198" t="str">
            <v>Ø9x1000</v>
          </cell>
          <cell r="E198" t="str">
            <v>EA</v>
          </cell>
          <cell r="F198">
            <v>404</v>
          </cell>
        </row>
        <row r="199">
          <cell r="A199" t="str">
            <v>d172</v>
          </cell>
          <cell r="B199">
            <v>172</v>
          </cell>
          <cell r="C199" t="str">
            <v>형광등기구(매입루바)</v>
          </cell>
          <cell r="D199" t="str">
            <v>220(V)x20Wx2등 전자</v>
          </cell>
          <cell r="E199" t="str">
            <v>SET</v>
          </cell>
          <cell r="F199">
            <v>34260</v>
          </cell>
          <cell r="G199">
            <v>0.3</v>
          </cell>
        </row>
        <row r="200">
          <cell r="A200" t="str">
            <v>d173</v>
          </cell>
          <cell r="B200">
            <v>173</v>
          </cell>
          <cell r="C200" t="str">
            <v>형광등기구(매입루바)</v>
          </cell>
          <cell r="D200" t="str">
            <v>220(V)x40Wx2등 전자</v>
          </cell>
          <cell r="E200" t="str">
            <v>SET</v>
          </cell>
          <cell r="F200">
            <v>43120</v>
          </cell>
          <cell r="G200">
            <v>0.46</v>
          </cell>
        </row>
        <row r="201">
          <cell r="A201" t="str">
            <v>d174</v>
          </cell>
          <cell r="B201">
            <v>174</v>
          </cell>
          <cell r="C201" t="str">
            <v>형광등기구(안전증)</v>
          </cell>
          <cell r="D201" t="str">
            <v>220(V)x20Wx2등</v>
          </cell>
          <cell r="E201" t="str">
            <v>SET</v>
          </cell>
          <cell r="F201">
            <v>80000</v>
          </cell>
          <cell r="G201">
            <v>0.6</v>
          </cell>
        </row>
        <row r="202">
          <cell r="A202" t="str">
            <v>d175</v>
          </cell>
          <cell r="B202">
            <v>175</v>
          </cell>
          <cell r="C202" t="str">
            <v>형광등기구(안전증)</v>
          </cell>
          <cell r="D202" t="str">
            <v>220(V)x40Wx2등</v>
          </cell>
          <cell r="E202" t="str">
            <v>SET</v>
          </cell>
          <cell r="F202">
            <v>114000</v>
          </cell>
          <cell r="G202">
            <v>0.92</v>
          </cell>
        </row>
        <row r="203">
          <cell r="A203" t="str">
            <v>d215</v>
          </cell>
          <cell r="B203">
            <v>215</v>
          </cell>
          <cell r="C203" t="str">
            <v>형광등기구(직부)</v>
          </cell>
          <cell r="D203" t="str">
            <v>220(V)x20Wx2등 전자</v>
          </cell>
          <cell r="E203" t="str">
            <v>SET</v>
          </cell>
          <cell r="F203">
            <v>29000</v>
          </cell>
          <cell r="G203">
            <v>0.19500000000000001</v>
          </cell>
        </row>
        <row r="204">
          <cell r="A204" t="str">
            <v>d216</v>
          </cell>
          <cell r="B204">
            <v>216</v>
          </cell>
          <cell r="C204" t="str">
            <v>형광등기구(직부)</v>
          </cell>
          <cell r="D204" t="str">
            <v>220(V)x40Wx2등 전자</v>
          </cell>
          <cell r="E204" t="str">
            <v>SET</v>
          </cell>
          <cell r="F204">
            <v>39400</v>
          </cell>
          <cell r="G204">
            <v>0.30499999999999999</v>
          </cell>
        </row>
        <row r="205">
          <cell r="A205" t="str">
            <v>d176</v>
          </cell>
          <cell r="B205">
            <v>176</v>
          </cell>
          <cell r="C205" t="str">
            <v>형광램프</v>
          </cell>
          <cell r="D205" t="str">
            <v>220(V)x20W</v>
          </cell>
          <cell r="E205" t="str">
            <v>EA</v>
          </cell>
          <cell r="F205">
            <v>650</v>
          </cell>
        </row>
        <row r="206">
          <cell r="A206" t="str">
            <v>d177</v>
          </cell>
          <cell r="B206">
            <v>177</v>
          </cell>
          <cell r="C206" t="str">
            <v>형광램프</v>
          </cell>
          <cell r="D206" t="str">
            <v>220(V)x40W</v>
          </cell>
          <cell r="E206" t="str">
            <v>EA</v>
          </cell>
          <cell r="F206">
            <v>1050</v>
          </cell>
        </row>
        <row r="207">
          <cell r="A207" t="str">
            <v>d178</v>
          </cell>
          <cell r="B207">
            <v>178</v>
          </cell>
          <cell r="C207" t="str">
            <v>환풍기(일반용)</v>
          </cell>
          <cell r="D207" t="str">
            <v>300 x 300</v>
          </cell>
          <cell r="E207" t="str">
            <v>EA</v>
          </cell>
          <cell r="F207">
            <v>16000</v>
          </cell>
          <cell r="G207">
            <v>0.48</v>
          </cell>
        </row>
        <row r="208">
          <cell r="A208" t="str">
            <v>d179</v>
          </cell>
          <cell r="B208">
            <v>179</v>
          </cell>
          <cell r="C208" t="str">
            <v>황동 볼트너트</v>
          </cell>
          <cell r="D208" t="str">
            <v>M10 x 40</v>
          </cell>
          <cell r="E208" t="str">
            <v>EA</v>
          </cell>
          <cell r="F208">
            <v>183</v>
          </cell>
        </row>
        <row r="209">
          <cell r="A209" t="str">
            <v>d180</v>
          </cell>
          <cell r="B209">
            <v>180</v>
          </cell>
          <cell r="C209" t="str">
            <v>황동 평와셔</v>
          </cell>
          <cell r="D209" t="str">
            <v>3/8" 0.5mm</v>
          </cell>
          <cell r="E209" t="str">
            <v>EA</v>
          </cell>
          <cell r="F209">
            <v>6.5</v>
          </cell>
        </row>
        <row r="210">
          <cell r="A210" t="str">
            <v>d209</v>
          </cell>
          <cell r="B210">
            <v>209</v>
          </cell>
          <cell r="C210" t="str">
            <v>휘 발 유</v>
          </cell>
          <cell r="E210" t="str">
            <v>ℓ</v>
          </cell>
          <cell r="F210">
            <v>0</v>
          </cell>
        </row>
        <row r="211">
          <cell r="A211" t="str">
            <v>d196</v>
          </cell>
          <cell r="B211">
            <v>196</v>
          </cell>
          <cell r="C211" t="str">
            <v>BASE PLAT</v>
          </cell>
          <cell r="D211" t="str">
            <v>200x200x9t</v>
          </cell>
          <cell r="E211" t="str">
            <v>EA</v>
          </cell>
          <cell r="F211">
            <v>1500</v>
          </cell>
        </row>
        <row r="212">
          <cell r="A212" t="str">
            <v>d182</v>
          </cell>
          <cell r="B212">
            <v>182</v>
          </cell>
          <cell r="C212" t="str">
            <v>BOX 및 DOOR</v>
          </cell>
          <cell r="D212" t="str">
            <v>400x500x200x1.5t</v>
          </cell>
          <cell r="E212" t="str">
            <v>SET</v>
          </cell>
          <cell r="F212">
            <v>40000</v>
          </cell>
        </row>
        <row r="213">
          <cell r="A213" t="str">
            <v>d183</v>
          </cell>
          <cell r="B213">
            <v>183</v>
          </cell>
          <cell r="C213" t="str">
            <v>BOX COVER</v>
          </cell>
          <cell r="D213" t="str">
            <v>평 4각 &amp; 8각</v>
          </cell>
          <cell r="E213" t="str">
            <v>EA</v>
          </cell>
          <cell r="F213">
            <v>160</v>
          </cell>
        </row>
        <row r="214">
          <cell r="A214" t="str">
            <v>d184</v>
          </cell>
          <cell r="B214">
            <v>184</v>
          </cell>
          <cell r="C214" t="str">
            <v>CABLE TRAY</v>
          </cell>
          <cell r="D214" t="str">
            <v>STRAIGHT TRAY W300</v>
          </cell>
          <cell r="E214" t="str">
            <v>M</v>
          </cell>
          <cell r="F214">
            <v>11340</v>
          </cell>
          <cell r="G214">
            <v>0.28499999999999998</v>
          </cell>
        </row>
        <row r="215">
          <cell r="A215" t="str">
            <v>d198</v>
          </cell>
          <cell r="B215">
            <v>198</v>
          </cell>
          <cell r="C215" t="str">
            <v>DOWN LIGHT</v>
          </cell>
          <cell r="D215" t="str">
            <v>5" 반사매입형</v>
          </cell>
          <cell r="E215" t="str">
            <v>EA</v>
          </cell>
          <cell r="F215">
            <v>6000</v>
          </cell>
          <cell r="G215">
            <v>0.245</v>
          </cell>
        </row>
        <row r="216">
          <cell r="A216" t="str">
            <v>d187</v>
          </cell>
          <cell r="B216">
            <v>187</v>
          </cell>
          <cell r="C216" t="str">
            <v>ELB</v>
          </cell>
          <cell r="D216" t="str">
            <v>2P 30AF 20AT</v>
          </cell>
          <cell r="E216" t="str">
            <v>EA</v>
          </cell>
          <cell r="F216">
            <v>5300</v>
          </cell>
          <cell r="G216">
            <v>0.19</v>
          </cell>
        </row>
        <row r="217">
          <cell r="A217" t="str">
            <v>d188</v>
          </cell>
          <cell r="B217">
            <v>188</v>
          </cell>
          <cell r="C217" t="str">
            <v>NFB</v>
          </cell>
          <cell r="D217" t="str">
            <v>ABE 3P 50AF 30AT</v>
          </cell>
          <cell r="E217" t="str">
            <v>EA</v>
          </cell>
          <cell r="F217">
            <v>21800</v>
          </cell>
          <cell r="G217">
            <v>0.26</v>
          </cell>
        </row>
        <row r="218">
          <cell r="A218" t="str">
            <v>d231</v>
          </cell>
          <cell r="B218">
            <v>231</v>
          </cell>
          <cell r="C218" t="str">
            <v>NFB</v>
          </cell>
          <cell r="D218" t="str">
            <v>ABS 4P 400AF 400AT</v>
          </cell>
          <cell r="E218" t="str">
            <v>EA</v>
          </cell>
          <cell r="F218">
            <v>250000</v>
          </cell>
          <cell r="G218">
            <v>0.68</v>
          </cell>
        </row>
        <row r="219">
          <cell r="A219" t="str">
            <v>d189</v>
          </cell>
          <cell r="B219">
            <v>189</v>
          </cell>
          <cell r="C219" t="str">
            <v>NFB</v>
          </cell>
          <cell r="D219" t="str">
            <v>ABS 4P 100AF 75AT</v>
          </cell>
          <cell r="E219" t="str">
            <v>EA</v>
          </cell>
          <cell r="F219">
            <v>51100</v>
          </cell>
          <cell r="G219">
            <v>0.46800000000000003</v>
          </cell>
        </row>
        <row r="220">
          <cell r="A220" t="str">
            <v>d190</v>
          </cell>
          <cell r="B220">
            <v>190</v>
          </cell>
          <cell r="C220" t="str">
            <v>NFB</v>
          </cell>
          <cell r="D220" t="str">
            <v>ABS 4P 50AF 50AT</v>
          </cell>
          <cell r="E220" t="str">
            <v>EA</v>
          </cell>
          <cell r="F220">
            <v>28200</v>
          </cell>
          <cell r="G220">
            <v>0.33800000000000002</v>
          </cell>
        </row>
        <row r="221">
          <cell r="A221" t="str">
            <v>d191</v>
          </cell>
          <cell r="B221">
            <v>191</v>
          </cell>
          <cell r="C221" t="str">
            <v>T.V 유니트</v>
          </cell>
          <cell r="D221" t="str">
            <v>AUV 7-3-3</v>
          </cell>
          <cell r="E221" t="str">
            <v>조</v>
          </cell>
          <cell r="F221">
            <v>1700</v>
          </cell>
          <cell r="I221">
            <v>0.08</v>
          </cell>
        </row>
        <row r="222">
          <cell r="A222" t="str">
            <v>d192</v>
          </cell>
          <cell r="B222">
            <v>192</v>
          </cell>
          <cell r="C222" t="str">
            <v>U-CHANNEL</v>
          </cell>
          <cell r="D222" t="str">
            <v>42x25x2.3t</v>
          </cell>
          <cell r="E222" t="str">
            <v>M</v>
          </cell>
          <cell r="F222">
            <v>2800</v>
          </cell>
        </row>
        <row r="223">
          <cell r="A223" t="str">
            <v>d193</v>
          </cell>
          <cell r="B223">
            <v>193</v>
          </cell>
          <cell r="C223" t="str">
            <v>U-CHANNEL</v>
          </cell>
          <cell r="D223" t="str">
            <v>42x42x2.6t</v>
          </cell>
          <cell r="E223" t="str">
            <v>M</v>
          </cell>
          <cell r="F223">
            <v>3000</v>
          </cell>
        </row>
        <row r="224">
          <cell r="A224" t="str">
            <v>d204</v>
          </cell>
          <cell r="F224">
            <v>0</v>
          </cell>
        </row>
        <row r="225">
          <cell r="A225" t="str">
            <v>d201</v>
          </cell>
          <cell r="B225">
            <v>201</v>
          </cell>
          <cell r="C225" t="str">
            <v>부속품율</v>
          </cell>
          <cell r="D225" t="str">
            <v>전선관의 15%</v>
          </cell>
          <cell r="E225" t="str">
            <v>식</v>
          </cell>
          <cell r="F225">
            <v>0</v>
          </cell>
        </row>
        <row r="226">
          <cell r="A226" t="str">
            <v>d202</v>
          </cell>
          <cell r="B226">
            <v>202</v>
          </cell>
          <cell r="C226" t="str">
            <v>잡자재비</v>
          </cell>
          <cell r="D226" t="str">
            <v>배관.배선의 2%</v>
          </cell>
          <cell r="E226" t="str">
            <v>식</v>
          </cell>
          <cell r="F226">
            <v>0</v>
          </cell>
        </row>
        <row r="227">
          <cell r="A227" t="str">
            <v>d203</v>
          </cell>
          <cell r="B227">
            <v>203</v>
          </cell>
          <cell r="C227" t="str">
            <v>공구손료</v>
          </cell>
          <cell r="D227" t="str">
            <v>인건비의 3%</v>
          </cell>
          <cell r="E227" t="str">
            <v>식</v>
          </cell>
          <cell r="F227">
            <v>0</v>
          </cell>
        </row>
        <row r="228">
          <cell r="F228">
            <v>0</v>
          </cell>
        </row>
        <row r="229">
          <cell r="A229" t="str">
            <v>d221</v>
          </cell>
          <cell r="B229">
            <v>221</v>
          </cell>
          <cell r="C229" t="str">
            <v>케이블 덕트(W/C)</v>
          </cell>
          <cell r="D229" t="str">
            <v>W 200 x 150</v>
          </cell>
          <cell r="E229" t="str">
            <v>M</v>
          </cell>
          <cell r="F229">
            <v>19000</v>
          </cell>
          <cell r="G229">
            <v>0.5</v>
          </cell>
        </row>
        <row r="230">
          <cell r="A230" t="str">
            <v>d222</v>
          </cell>
          <cell r="B230">
            <v>222</v>
          </cell>
          <cell r="C230" t="str">
            <v>케이블 덕트(W/C)</v>
          </cell>
          <cell r="D230" t="str">
            <v>W 300 x 150</v>
          </cell>
          <cell r="E230" t="str">
            <v>M</v>
          </cell>
          <cell r="F230">
            <v>20560</v>
          </cell>
          <cell r="G230">
            <v>0.5</v>
          </cell>
        </row>
        <row r="231">
          <cell r="A231" t="str">
            <v>d223</v>
          </cell>
          <cell r="B231">
            <v>223</v>
          </cell>
          <cell r="C231" t="str">
            <v>수평용 엘보</v>
          </cell>
          <cell r="D231" t="str">
            <v>W 200 x 150</v>
          </cell>
          <cell r="E231" t="str">
            <v>EA</v>
          </cell>
          <cell r="F231">
            <v>14190</v>
          </cell>
          <cell r="G231">
            <v>0.5</v>
          </cell>
        </row>
        <row r="232">
          <cell r="A232" t="str">
            <v>d224</v>
          </cell>
          <cell r="B232">
            <v>224</v>
          </cell>
          <cell r="C232" t="str">
            <v>수평용 엘보</v>
          </cell>
          <cell r="D232" t="str">
            <v>W 300 x 150</v>
          </cell>
          <cell r="E232" t="str">
            <v>EA</v>
          </cell>
          <cell r="F232">
            <v>16200</v>
          </cell>
          <cell r="G232">
            <v>0.5</v>
          </cell>
        </row>
        <row r="233">
          <cell r="A233" t="str">
            <v>d225</v>
          </cell>
          <cell r="B233">
            <v>225</v>
          </cell>
          <cell r="C233" t="str">
            <v>수직용 엘보</v>
          </cell>
          <cell r="D233" t="str">
            <v>W 200 x 150</v>
          </cell>
          <cell r="E233" t="str">
            <v>EA</v>
          </cell>
          <cell r="F233">
            <v>13500</v>
          </cell>
          <cell r="G233">
            <v>0.5</v>
          </cell>
        </row>
        <row r="234">
          <cell r="A234" t="str">
            <v>d226</v>
          </cell>
          <cell r="B234">
            <v>226</v>
          </cell>
          <cell r="C234" t="str">
            <v>수직용 엘보</v>
          </cell>
          <cell r="D234" t="str">
            <v>W 300 x 150</v>
          </cell>
          <cell r="E234" t="str">
            <v>EA</v>
          </cell>
          <cell r="F234">
            <v>14180</v>
          </cell>
          <cell r="G234">
            <v>0.5</v>
          </cell>
        </row>
        <row r="235">
          <cell r="A235" t="str">
            <v>d232</v>
          </cell>
          <cell r="B235">
            <v>232</v>
          </cell>
        </row>
      </sheetData>
      <sheetData sheetId="2" refreshError="1">
        <row r="1">
          <cell r="A1" t="str">
            <v>코드</v>
          </cell>
        </row>
        <row r="3">
          <cell r="A3" t="str">
            <v>t0001</v>
          </cell>
          <cell r="B3">
            <v>1</v>
          </cell>
          <cell r="C3" t="str">
            <v>전선관 지지행거</v>
          </cell>
          <cell r="D3" t="str">
            <v>W:200</v>
          </cell>
          <cell r="E3" t="str">
            <v>개소</v>
          </cell>
          <cell r="F3">
            <v>1</v>
          </cell>
          <cell r="G3">
            <v>1693</v>
          </cell>
          <cell r="H3">
            <v>1693</v>
          </cell>
          <cell r="I3">
            <v>11024</v>
          </cell>
          <cell r="J3">
            <v>11024</v>
          </cell>
        </row>
        <row r="4">
          <cell r="A4" t="str">
            <v>t0002</v>
          </cell>
          <cell r="B4">
            <v>2</v>
          </cell>
          <cell r="C4" t="str">
            <v>전선관 지지행거</v>
          </cell>
          <cell r="D4" t="str">
            <v>W:300</v>
          </cell>
          <cell r="E4" t="str">
            <v>개소</v>
          </cell>
          <cell r="F4">
            <v>1</v>
          </cell>
          <cell r="G4">
            <v>1733</v>
          </cell>
          <cell r="H4">
            <v>1733</v>
          </cell>
          <cell r="I4">
            <v>11024</v>
          </cell>
          <cell r="J4">
            <v>11024</v>
          </cell>
        </row>
        <row r="5">
          <cell r="A5" t="str">
            <v>t0003</v>
          </cell>
          <cell r="B5">
            <v>3</v>
          </cell>
          <cell r="C5" t="str">
            <v>전선관 지지행거</v>
          </cell>
          <cell r="D5" t="str">
            <v>16C</v>
          </cell>
          <cell r="E5" t="str">
            <v>개소</v>
          </cell>
          <cell r="F5">
            <v>1</v>
          </cell>
          <cell r="G5">
            <v>1755</v>
          </cell>
          <cell r="H5">
            <v>1755</v>
          </cell>
          <cell r="I5">
            <v>1101</v>
          </cell>
          <cell r="J5">
            <v>1101</v>
          </cell>
        </row>
        <row r="6">
          <cell r="A6" t="str">
            <v>t0004</v>
          </cell>
          <cell r="B6">
            <v>4</v>
          </cell>
          <cell r="C6" t="str">
            <v>전선관 지지행거</v>
          </cell>
          <cell r="D6" t="str">
            <v>22C</v>
          </cell>
          <cell r="E6" t="str">
            <v>개소</v>
          </cell>
          <cell r="F6">
            <v>1</v>
          </cell>
          <cell r="G6">
            <v>1775</v>
          </cell>
          <cell r="H6">
            <v>1775</v>
          </cell>
          <cell r="I6">
            <v>1101</v>
          </cell>
          <cell r="J6">
            <v>1101</v>
          </cell>
        </row>
        <row r="7">
          <cell r="A7" t="str">
            <v>t0005</v>
          </cell>
          <cell r="B7">
            <v>5</v>
          </cell>
          <cell r="C7" t="str">
            <v>전선관 지지행거</v>
          </cell>
          <cell r="D7" t="str">
            <v>28C</v>
          </cell>
          <cell r="E7" t="str">
            <v>개소</v>
          </cell>
          <cell r="F7">
            <v>1</v>
          </cell>
          <cell r="G7">
            <v>1799</v>
          </cell>
          <cell r="H7">
            <v>1799</v>
          </cell>
          <cell r="I7">
            <v>1101</v>
          </cell>
          <cell r="J7">
            <v>1101</v>
          </cell>
        </row>
        <row r="8">
          <cell r="A8" t="str">
            <v>t0006</v>
          </cell>
          <cell r="B8">
            <v>6</v>
          </cell>
          <cell r="C8" t="str">
            <v>전선관 지지행거</v>
          </cell>
          <cell r="D8" t="str">
            <v>36C</v>
          </cell>
          <cell r="E8" t="str">
            <v>개소</v>
          </cell>
          <cell r="F8">
            <v>1</v>
          </cell>
          <cell r="G8">
            <v>2075</v>
          </cell>
          <cell r="H8">
            <v>2075</v>
          </cell>
          <cell r="I8">
            <v>1101</v>
          </cell>
          <cell r="J8">
            <v>1101</v>
          </cell>
        </row>
        <row r="9">
          <cell r="A9" t="str">
            <v>t0007</v>
          </cell>
          <cell r="B9">
            <v>7</v>
          </cell>
          <cell r="C9" t="str">
            <v>전선관 지지행거</v>
          </cell>
          <cell r="D9" t="str">
            <v>42C</v>
          </cell>
          <cell r="E9" t="str">
            <v>개소</v>
          </cell>
          <cell r="F9">
            <v>1</v>
          </cell>
          <cell r="G9">
            <v>2201</v>
          </cell>
          <cell r="H9">
            <v>2201</v>
          </cell>
          <cell r="I9">
            <v>1101</v>
          </cell>
          <cell r="J9">
            <v>1101</v>
          </cell>
        </row>
        <row r="10">
          <cell r="A10" t="str">
            <v>t0008</v>
          </cell>
          <cell r="B10">
            <v>8</v>
          </cell>
          <cell r="C10" t="str">
            <v>전선관 지지행거</v>
          </cell>
          <cell r="D10" t="str">
            <v>54C</v>
          </cell>
          <cell r="E10" t="str">
            <v>개소</v>
          </cell>
          <cell r="F10">
            <v>1</v>
          </cell>
          <cell r="G10">
            <v>2457</v>
          </cell>
          <cell r="H10">
            <v>2457</v>
          </cell>
          <cell r="I10">
            <v>1101</v>
          </cell>
          <cell r="J10">
            <v>1101</v>
          </cell>
        </row>
        <row r="11">
          <cell r="A11" t="str">
            <v>t0009</v>
          </cell>
          <cell r="B11">
            <v>9</v>
          </cell>
          <cell r="C11" t="str">
            <v xml:space="preserve">녹막이 페이트 </v>
          </cell>
          <cell r="D11" t="str">
            <v>2회</v>
          </cell>
          <cell r="E11" t="str">
            <v>식</v>
          </cell>
          <cell r="F11">
            <v>1</v>
          </cell>
          <cell r="G11">
            <v>591.86800000000005</v>
          </cell>
          <cell r="H11">
            <v>591.86800000000005</v>
          </cell>
          <cell r="I11">
            <v>1787</v>
          </cell>
          <cell r="J11">
            <v>1787</v>
          </cell>
        </row>
        <row r="12">
          <cell r="A12" t="str">
            <v>t0010</v>
          </cell>
          <cell r="B12">
            <v>10</v>
          </cell>
          <cell r="C12" t="str">
            <v>은분도장</v>
          </cell>
          <cell r="D12" t="str">
            <v>2회</v>
          </cell>
          <cell r="E12" t="str">
            <v>식</v>
          </cell>
          <cell r="F12">
            <v>1</v>
          </cell>
          <cell r="G12">
            <v>236.34500000000003</v>
          </cell>
          <cell r="H12">
            <v>236.34500000000003</v>
          </cell>
          <cell r="I12">
            <v>3216</v>
          </cell>
          <cell r="J12">
            <v>3216</v>
          </cell>
        </row>
        <row r="13">
          <cell r="A13" t="str">
            <v>t0011</v>
          </cell>
          <cell r="B13">
            <v>11</v>
          </cell>
          <cell r="C13" t="str">
            <v>철재류 가공 및 조립</v>
          </cell>
          <cell r="D13" t="str">
            <v>현장제작</v>
          </cell>
          <cell r="E13" t="str">
            <v>식</v>
          </cell>
          <cell r="F13">
            <v>1</v>
          </cell>
          <cell r="G13">
            <v>27913</v>
          </cell>
          <cell r="H13">
            <v>27913</v>
          </cell>
          <cell r="I13">
            <v>2176675</v>
          </cell>
          <cell r="J13">
            <v>2176675</v>
          </cell>
        </row>
        <row r="14">
          <cell r="A14" t="str">
            <v>t0012</v>
          </cell>
          <cell r="B14">
            <v>12</v>
          </cell>
          <cell r="C14" t="str">
            <v>콘크리트 기초</v>
          </cell>
          <cell r="D14" t="str">
            <v>무근</v>
          </cell>
          <cell r="E14" t="str">
            <v>식</v>
          </cell>
          <cell r="F14">
            <v>1</v>
          </cell>
          <cell r="G14">
            <v>54876</v>
          </cell>
          <cell r="H14">
            <v>54876</v>
          </cell>
          <cell r="I14">
            <v>196800</v>
          </cell>
          <cell r="J14">
            <v>196800</v>
          </cell>
        </row>
        <row r="15">
          <cell r="A15" t="str">
            <v>t0013</v>
          </cell>
          <cell r="B15">
            <v>13</v>
          </cell>
          <cell r="C15" t="str">
            <v>터파기 데메우기</v>
          </cell>
          <cell r="D15" t="str">
            <v>1M 이하</v>
          </cell>
          <cell r="E15" t="str">
            <v>㎥</v>
          </cell>
          <cell r="F15">
            <v>1</v>
          </cell>
          <cell r="G15">
            <v>0</v>
          </cell>
          <cell r="H15">
            <v>0</v>
          </cell>
          <cell r="I15">
            <v>10483</v>
          </cell>
          <cell r="J15">
            <v>10483</v>
          </cell>
        </row>
        <row r="16">
          <cell r="A16" t="str">
            <v>t0014</v>
          </cell>
          <cell r="B16">
            <v>14</v>
          </cell>
          <cell r="C16" t="str">
            <v>동력배관 지지가대</v>
          </cell>
          <cell r="D16" t="str">
            <v>ㄷ앵글</v>
          </cell>
          <cell r="E16" t="str">
            <v>㎥</v>
          </cell>
          <cell r="F16">
            <v>1</v>
          </cell>
          <cell r="G16">
            <v>7188.4515000000001</v>
          </cell>
          <cell r="H16">
            <v>7188.4515000000001</v>
          </cell>
          <cell r="I16">
            <v>166035.663</v>
          </cell>
          <cell r="J16">
            <v>166035.663</v>
          </cell>
        </row>
        <row r="17">
          <cell r="A17" t="str">
            <v>t0015</v>
          </cell>
          <cell r="B17">
            <v>15</v>
          </cell>
          <cell r="C17" t="str">
            <v>전등 전열 분전반</v>
          </cell>
          <cell r="D17" t="str">
            <v>L-1</v>
          </cell>
          <cell r="E17" t="str">
            <v>식</v>
          </cell>
          <cell r="F17">
            <v>1</v>
          </cell>
          <cell r="G17">
            <v>167121</v>
          </cell>
          <cell r="H17">
            <v>167121</v>
          </cell>
          <cell r="I17">
            <v>244058</v>
          </cell>
          <cell r="J17">
            <v>244058</v>
          </cell>
        </row>
        <row r="18">
          <cell r="A18" t="str">
            <v>t0016</v>
          </cell>
          <cell r="B18">
            <v>16</v>
          </cell>
          <cell r="C18" t="str">
            <v>전등 전열 분전반</v>
          </cell>
          <cell r="D18" t="str">
            <v>L-2</v>
          </cell>
          <cell r="E18" t="str">
            <v>식</v>
          </cell>
          <cell r="F18">
            <v>1</v>
          </cell>
          <cell r="G18">
            <v>209376</v>
          </cell>
          <cell r="H18">
            <v>209376</v>
          </cell>
          <cell r="I18">
            <v>213125</v>
          </cell>
          <cell r="J18">
            <v>213125</v>
          </cell>
        </row>
        <row r="19">
          <cell r="A19" t="str">
            <v>t0017</v>
          </cell>
          <cell r="B19">
            <v>17</v>
          </cell>
          <cell r="C19" t="str">
            <v>보안용 접지공사</v>
          </cell>
          <cell r="D19" t="str">
            <v>100Ω이하</v>
          </cell>
          <cell r="E19" t="str">
            <v>식</v>
          </cell>
          <cell r="F19">
            <v>1</v>
          </cell>
          <cell r="G19">
            <v>773105</v>
          </cell>
          <cell r="H19">
            <v>773105</v>
          </cell>
          <cell r="I19">
            <v>130426.31999999999</v>
          </cell>
          <cell r="J19">
            <v>130426.31999999999</v>
          </cell>
        </row>
        <row r="20">
          <cell r="A20" t="str">
            <v>t0018</v>
          </cell>
          <cell r="B20">
            <v>18</v>
          </cell>
          <cell r="C20" t="str">
            <v>덕트 지지행거</v>
          </cell>
          <cell r="D20" t="str">
            <v>W : 200</v>
          </cell>
          <cell r="E20" t="str">
            <v>개소</v>
          </cell>
          <cell r="F20">
            <v>1</v>
          </cell>
          <cell r="G20">
            <v>3296</v>
          </cell>
          <cell r="H20">
            <v>3296</v>
          </cell>
          <cell r="I20">
            <v>8508</v>
          </cell>
          <cell r="J20">
            <v>8508</v>
          </cell>
        </row>
        <row r="21">
          <cell r="A21" t="str">
            <v>t0019</v>
          </cell>
          <cell r="B21">
            <v>19</v>
          </cell>
          <cell r="C21" t="str">
            <v>덕트 지지행거</v>
          </cell>
          <cell r="D21" t="str">
            <v>W : 300</v>
          </cell>
          <cell r="E21" t="str">
            <v>개소</v>
          </cell>
          <cell r="F21">
            <v>1</v>
          </cell>
          <cell r="G21">
            <v>3566</v>
          </cell>
          <cell r="H21">
            <v>3566</v>
          </cell>
          <cell r="I21">
            <v>8508</v>
          </cell>
          <cell r="J21">
            <v>8508</v>
          </cell>
        </row>
        <row r="22">
          <cell r="A22" t="str">
            <v>t0020</v>
          </cell>
          <cell r="B22">
            <v>20</v>
          </cell>
          <cell r="C22" t="str">
            <v>냉방기 분전반</v>
          </cell>
          <cell r="D22" t="str">
            <v>M - 50A(노출)</v>
          </cell>
          <cell r="E22" t="str">
            <v>면</v>
          </cell>
          <cell r="F22">
            <v>1</v>
          </cell>
          <cell r="G22">
            <v>55680</v>
          </cell>
          <cell r="H22">
            <v>55680</v>
          </cell>
          <cell r="I22">
            <v>13827</v>
          </cell>
          <cell r="J22">
            <v>13827</v>
          </cell>
        </row>
        <row r="23">
          <cell r="A23" t="str">
            <v>t0021</v>
          </cell>
          <cell r="B23">
            <v>21</v>
          </cell>
          <cell r="C23" t="str">
            <v>동력 분전반</v>
          </cell>
          <cell r="D23" t="str">
            <v>P - 1</v>
          </cell>
          <cell r="E23" t="str">
            <v>면</v>
          </cell>
          <cell r="F23">
            <v>1</v>
          </cell>
          <cell r="G23">
            <v>524487</v>
          </cell>
          <cell r="H23">
            <v>524487</v>
          </cell>
          <cell r="I23">
            <v>881611</v>
          </cell>
          <cell r="J23">
            <v>881611</v>
          </cell>
        </row>
        <row r="24">
          <cell r="A24" t="str">
            <v>t0022</v>
          </cell>
          <cell r="B24">
            <v>22</v>
          </cell>
          <cell r="C24" t="str">
            <v>노 무 비</v>
          </cell>
          <cell r="D24" t="str">
            <v>통신기사 1급</v>
          </cell>
          <cell r="E24" t="str">
            <v>인</v>
          </cell>
          <cell r="F24">
            <v>89527</v>
          </cell>
        </row>
        <row r="25">
          <cell r="A25" t="str">
            <v>t0023</v>
          </cell>
          <cell r="B25">
            <v>25</v>
          </cell>
          <cell r="C25" t="str">
            <v>노 무 비</v>
          </cell>
          <cell r="D25" t="str">
            <v>통신기사 2급</v>
          </cell>
          <cell r="E25" t="str">
            <v>인</v>
          </cell>
          <cell r="F25">
            <v>78395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sheetData sheetId="172"/>
      <sheetData sheetId="173"/>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sheetData sheetId="254" refreshError="1"/>
      <sheetData sheetId="255" refreshError="1"/>
      <sheetData sheetId="256" refreshError="1"/>
      <sheetData sheetId="257" refreshError="1"/>
      <sheetData sheetId="258"/>
      <sheetData sheetId="259"/>
      <sheetData sheetId="260"/>
      <sheetData sheetId="261"/>
      <sheetData sheetId="262"/>
      <sheetData sheetId="263"/>
      <sheetData sheetId="264"/>
      <sheetData sheetId="265" refreshError="1"/>
      <sheetData sheetId="266" refreshError="1"/>
      <sheetData sheetId="267" refreshError="1"/>
      <sheetData sheetId="268"/>
      <sheetData sheetId="269"/>
      <sheetData sheetId="270"/>
      <sheetData sheetId="271"/>
      <sheetData sheetId="272"/>
      <sheetData sheetId="273"/>
      <sheetData sheetId="274" refreshError="1"/>
      <sheetData sheetId="275" refreshError="1"/>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sheetData sheetId="55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관리비율"/>
      <sheetName val="적용단가"/>
      <sheetName val="단가표"/>
      <sheetName val="분전단가"/>
      <sheetName val="표지"/>
      <sheetName val="결과"/>
      <sheetName val="원가집계"/>
      <sheetName val="총괄표"/>
      <sheetName val="재집계"/>
      <sheetName val="직재비"/>
      <sheetName val="소요량"/>
      <sheetName val="간재비"/>
      <sheetName val="TON용접재"/>
      <sheetName val="도장면적"/>
      <sheetName val="도장원단"/>
      <sheetName val="작업설"/>
      <sheetName val="노무비"/>
      <sheetName val="일위대가"/>
      <sheetName val="노임단가"/>
      <sheetName val="제간노율"/>
      <sheetName val="제임금"/>
      <sheetName val="제조운반"/>
      <sheetName val="소모품비"/>
      <sheetName val="경비"/>
      <sheetName val="경비배부액"/>
      <sheetName val="경비조정"/>
      <sheetName val="일반관리비율"/>
      <sheetName val="손익"/>
      <sheetName val="제조"/>
      <sheetName val="분전총괄"/>
      <sheetName val="분전재료"/>
      <sheetName val="간재비 (2)"/>
      <sheetName val="분전노무"/>
      <sheetName val="분전노무단가"/>
      <sheetName val="분전공수"/>
      <sheetName val="소모품비 (2)"/>
      <sheetName val="경비 (2)"/>
      <sheetName val="경비배부액 (2)"/>
      <sheetName val="경비조정 (2)"/>
      <sheetName val="손익 (2)"/>
      <sheetName val="제조 (2)"/>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직노"/>
    </sheetNames>
    <sheetDataSet>
      <sheetData sheetId="0">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적용단가"/>
      <sheetName val="단가표"/>
      <sheetName val="분전단가"/>
      <sheetName val="표지"/>
      <sheetName val="결과"/>
      <sheetName val="원가집계"/>
      <sheetName val="총괄표"/>
      <sheetName val="재집계"/>
      <sheetName val="직재비"/>
      <sheetName val="분전재료"/>
      <sheetName val="소요량"/>
      <sheetName val="간재비"/>
      <sheetName val="TON용접재"/>
      <sheetName val="도장면적"/>
      <sheetName val="도장원단"/>
      <sheetName val="작업설"/>
      <sheetName val="노무비"/>
      <sheetName val="분전노무"/>
      <sheetName val="분전공수"/>
      <sheetName val="일위대가"/>
      <sheetName val="노임단가"/>
      <sheetName val="제간노율"/>
      <sheetName val="제임금(A)"/>
      <sheetName val="제임금(B)"/>
      <sheetName val="경비"/>
      <sheetName val="경비비교표"/>
      <sheetName val="경비배부액"/>
      <sheetName val="경비조정"/>
      <sheetName val="제조운반"/>
      <sheetName val="소모품비"/>
      <sheetName val="일반관리비율"/>
      <sheetName val="A(손)"/>
      <sheetName val="B사(손)"/>
      <sheetName val="A사(제조)"/>
      <sheetName val="B(제조)"/>
      <sheetName val="工총괄"/>
      <sheetName val="설재료"/>
      <sheetName val="설노집"/>
      <sheetName val="설노무"/>
      <sheetName val="일위"/>
      <sheetName val="설노임"/>
      <sheetName val="설간노"/>
      <sheetName val="20간노율"/>
      <sheetName val="工경비"/>
      <sheetName val="20경비율"/>
      <sheetName val="20완성공사율 (1)"/>
      <sheetName val="20완성공사율(2)"/>
      <sheetName val="운반비"/>
      <sheetName val="평균거리"/>
      <sheetName val="장비"/>
      <sheetName val="20산재율"/>
      <sheetName val="20안전관리율"/>
      <sheetName val="20관리비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refreshError="1"/>
      <sheetData sheetId="48" refreshError="1"/>
      <sheetData sheetId="49" refreshError="1"/>
      <sheetData sheetId="50" refreshError="1"/>
      <sheetData sheetId="51" refreshError="1"/>
      <sheetData sheetId="52">
        <row r="1">
          <cell r="A1" t="str">
            <v>&lt; 표 Ⅶ-3-8 &gt;</v>
          </cell>
        </row>
        <row r="2">
          <cell r="A2" t="str">
            <v>일반관리비 및 이윤 비율 명세표</v>
          </cell>
        </row>
        <row r="5">
          <cell r="A5" t="str">
            <v xml:space="preserve"> 공  사  구  분</v>
          </cell>
          <cell r="B5" t="str">
            <v>공   사   원   가</v>
          </cell>
          <cell r="C5" t="str">
            <v>일반관리비 요율</v>
          </cell>
          <cell r="D5" t="str">
            <v>이  윤  율</v>
          </cell>
        </row>
        <row r="7">
          <cell r="A7" t="str">
            <v xml:space="preserve">  일반건설공사</v>
          </cell>
          <cell r="B7" t="str">
            <v>5 억원  미만</v>
          </cell>
          <cell r="C7">
            <v>0.06</v>
          </cell>
          <cell r="D7">
            <v>0.15</v>
          </cell>
        </row>
        <row r="9">
          <cell r="B9" t="str">
            <v>5 억원 ~ 30 억원 미만</v>
          </cell>
          <cell r="C9">
            <v>5.5E-2</v>
          </cell>
          <cell r="D9">
            <v>0.15</v>
          </cell>
        </row>
        <row r="11">
          <cell r="B11" t="str">
            <v>30 억원 이상</v>
          </cell>
          <cell r="C11">
            <v>0.05</v>
          </cell>
          <cell r="D11">
            <v>0.15</v>
          </cell>
        </row>
        <row r="14">
          <cell r="A14" t="str">
            <v xml:space="preserve">  전문·전기·</v>
          </cell>
          <cell r="B14" t="str">
            <v xml:space="preserve"> 5 천만원 미만</v>
          </cell>
          <cell r="C14">
            <v>0.06</v>
          </cell>
          <cell r="D14">
            <v>0.15</v>
          </cell>
        </row>
        <row r="15">
          <cell r="A15" t="str">
            <v xml:space="preserve">  정보통신·소방공사</v>
          </cell>
        </row>
        <row r="16">
          <cell r="A16" t="str">
            <v xml:space="preserve">  및 기타공사</v>
          </cell>
          <cell r="B16" t="str">
            <v xml:space="preserve"> 5 천만원 ~ 3 억원 미만</v>
          </cell>
          <cell r="C16">
            <v>5.5E-2</v>
          </cell>
          <cell r="D16">
            <v>0.15</v>
          </cell>
        </row>
        <row r="18">
          <cell r="B18" t="str">
            <v>3 억원 이상</v>
          </cell>
          <cell r="C18">
            <v>0.05</v>
          </cell>
          <cell r="D18">
            <v>0.15</v>
          </cell>
        </row>
        <row r="20">
          <cell r="A20" t="str">
            <v>주1) 국가를 당사자로하는 계약에 관한 법률 시행규칙 제8조 제1항 및 제2항 참조</v>
          </cell>
        </row>
        <row r="21">
          <cell r="A21" t="str">
            <v>주2) 회계예규 2200.04-105-5(99.9.9) 원가계산에 의한 원가계산 작성준칙</v>
          </cell>
        </row>
        <row r="22">
          <cell r="A22" t="str">
            <v xml:space="preserve">     제19조 및 제20조 참조</v>
          </cell>
        </row>
        <row r="23">
          <cell r="A23" t="str">
            <v>주3) 일반관리비 = (재료비＋노무비＋경비)×비율</v>
          </cell>
        </row>
        <row r="24">
          <cell r="A24" t="str">
            <v>주4) 이      윤 = (노무비＋경비＋일반관리비)×비율</v>
          </cell>
        </row>
      </sheetData>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비"/>
      <sheetName val="직재"/>
      <sheetName val="J直材4"/>
      <sheetName val="I一般比"/>
      <sheetName val="자재단가"/>
      <sheetName val="기계경비목록"/>
      <sheetName val="노임단가"/>
      <sheetName val="200"/>
      <sheetName val="Sheet1"/>
      <sheetName val="단위량당중기"/>
      <sheetName val="단가"/>
      <sheetName val="#REF"/>
      <sheetName val="조경일람"/>
      <sheetName val="수문일1"/>
      <sheetName val="내역"/>
      <sheetName val="노임"/>
      <sheetName val="토공사"/>
      <sheetName val="일위대가"/>
      <sheetName val="공정코드"/>
      <sheetName val="산출근거"/>
      <sheetName val="하공정"/>
    </sheetNames>
    <sheetDataSet>
      <sheetData sheetId="0" refreshError="1">
        <row r="6">
          <cell r="M6" t="str">
            <v xml:space="preserve">     재     료     비</v>
          </cell>
        </row>
        <row r="7">
          <cell r="M7" t="str">
            <v>단  가</v>
          </cell>
        </row>
        <row r="28">
          <cell r="M28" t="str">
            <v xml:space="preserve">     재     료     비</v>
          </cell>
        </row>
        <row r="29">
          <cell r="M29" t="str">
            <v>단  가</v>
          </cell>
        </row>
        <row r="61">
          <cell r="M61" t="str">
            <v xml:space="preserve">     재     료     비</v>
          </cell>
        </row>
        <row r="62">
          <cell r="M62" t="str">
            <v>단  가</v>
          </cell>
        </row>
        <row r="63">
          <cell r="M63">
            <v>152</v>
          </cell>
        </row>
        <row r="64">
          <cell r="M64">
            <v>88</v>
          </cell>
        </row>
        <row r="65">
          <cell r="M65">
            <v>47</v>
          </cell>
        </row>
        <row r="66">
          <cell r="M66">
            <v>81</v>
          </cell>
        </row>
        <row r="69">
          <cell r="M69">
            <v>391</v>
          </cell>
        </row>
        <row r="70">
          <cell r="M70">
            <v>452</v>
          </cell>
        </row>
        <row r="71">
          <cell r="M71">
            <v>730</v>
          </cell>
        </row>
        <row r="72">
          <cell r="M72">
            <v>730</v>
          </cell>
        </row>
        <row r="73">
          <cell r="M73">
            <v>1004</v>
          </cell>
        </row>
        <row r="74">
          <cell r="M74">
            <v>1004</v>
          </cell>
        </row>
        <row r="75">
          <cell r="M75">
            <v>0</v>
          </cell>
        </row>
        <row r="76">
          <cell r="M76">
            <v>0</v>
          </cell>
        </row>
        <row r="77">
          <cell r="M77">
            <v>0</v>
          </cell>
        </row>
        <row r="78">
          <cell r="M78">
            <v>0</v>
          </cell>
        </row>
        <row r="79">
          <cell r="M79">
            <v>201</v>
          </cell>
        </row>
        <row r="80">
          <cell r="M80">
            <v>201</v>
          </cell>
        </row>
        <row r="81">
          <cell r="M81">
            <v>280</v>
          </cell>
        </row>
        <row r="83">
          <cell r="M83" t="str">
            <v xml:space="preserve">     재     료     비</v>
          </cell>
        </row>
        <row r="84">
          <cell r="M84" t="str">
            <v>단  가</v>
          </cell>
        </row>
        <row r="85">
          <cell r="M85">
            <v>280</v>
          </cell>
        </row>
        <row r="86">
          <cell r="M86">
            <v>347</v>
          </cell>
        </row>
        <row r="87">
          <cell r="M87">
            <v>347</v>
          </cell>
        </row>
        <row r="88">
          <cell r="M88">
            <v>817</v>
          </cell>
        </row>
        <row r="89">
          <cell r="M89">
            <v>817</v>
          </cell>
        </row>
        <row r="90">
          <cell r="M90">
            <v>1170</v>
          </cell>
        </row>
        <row r="91">
          <cell r="M91">
            <v>1170</v>
          </cell>
        </row>
        <row r="92">
          <cell r="M92">
            <v>127</v>
          </cell>
        </row>
        <row r="93">
          <cell r="M93">
            <v>127</v>
          </cell>
        </row>
        <row r="94">
          <cell r="M94">
            <v>94</v>
          </cell>
        </row>
        <row r="95">
          <cell r="M95">
            <v>94</v>
          </cell>
        </row>
        <row r="96">
          <cell r="M96">
            <v>102</v>
          </cell>
        </row>
        <row r="97">
          <cell r="M97">
            <v>102</v>
          </cell>
        </row>
        <row r="98">
          <cell r="M98">
            <v>170</v>
          </cell>
        </row>
        <row r="99">
          <cell r="M99">
            <v>170</v>
          </cell>
        </row>
        <row r="100">
          <cell r="M100">
            <v>491</v>
          </cell>
        </row>
        <row r="101">
          <cell r="M101">
            <v>330</v>
          </cell>
        </row>
        <row r="102">
          <cell r="M102">
            <v>19</v>
          </cell>
        </row>
        <row r="103">
          <cell r="M103">
            <v>19</v>
          </cell>
        </row>
        <row r="104">
          <cell r="M104">
            <v>763</v>
          </cell>
        </row>
        <row r="105">
          <cell r="M105">
            <v>763</v>
          </cell>
        </row>
        <row r="106">
          <cell r="M106">
            <v>1915</v>
          </cell>
        </row>
        <row r="107">
          <cell r="M107">
            <v>1915</v>
          </cell>
        </row>
        <row r="108">
          <cell r="M108">
            <v>717</v>
          </cell>
        </row>
        <row r="110">
          <cell r="M110" t="str">
            <v xml:space="preserve">     재     료     비</v>
          </cell>
        </row>
        <row r="111">
          <cell r="M111" t="str">
            <v>단  가</v>
          </cell>
        </row>
        <row r="112">
          <cell r="M112">
            <v>717</v>
          </cell>
        </row>
        <row r="113">
          <cell r="M113">
            <v>717</v>
          </cell>
        </row>
        <row r="114">
          <cell r="M114">
            <v>717</v>
          </cell>
        </row>
        <row r="115">
          <cell r="M115">
            <v>0</v>
          </cell>
        </row>
        <row r="116">
          <cell r="M116">
            <v>0</v>
          </cell>
        </row>
        <row r="117">
          <cell r="M117">
            <v>10182</v>
          </cell>
        </row>
        <row r="118">
          <cell r="M118">
            <v>10182</v>
          </cell>
        </row>
        <row r="119">
          <cell r="M119">
            <v>814</v>
          </cell>
        </row>
        <row r="120">
          <cell r="M120">
            <v>814</v>
          </cell>
        </row>
        <row r="121">
          <cell r="M121">
            <v>108</v>
          </cell>
        </row>
        <row r="123">
          <cell r="M123">
            <v>108</v>
          </cell>
        </row>
        <row r="124">
          <cell r="M124">
            <v>151</v>
          </cell>
        </row>
        <row r="125">
          <cell r="M125">
            <v>998</v>
          </cell>
        </row>
        <row r="127">
          <cell r="M127">
            <v>998</v>
          </cell>
        </row>
        <row r="128">
          <cell r="M128">
            <v>1170</v>
          </cell>
        </row>
        <row r="129">
          <cell r="M129">
            <v>71</v>
          </cell>
        </row>
        <row r="131">
          <cell r="M131">
            <v>71</v>
          </cell>
        </row>
        <row r="132">
          <cell r="M132">
            <v>94</v>
          </cell>
        </row>
        <row r="133">
          <cell r="M133">
            <v>3814</v>
          </cell>
        </row>
        <row r="134">
          <cell r="M134">
            <v>3814</v>
          </cell>
        </row>
        <row r="135">
          <cell r="M135">
            <v>0</v>
          </cell>
        </row>
        <row r="137">
          <cell r="M137" t="str">
            <v xml:space="preserve">     재     료     비</v>
          </cell>
        </row>
        <row r="138">
          <cell r="M138" t="str">
            <v>단  가</v>
          </cell>
        </row>
        <row r="139">
          <cell r="M139">
            <v>0</v>
          </cell>
        </row>
        <row r="140">
          <cell r="M140">
            <v>148</v>
          </cell>
        </row>
        <row r="141">
          <cell r="M141">
            <v>148</v>
          </cell>
        </row>
        <row r="142">
          <cell r="M142">
            <v>6726</v>
          </cell>
        </row>
        <row r="143">
          <cell r="M143">
            <v>6726</v>
          </cell>
        </row>
        <row r="144">
          <cell r="M144">
            <v>1493</v>
          </cell>
        </row>
        <row r="145">
          <cell r="M145">
            <v>1493</v>
          </cell>
        </row>
        <row r="146">
          <cell r="M146">
            <v>9821</v>
          </cell>
        </row>
        <row r="147">
          <cell r="M147">
            <v>9821</v>
          </cell>
        </row>
        <row r="169">
          <cell r="M169" t="str">
            <v xml:space="preserve">     재     료     비</v>
          </cell>
        </row>
        <row r="170">
          <cell r="M170" t="str">
            <v>단  가</v>
          </cell>
        </row>
        <row r="171">
          <cell r="M171">
            <v>66</v>
          </cell>
        </row>
        <row r="172">
          <cell r="M172">
            <v>66</v>
          </cell>
        </row>
        <row r="173">
          <cell r="M173">
            <v>151</v>
          </cell>
        </row>
        <row r="174">
          <cell r="M174">
            <v>151</v>
          </cell>
        </row>
        <row r="175">
          <cell r="M175">
            <v>452</v>
          </cell>
        </row>
        <row r="176">
          <cell r="M176">
            <v>452</v>
          </cell>
        </row>
        <row r="177">
          <cell r="M177">
            <v>730</v>
          </cell>
        </row>
        <row r="178">
          <cell r="M178">
            <v>730</v>
          </cell>
        </row>
        <row r="179">
          <cell r="M179">
            <v>1004</v>
          </cell>
        </row>
        <row r="180">
          <cell r="M180">
            <v>1004</v>
          </cell>
        </row>
        <row r="181">
          <cell r="M181">
            <v>0</v>
          </cell>
        </row>
        <row r="182">
          <cell r="M182">
            <v>0</v>
          </cell>
        </row>
        <row r="183">
          <cell r="M183">
            <v>201</v>
          </cell>
        </row>
        <row r="184">
          <cell r="M184">
            <v>201</v>
          </cell>
        </row>
        <row r="185">
          <cell r="M185">
            <v>280</v>
          </cell>
        </row>
        <row r="186">
          <cell r="M186">
            <v>280</v>
          </cell>
        </row>
        <row r="187">
          <cell r="M187">
            <v>347</v>
          </cell>
        </row>
        <row r="188">
          <cell r="M188">
            <v>347</v>
          </cell>
        </row>
        <row r="190">
          <cell r="M190" t="str">
            <v xml:space="preserve">     재     료     비</v>
          </cell>
        </row>
        <row r="191">
          <cell r="M191" t="str">
            <v>단  가</v>
          </cell>
        </row>
        <row r="192">
          <cell r="M192">
            <v>257</v>
          </cell>
        </row>
        <row r="193">
          <cell r="M193">
            <v>257</v>
          </cell>
        </row>
        <row r="194">
          <cell r="M194">
            <v>1170</v>
          </cell>
        </row>
        <row r="195">
          <cell r="M195">
            <v>1170</v>
          </cell>
        </row>
        <row r="196">
          <cell r="M196">
            <v>94</v>
          </cell>
        </row>
        <row r="197">
          <cell r="M197">
            <v>94</v>
          </cell>
        </row>
        <row r="198">
          <cell r="M198">
            <v>94</v>
          </cell>
        </row>
        <row r="199">
          <cell r="M199">
            <v>94</v>
          </cell>
        </row>
        <row r="200">
          <cell r="M200">
            <v>80</v>
          </cell>
        </row>
        <row r="201">
          <cell r="M201">
            <v>80</v>
          </cell>
        </row>
        <row r="202">
          <cell r="M202">
            <v>529</v>
          </cell>
        </row>
        <row r="203">
          <cell r="M203">
            <v>529</v>
          </cell>
        </row>
        <row r="204">
          <cell r="M204">
            <v>4355</v>
          </cell>
        </row>
        <row r="205">
          <cell r="M205">
            <v>4355</v>
          </cell>
        </row>
        <row r="206">
          <cell r="M206">
            <v>4355</v>
          </cell>
        </row>
        <row r="207">
          <cell r="M207">
            <v>4355</v>
          </cell>
        </row>
        <row r="208">
          <cell r="M208">
            <v>11765</v>
          </cell>
        </row>
        <row r="209">
          <cell r="M209">
            <v>11765</v>
          </cell>
        </row>
        <row r="210">
          <cell r="M210">
            <v>796</v>
          </cell>
        </row>
        <row r="211">
          <cell r="M211">
            <v>796</v>
          </cell>
        </row>
        <row r="212">
          <cell r="M212">
            <v>796</v>
          </cell>
        </row>
        <row r="213">
          <cell r="M213">
            <v>796</v>
          </cell>
        </row>
        <row r="214">
          <cell r="M214">
            <v>1685</v>
          </cell>
        </row>
        <row r="216">
          <cell r="M216" t="str">
            <v xml:space="preserve">     재     료     비</v>
          </cell>
        </row>
        <row r="217">
          <cell r="M217" t="str">
            <v>단  가</v>
          </cell>
        </row>
        <row r="218">
          <cell r="M218">
            <v>1685</v>
          </cell>
        </row>
        <row r="219">
          <cell r="M219">
            <v>505</v>
          </cell>
        </row>
        <row r="220">
          <cell r="M220">
            <v>505</v>
          </cell>
        </row>
        <row r="221">
          <cell r="M221">
            <v>1101</v>
          </cell>
        </row>
        <row r="222">
          <cell r="M222">
            <v>1101</v>
          </cell>
        </row>
        <row r="223">
          <cell r="M223">
            <v>8092</v>
          </cell>
        </row>
        <row r="224">
          <cell r="M224">
            <v>8092</v>
          </cell>
        </row>
        <row r="225">
          <cell r="M225">
            <v>8389</v>
          </cell>
        </row>
        <row r="226">
          <cell r="M226">
            <v>8389</v>
          </cell>
        </row>
        <row r="227">
          <cell r="M227">
            <v>814</v>
          </cell>
        </row>
        <row r="228">
          <cell r="M228">
            <v>814</v>
          </cell>
        </row>
        <row r="229">
          <cell r="M229">
            <v>2554</v>
          </cell>
        </row>
        <row r="230">
          <cell r="M230">
            <v>2554</v>
          </cell>
        </row>
        <row r="231">
          <cell r="M231">
            <v>3.0649999999999999</v>
          </cell>
        </row>
        <row r="232">
          <cell r="M232">
            <v>3.0649999999999999</v>
          </cell>
        </row>
        <row r="233">
          <cell r="M233">
            <v>9263</v>
          </cell>
        </row>
        <row r="234">
          <cell r="M234">
            <v>9263</v>
          </cell>
        </row>
        <row r="235">
          <cell r="M235">
            <v>4120</v>
          </cell>
        </row>
        <row r="236">
          <cell r="M236">
            <v>4120</v>
          </cell>
        </row>
        <row r="237">
          <cell r="M237">
            <v>7696</v>
          </cell>
        </row>
        <row r="238">
          <cell r="M238">
            <v>7696</v>
          </cell>
        </row>
        <row r="239">
          <cell r="M239">
            <v>1493</v>
          </cell>
        </row>
        <row r="240">
          <cell r="M240">
            <v>1493</v>
          </cell>
        </row>
        <row r="242">
          <cell r="M242" t="str">
            <v xml:space="preserve">     재     료     비</v>
          </cell>
        </row>
        <row r="243">
          <cell r="M243" t="str">
            <v>단  가</v>
          </cell>
        </row>
        <row r="244">
          <cell r="M244">
            <v>500</v>
          </cell>
        </row>
        <row r="245">
          <cell r="M245">
            <v>500</v>
          </cell>
        </row>
        <row r="246">
          <cell r="M246">
            <v>560</v>
          </cell>
        </row>
        <row r="247">
          <cell r="M247">
            <v>560</v>
          </cell>
        </row>
        <row r="248">
          <cell r="M248">
            <v>677</v>
          </cell>
        </row>
        <row r="249">
          <cell r="M249">
            <v>677</v>
          </cell>
        </row>
        <row r="250">
          <cell r="M250">
            <v>1327</v>
          </cell>
        </row>
        <row r="251">
          <cell r="M251">
            <v>1327</v>
          </cell>
        </row>
        <row r="252">
          <cell r="M252">
            <v>6416</v>
          </cell>
        </row>
        <row r="253">
          <cell r="M253">
            <v>6416</v>
          </cell>
        </row>
        <row r="254">
          <cell r="M254">
            <v>2269</v>
          </cell>
        </row>
        <row r="255">
          <cell r="M255">
            <v>2269</v>
          </cell>
        </row>
        <row r="256">
          <cell r="M256">
            <v>3026</v>
          </cell>
        </row>
        <row r="257">
          <cell r="M257">
            <v>3026</v>
          </cell>
        </row>
        <row r="258">
          <cell r="M258">
            <v>5686</v>
          </cell>
        </row>
        <row r="259">
          <cell r="M259">
            <v>5686</v>
          </cell>
        </row>
        <row r="260">
          <cell r="M260">
            <v>3814</v>
          </cell>
        </row>
        <row r="261">
          <cell r="M261">
            <v>3814</v>
          </cell>
        </row>
        <row r="262">
          <cell r="M262">
            <v>0</v>
          </cell>
        </row>
        <row r="263">
          <cell r="M263">
            <v>0</v>
          </cell>
        </row>
        <row r="264">
          <cell r="M264">
            <v>26027</v>
          </cell>
        </row>
        <row r="265">
          <cell r="M265">
            <v>26027</v>
          </cell>
        </row>
        <row r="268">
          <cell r="M268" t="str">
            <v xml:space="preserve">     재     료     비</v>
          </cell>
        </row>
        <row r="269">
          <cell r="M269" t="str">
            <v>단  가</v>
          </cell>
        </row>
        <row r="299">
          <cell r="M299" t="str">
            <v xml:space="preserve">     재     료     비</v>
          </cell>
        </row>
        <row r="300">
          <cell r="M300" t="str">
            <v>단  가</v>
          </cell>
        </row>
        <row r="303">
          <cell r="M303">
            <v>108</v>
          </cell>
        </row>
        <row r="304">
          <cell r="M304">
            <v>151</v>
          </cell>
        </row>
        <row r="307">
          <cell r="M307">
            <v>589</v>
          </cell>
        </row>
        <row r="308">
          <cell r="M308">
            <v>682</v>
          </cell>
        </row>
        <row r="309">
          <cell r="M309">
            <v>1082</v>
          </cell>
        </row>
        <row r="310">
          <cell r="M310">
            <v>1082</v>
          </cell>
        </row>
        <row r="311">
          <cell r="M311">
            <v>1512</v>
          </cell>
        </row>
        <row r="312">
          <cell r="M312">
            <v>1512</v>
          </cell>
        </row>
        <row r="313">
          <cell r="M313">
            <v>0</v>
          </cell>
        </row>
        <row r="315">
          <cell r="M315">
            <v>0</v>
          </cell>
        </row>
        <row r="317">
          <cell r="M317">
            <v>143</v>
          </cell>
        </row>
        <row r="319">
          <cell r="M319">
            <v>143</v>
          </cell>
        </row>
        <row r="321">
          <cell r="M321" t="str">
            <v xml:space="preserve">     재     료     비</v>
          </cell>
        </row>
        <row r="322">
          <cell r="M322" t="str">
            <v>단  가</v>
          </cell>
        </row>
        <row r="323">
          <cell r="M323">
            <v>143</v>
          </cell>
        </row>
        <row r="324">
          <cell r="M324">
            <v>280</v>
          </cell>
        </row>
        <row r="325">
          <cell r="M325">
            <v>280</v>
          </cell>
        </row>
        <row r="326">
          <cell r="M326">
            <v>347</v>
          </cell>
        </row>
        <row r="327">
          <cell r="M327">
            <v>347</v>
          </cell>
        </row>
        <row r="328">
          <cell r="M328">
            <v>152</v>
          </cell>
        </row>
        <row r="329">
          <cell r="M329">
            <v>152</v>
          </cell>
        </row>
        <row r="330">
          <cell r="M330">
            <v>152</v>
          </cell>
        </row>
        <row r="331">
          <cell r="M331">
            <v>152</v>
          </cell>
        </row>
        <row r="332">
          <cell r="M332">
            <v>1170</v>
          </cell>
        </row>
        <row r="333">
          <cell r="M333">
            <v>1170</v>
          </cell>
        </row>
        <row r="334">
          <cell r="M334">
            <v>94</v>
          </cell>
        </row>
        <row r="335">
          <cell r="M335">
            <v>94</v>
          </cell>
        </row>
        <row r="336">
          <cell r="M336">
            <v>94</v>
          </cell>
        </row>
        <row r="337">
          <cell r="M337">
            <v>94</v>
          </cell>
        </row>
        <row r="338">
          <cell r="M338">
            <v>529</v>
          </cell>
        </row>
        <row r="339">
          <cell r="M339">
            <v>529</v>
          </cell>
        </row>
        <row r="340">
          <cell r="M340">
            <v>143</v>
          </cell>
        </row>
        <row r="341">
          <cell r="M341">
            <v>143</v>
          </cell>
        </row>
        <row r="342">
          <cell r="M342">
            <v>4355</v>
          </cell>
        </row>
        <row r="343">
          <cell r="M343">
            <v>4355</v>
          </cell>
        </row>
        <row r="344">
          <cell r="M344">
            <v>956</v>
          </cell>
        </row>
        <row r="345">
          <cell r="M345">
            <v>956</v>
          </cell>
        </row>
        <row r="346">
          <cell r="M346">
            <v>796</v>
          </cell>
        </row>
        <row r="348">
          <cell r="M348" t="str">
            <v xml:space="preserve">     재     료     비</v>
          </cell>
        </row>
        <row r="349">
          <cell r="M349" t="str">
            <v>단  가</v>
          </cell>
        </row>
        <row r="350">
          <cell r="M350">
            <v>796</v>
          </cell>
        </row>
        <row r="351">
          <cell r="M351">
            <v>11064</v>
          </cell>
        </row>
        <row r="352">
          <cell r="M352">
            <v>11064</v>
          </cell>
        </row>
        <row r="353">
          <cell r="M353">
            <v>37939</v>
          </cell>
        </row>
        <row r="354">
          <cell r="M354">
            <v>37939</v>
          </cell>
        </row>
        <row r="355">
          <cell r="M355">
            <v>2.3069999999999999</v>
          </cell>
        </row>
        <row r="356">
          <cell r="M356">
            <v>2.3069999999999999</v>
          </cell>
        </row>
        <row r="357">
          <cell r="M357">
            <v>1048781</v>
          </cell>
        </row>
        <row r="358">
          <cell r="M358">
            <v>1048781</v>
          </cell>
        </row>
        <row r="359">
          <cell r="M359">
            <v>17549</v>
          </cell>
        </row>
        <row r="360">
          <cell r="M360">
            <v>17549</v>
          </cell>
        </row>
        <row r="361">
          <cell r="M361">
            <v>531</v>
          </cell>
        </row>
        <row r="362">
          <cell r="M362">
            <v>531</v>
          </cell>
        </row>
        <row r="363">
          <cell r="M363">
            <v>1838</v>
          </cell>
        </row>
        <row r="364">
          <cell r="M364">
            <v>1838</v>
          </cell>
        </row>
        <row r="365">
          <cell r="M365">
            <v>162000</v>
          </cell>
        </row>
        <row r="366">
          <cell r="M366">
            <v>162000</v>
          </cell>
        </row>
        <row r="367">
          <cell r="M367">
            <v>32400</v>
          </cell>
        </row>
        <row r="368">
          <cell r="M368">
            <v>32400</v>
          </cell>
        </row>
        <row r="369">
          <cell r="M369">
            <v>33480</v>
          </cell>
        </row>
        <row r="370">
          <cell r="M370">
            <v>33480</v>
          </cell>
        </row>
        <row r="371">
          <cell r="M371">
            <v>157000</v>
          </cell>
        </row>
        <row r="372">
          <cell r="M372">
            <v>157000</v>
          </cell>
        </row>
        <row r="373">
          <cell r="M373">
            <v>216000</v>
          </cell>
        </row>
        <row r="375">
          <cell r="M375" t="str">
            <v xml:space="preserve">     재     료     비</v>
          </cell>
        </row>
        <row r="376">
          <cell r="M376" t="str">
            <v>단  가</v>
          </cell>
        </row>
        <row r="377">
          <cell r="M377">
            <v>216000</v>
          </cell>
        </row>
        <row r="378">
          <cell r="M378">
            <v>491</v>
          </cell>
        </row>
        <row r="379">
          <cell r="M379">
            <v>330</v>
          </cell>
        </row>
        <row r="380">
          <cell r="M380">
            <v>67</v>
          </cell>
        </row>
        <row r="381">
          <cell r="M381">
            <v>67</v>
          </cell>
        </row>
        <row r="382">
          <cell r="M382">
            <v>94</v>
          </cell>
        </row>
        <row r="383">
          <cell r="M383">
            <v>94</v>
          </cell>
        </row>
        <row r="384">
          <cell r="M384">
            <v>11765</v>
          </cell>
        </row>
        <row r="385">
          <cell r="M385">
            <v>11765</v>
          </cell>
        </row>
        <row r="407">
          <cell r="M407" t="str">
            <v xml:space="preserve">     재     료     비</v>
          </cell>
        </row>
        <row r="408">
          <cell r="M408" t="str">
            <v>단  가</v>
          </cell>
        </row>
        <row r="409">
          <cell r="M409">
            <v>151</v>
          </cell>
        </row>
        <row r="410">
          <cell r="M410">
            <v>151</v>
          </cell>
        </row>
        <row r="411">
          <cell r="M411">
            <v>682</v>
          </cell>
        </row>
        <row r="412">
          <cell r="M412">
            <v>682</v>
          </cell>
        </row>
        <row r="413">
          <cell r="M413">
            <v>1082</v>
          </cell>
        </row>
        <row r="414">
          <cell r="M414">
            <v>1082</v>
          </cell>
        </row>
        <row r="415">
          <cell r="M415">
            <v>257</v>
          </cell>
        </row>
        <row r="416">
          <cell r="M416">
            <v>257</v>
          </cell>
        </row>
        <row r="417">
          <cell r="M417">
            <v>0</v>
          </cell>
        </row>
        <row r="418">
          <cell r="M418">
            <v>0</v>
          </cell>
        </row>
        <row r="419">
          <cell r="M419">
            <v>201</v>
          </cell>
        </row>
        <row r="420">
          <cell r="M420">
            <v>201</v>
          </cell>
        </row>
        <row r="421">
          <cell r="M421">
            <v>280</v>
          </cell>
        </row>
        <row r="422">
          <cell r="M422">
            <v>280</v>
          </cell>
        </row>
        <row r="423">
          <cell r="M423">
            <v>529</v>
          </cell>
        </row>
        <row r="424">
          <cell r="M424">
            <v>529</v>
          </cell>
        </row>
        <row r="425">
          <cell r="M425">
            <v>647</v>
          </cell>
        </row>
        <row r="426">
          <cell r="M426">
            <v>647</v>
          </cell>
        </row>
        <row r="428">
          <cell r="M428" t="str">
            <v xml:space="preserve">     재     료     비</v>
          </cell>
        </row>
        <row r="429">
          <cell r="M429" t="str">
            <v>단  가</v>
          </cell>
        </row>
        <row r="430">
          <cell r="M430">
            <v>5006</v>
          </cell>
        </row>
        <row r="431">
          <cell r="M431">
            <v>5006</v>
          </cell>
        </row>
        <row r="432">
          <cell r="M432">
            <v>796</v>
          </cell>
        </row>
        <row r="433">
          <cell r="M433">
            <v>1208</v>
          </cell>
        </row>
        <row r="434">
          <cell r="M434">
            <v>956</v>
          </cell>
        </row>
        <row r="435">
          <cell r="M435">
            <v>1685</v>
          </cell>
        </row>
        <row r="436">
          <cell r="M436">
            <v>647</v>
          </cell>
        </row>
        <row r="437">
          <cell r="M437">
            <v>647</v>
          </cell>
        </row>
        <row r="438">
          <cell r="M438">
            <v>94</v>
          </cell>
        </row>
        <row r="439">
          <cell r="M439">
            <v>94</v>
          </cell>
        </row>
        <row r="440">
          <cell r="M440">
            <v>1101</v>
          </cell>
        </row>
        <row r="441">
          <cell r="M441">
            <v>1101</v>
          </cell>
        </row>
        <row r="442">
          <cell r="M442">
            <v>6722</v>
          </cell>
        </row>
        <row r="443">
          <cell r="M443">
            <v>6722</v>
          </cell>
        </row>
        <row r="444">
          <cell r="M444">
            <v>17549</v>
          </cell>
        </row>
        <row r="445">
          <cell r="M445">
            <v>17549</v>
          </cell>
        </row>
        <row r="446">
          <cell r="M446">
            <v>686</v>
          </cell>
        </row>
        <row r="447">
          <cell r="M447">
            <v>686</v>
          </cell>
        </row>
        <row r="448">
          <cell r="M448">
            <v>138024</v>
          </cell>
        </row>
        <row r="449">
          <cell r="M449">
            <v>138024</v>
          </cell>
        </row>
        <row r="450">
          <cell r="M450">
            <v>69597</v>
          </cell>
        </row>
        <row r="451">
          <cell r="M451">
            <v>69597</v>
          </cell>
        </row>
        <row r="452">
          <cell r="M452">
            <v>502151</v>
          </cell>
        </row>
        <row r="454">
          <cell r="M454" t="str">
            <v xml:space="preserve">     재     료     비</v>
          </cell>
        </row>
        <row r="455">
          <cell r="M455" t="str">
            <v>단  가</v>
          </cell>
        </row>
        <row r="456">
          <cell r="M456">
            <v>502151</v>
          </cell>
        </row>
        <row r="457">
          <cell r="M457">
            <v>755600</v>
          </cell>
        </row>
        <row r="458">
          <cell r="M458">
            <v>755600</v>
          </cell>
        </row>
        <row r="459">
          <cell r="M459">
            <v>21600</v>
          </cell>
        </row>
        <row r="460">
          <cell r="M460">
            <v>21600</v>
          </cell>
        </row>
        <row r="461">
          <cell r="M461">
            <v>5629</v>
          </cell>
        </row>
        <row r="462">
          <cell r="M462">
            <v>5629</v>
          </cell>
        </row>
        <row r="463">
          <cell r="M463">
            <v>2109240</v>
          </cell>
        </row>
        <row r="464">
          <cell r="M464">
            <v>2109240</v>
          </cell>
        </row>
        <row r="465">
          <cell r="M465">
            <v>5758515</v>
          </cell>
        </row>
        <row r="466">
          <cell r="M466">
            <v>5758515</v>
          </cell>
        </row>
        <row r="467">
          <cell r="M467">
            <v>45724</v>
          </cell>
        </row>
        <row r="468">
          <cell r="M468">
            <v>45724</v>
          </cell>
        </row>
        <row r="469">
          <cell r="M469">
            <v>41000</v>
          </cell>
        </row>
        <row r="470">
          <cell r="M470">
            <v>41000</v>
          </cell>
        </row>
        <row r="471">
          <cell r="M471">
            <v>31400</v>
          </cell>
        </row>
        <row r="472">
          <cell r="M472">
            <v>31400</v>
          </cell>
        </row>
        <row r="473">
          <cell r="M473">
            <v>89300</v>
          </cell>
        </row>
        <row r="474">
          <cell r="M474">
            <v>89300</v>
          </cell>
        </row>
        <row r="475">
          <cell r="M475">
            <v>3508</v>
          </cell>
        </row>
        <row r="476">
          <cell r="M476">
            <v>3508</v>
          </cell>
        </row>
        <row r="477">
          <cell r="M477">
            <v>26027</v>
          </cell>
        </row>
        <row r="478">
          <cell r="M478">
            <v>26027</v>
          </cell>
        </row>
        <row r="480">
          <cell r="M480" t="str">
            <v xml:space="preserve">     재     료     비</v>
          </cell>
        </row>
        <row r="481">
          <cell r="M481" t="str">
            <v>단  가</v>
          </cell>
        </row>
        <row r="482">
          <cell r="M482">
            <v>37800</v>
          </cell>
        </row>
        <row r="483">
          <cell r="M483">
            <v>37800</v>
          </cell>
        </row>
        <row r="484">
          <cell r="M484">
            <v>37800</v>
          </cell>
        </row>
        <row r="485">
          <cell r="M485">
            <v>37800</v>
          </cell>
        </row>
        <row r="486">
          <cell r="M486">
            <v>2.3069999999999999</v>
          </cell>
        </row>
        <row r="487">
          <cell r="M487">
            <v>2.3069999999999999</v>
          </cell>
        </row>
        <row r="511">
          <cell r="M511" t="str">
            <v xml:space="preserve">     재     료     비</v>
          </cell>
        </row>
        <row r="512">
          <cell r="M512" t="str">
            <v>단  가</v>
          </cell>
        </row>
        <row r="513">
          <cell r="M513">
            <v>108</v>
          </cell>
        </row>
        <row r="514">
          <cell r="M514">
            <v>151</v>
          </cell>
        </row>
        <row r="515">
          <cell r="M515">
            <v>108</v>
          </cell>
        </row>
        <row r="516">
          <cell r="M516">
            <v>151</v>
          </cell>
        </row>
        <row r="517">
          <cell r="M517">
            <v>391</v>
          </cell>
        </row>
        <row r="519">
          <cell r="M519">
            <v>391</v>
          </cell>
        </row>
        <row r="520">
          <cell r="M520">
            <v>391</v>
          </cell>
        </row>
        <row r="521">
          <cell r="M521">
            <v>730</v>
          </cell>
        </row>
        <row r="522">
          <cell r="M522">
            <v>730</v>
          </cell>
        </row>
        <row r="538">
          <cell r="M538" t="str">
            <v xml:space="preserve">     재     료     비</v>
          </cell>
        </row>
        <row r="539">
          <cell r="M539" t="str">
            <v>단  가</v>
          </cell>
        </row>
        <row r="540">
          <cell r="M540">
            <v>108</v>
          </cell>
        </row>
        <row r="541">
          <cell r="M541">
            <v>589</v>
          </cell>
        </row>
        <row r="542">
          <cell r="M542">
            <v>68</v>
          </cell>
        </row>
        <row r="543">
          <cell r="M543">
            <v>111</v>
          </cell>
        </row>
        <row r="544">
          <cell r="M544">
            <v>647</v>
          </cell>
        </row>
        <row r="545">
          <cell r="M545">
            <v>647</v>
          </cell>
        </row>
        <row r="546">
          <cell r="M546">
            <v>4355</v>
          </cell>
        </row>
        <row r="547">
          <cell r="M547">
            <v>4355</v>
          </cell>
        </row>
        <row r="548">
          <cell r="M548">
            <v>10445</v>
          </cell>
        </row>
        <row r="549">
          <cell r="M549">
            <v>40117</v>
          </cell>
        </row>
        <row r="550">
          <cell r="M550">
            <v>2.3069999999999999</v>
          </cell>
        </row>
        <row r="551">
          <cell r="M551">
            <v>2.3069999999999999</v>
          </cell>
        </row>
        <row r="564">
          <cell r="M564" t="str">
            <v xml:space="preserve">     재     료     비</v>
          </cell>
        </row>
        <row r="565">
          <cell r="M565" t="str">
            <v>단  가</v>
          </cell>
        </row>
        <row r="566">
          <cell r="M566">
            <v>108</v>
          </cell>
        </row>
        <row r="568">
          <cell r="M568">
            <v>108</v>
          </cell>
        </row>
        <row r="569">
          <cell r="M569">
            <v>151</v>
          </cell>
        </row>
        <row r="570">
          <cell r="M570">
            <v>589</v>
          </cell>
        </row>
        <row r="572">
          <cell r="M572">
            <v>589</v>
          </cell>
        </row>
        <row r="573">
          <cell r="M573">
            <v>682</v>
          </cell>
        </row>
        <row r="574">
          <cell r="M574">
            <v>730</v>
          </cell>
        </row>
        <row r="575">
          <cell r="M575">
            <v>730</v>
          </cell>
        </row>
        <row r="576">
          <cell r="M576">
            <v>57</v>
          </cell>
        </row>
        <row r="578">
          <cell r="M578">
            <v>57</v>
          </cell>
        </row>
        <row r="579">
          <cell r="M579">
            <v>80</v>
          </cell>
        </row>
        <row r="580">
          <cell r="M580">
            <v>814</v>
          </cell>
        </row>
        <row r="581">
          <cell r="M581">
            <v>814</v>
          </cell>
        </row>
        <row r="582">
          <cell r="M582">
            <v>2554</v>
          </cell>
        </row>
        <row r="583">
          <cell r="M583">
            <v>2554</v>
          </cell>
        </row>
        <row r="584">
          <cell r="M584">
            <v>152</v>
          </cell>
        </row>
        <row r="586">
          <cell r="M586">
            <v>152</v>
          </cell>
        </row>
        <row r="587">
          <cell r="M587">
            <v>257</v>
          </cell>
        </row>
        <row r="588">
          <cell r="M588">
            <v>0</v>
          </cell>
        </row>
        <row r="590">
          <cell r="M590">
            <v>0</v>
          </cell>
        </row>
        <row r="591">
          <cell r="M591">
            <v>0</v>
          </cell>
        </row>
        <row r="592">
          <cell r="M592">
            <v>143</v>
          </cell>
        </row>
        <row r="594">
          <cell r="M594">
            <v>143</v>
          </cell>
        </row>
        <row r="595">
          <cell r="M595">
            <v>201</v>
          </cell>
        </row>
        <row r="596">
          <cell r="M596">
            <v>280</v>
          </cell>
        </row>
        <row r="597">
          <cell r="M597">
            <v>280</v>
          </cell>
        </row>
        <row r="598">
          <cell r="M598">
            <v>7817</v>
          </cell>
        </row>
        <row r="599">
          <cell r="M599">
            <v>7817</v>
          </cell>
        </row>
        <row r="616">
          <cell r="M616" t="str">
            <v xml:space="preserve">     재     료     비</v>
          </cell>
        </row>
        <row r="617">
          <cell r="M617" t="str">
            <v>단  가</v>
          </cell>
        </row>
        <row r="642">
          <cell r="M642" t="str">
            <v xml:space="preserve">     재     료     비</v>
          </cell>
        </row>
        <row r="643">
          <cell r="M643" t="str">
            <v>단  가</v>
          </cell>
        </row>
        <row r="644">
          <cell r="M644">
            <v>47</v>
          </cell>
        </row>
        <row r="646">
          <cell r="M646">
            <v>47</v>
          </cell>
        </row>
        <row r="647">
          <cell r="M647">
            <v>66</v>
          </cell>
        </row>
        <row r="650">
          <cell r="M650">
            <v>66</v>
          </cell>
        </row>
        <row r="651">
          <cell r="M651">
            <v>93</v>
          </cell>
        </row>
        <row r="652">
          <cell r="M652">
            <v>68</v>
          </cell>
        </row>
        <row r="653">
          <cell r="M653">
            <v>156</v>
          </cell>
        </row>
        <row r="654">
          <cell r="M654">
            <v>245</v>
          </cell>
        </row>
        <row r="655">
          <cell r="M655">
            <v>7817</v>
          </cell>
        </row>
        <row r="656">
          <cell r="M656">
            <v>7817</v>
          </cell>
        </row>
        <row r="657">
          <cell r="M657">
            <v>0</v>
          </cell>
        </row>
        <row r="659">
          <cell r="M659">
            <v>443</v>
          </cell>
        </row>
        <row r="660">
          <cell r="M660">
            <v>814</v>
          </cell>
        </row>
        <row r="661">
          <cell r="M661">
            <v>0</v>
          </cell>
        </row>
        <row r="663">
          <cell r="M663" t="str">
            <v xml:space="preserve">     재     료     비</v>
          </cell>
        </row>
        <row r="664">
          <cell r="M664" t="str">
            <v>단  가</v>
          </cell>
        </row>
        <row r="666">
          <cell r="M666">
            <v>0</v>
          </cell>
        </row>
        <row r="667">
          <cell r="M667">
            <v>0</v>
          </cell>
        </row>
        <row r="669">
          <cell r="M669">
            <v>60</v>
          </cell>
        </row>
        <row r="671">
          <cell r="M671">
            <v>60</v>
          </cell>
        </row>
        <row r="672">
          <cell r="M672">
            <v>148</v>
          </cell>
        </row>
        <row r="673">
          <cell r="M673">
            <v>78</v>
          </cell>
        </row>
        <row r="675">
          <cell r="M675">
            <v>78</v>
          </cell>
        </row>
        <row r="676">
          <cell r="M676">
            <v>1101</v>
          </cell>
        </row>
        <row r="677">
          <cell r="M677">
            <v>1004</v>
          </cell>
        </row>
        <row r="678">
          <cell r="M678">
            <v>1004</v>
          </cell>
        </row>
        <row r="694">
          <cell r="M694" t="str">
            <v xml:space="preserve">     재     료     비</v>
          </cell>
        </row>
        <row r="695">
          <cell r="M695" t="str">
            <v>단  가</v>
          </cell>
        </row>
        <row r="696">
          <cell r="M696">
            <v>108</v>
          </cell>
        </row>
        <row r="698">
          <cell r="M698">
            <v>108</v>
          </cell>
        </row>
        <row r="699">
          <cell r="M699">
            <v>151</v>
          </cell>
        </row>
        <row r="700">
          <cell r="M700">
            <v>391</v>
          </cell>
        </row>
        <row r="701">
          <cell r="M701">
            <v>54</v>
          </cell>
        </row>
        <row r="703">
          <cell r="M703">
            <v>54</v>
          </cell>
        </row>
        <row r="704">
          <cell r="M704">
            <v>76</v>
          </cell>
        </row>
        <row r="705">
          <cell r="M705">
            <v>488</v>
          </cell>
        </row>
        <row r="707">
          <cell r="M707">
            <v>488</v>
          </cell>
        </row>
        <row r="708">
          <cell r="M708">
            <v>647</v>
          </cell>
        </row>
        <row r="709">
          <cell r="M709">
            <v>0</v>
          </cell>
        </row>
        <row r="710">
          <cell r="M710">
            <v>4597</v>
          </cell>
        </row>
        <row r="712">
          <cell r="M712">
            <v>4597</v>
          </cell>
        </row>
        <row r="713">
          <cell r="M713">
            <v>4355</v>
          </cell>
        </row>
        <row r="715">
          <cell r="M715" t="str">
            <v xml:space="preserve">     재     료     비</v>
          </cell>
        </row>
        <row r="716">
          <cell r="M716" t="str">
            <v>단  가</v>
          </cell>
        </row>
        <row r="717">
          <cell r="M717">
            <v>1.9930000000000001</v>
          </cell>
        </row>
        <row r="719">
          <cell r="M719">
            <v>1.9930000000000001</v>
          </cell>
        </row>
        <row r="720">
          <cell r="M720">
            <v>3.0649999999999999</v>
          </cell>
        </row>
        <row r="721">
          <cell r="M721">
            <v>14101</v>
          </cell>
        </row>
        <row r="724">
          <cell r="M724">
            <v>18645</v>
          </cell>
        </row>
        <row r="725">
          <cell r="M725">
            <v>21753</v>
          </cell>
        </row>
        <row r="728">
          <cell r="M728">
            <v>32624</v>
          </cell>
        </row>
        <row r="729">
          <cell r="M729">
            <v>37939</v>
          </cell>
        </row>
        <row r="730">
          <cell r="M730">
            <v>10445</v>
          </cell>
        </row>
        <row r="732">
          <cell r="M732">
            <v>10445</v>
          </cell>
        </row>
        <row r="733">
          <cell r="M733">
            <v>11064</v>
          </cell>
        </row>
        <row r="734">
          <cell r="M734">
            <v>0</v>
          </cell>
        </row>
        <row r="735">
          <cell r="M735">
            <v>143</v>
          </cell>
        </row>
        <row r="736">
          <cell r="M736">
            <v>4439</v>
          </cell>
        </row>
        <row r="738">
          <cell r="M738">
            <v>4439</v>
          </cell>
        </row>
        <row r="739">
          <cell r="M739">
            <v>4120</v>
          </cell>
        </row>
        <row r="741">
          <cell r="M741" t="str">
            <v xml:space="preserve">     재     료     비</v>
          </cell>
        </row>
        <row r="742">
          <cell r="M742" t="str">
            <v>단  가</v>
          </cell>
        </row>
        <row r="743">
          <cell r="M743">
            <v>650</v>
          </cell>
        </row>
        <row r="744">
          <cell r="M744">
            <v>1493</v>
          </cell>
        </row>
        <row r="745">
          <cell r="M745">
            <v>1493</v>
          </cell>
        </row>
        <row r="746">
          <cell r="M746">
            <v>2010</v>
          </cell>
        </row>
        <row r="747">
          <cell r="M747">
            <v>2010</v>
          </cell>
        </row>
        <row r="748">
          <cell r="M748">
            <v>1277</v>
          </cell>
        </row>
        <row r="749">
          <cell r="M749">
            <v>1277</v>
          </cell>
        </row>
        <row r="750">
          <cell r="M750">
            <v>678</v>
          </cell>
        </row>
        <row r="751">
          <cell r="M751">
            <v>678</v>
          </cell>
        </row>
        <row r="752">
          <cell r="M752">
            <v>510</v>
          </cell>
        </row>
        <row r="753">
          <cell r="M753">
            <v>510</v>
          </cell>
        </row>
        <row r="772">
          <cell r="M772" t="str">
            <v xml:space="preserve">     재     료     비</v>
          </cell>
        </row>
        <row r="773">
          <cell r="M773" t="str">
            <v>단  가</v>
          </cell>
        </row>
        <row r="798">
          <cell r="M798" t="str">
            <v xml:space="preserve">     재     료     비</v>
          </cell>
        </row>
        <row r="799">
          <cell r="M799" t="str">
            <v>단  가</v>
          </cell>
        </row>
        <row r="800">
          <cell r="M800">
            <v>1739</v>
          </cell>
        </row>
        <row r="801">
          <cell r="M801">
            <v>1739</v>
          </cell>
        </row>
        <row r="802">
          <cell r="M802">
            <v>10832</v>
          </cell>
        </row>
        <row r="803">
          <cell r="M803">
            <v>10832</v>
          </cell>
        </row>
        <row r="804">
          <cell r="M804">
            <v>12882</v>
          </cell>
        </row>
        <row r="805">
          <cell r="M805">
            <v>12882</v>
          </cell>
        </row>
        <row r="806">
          <cell r="M806">
            <v>10946</v>
          </cell>
        </row>
        <row r="807">
          <cell r="M807">
            <v>10946</v>
          </cell>
        </row>
        <row r="808">
          <cell r="M808">
            <v>13007</v>
          </cell>
        </row>
        <row r="809">
          <cell r="M809">
            <v>13007</v>
          </cell>
        </row>
        <row r="810">
          <cell r="M810">
            <v>288</v>
          </cell>
        </row>
        <row r="811">
          <cell r="M811">
            <v>288</v>
          </cell>
        </row>
        <row r="812">
          <cell r="M812">
            <v>3450</v>
          </cell>
        </row>
        <row r="813">
          <cell r="M813">
            <v>3450</v>
          </cell>
        </row>
        <row r="814">
          <cell r="M814">
            <v>0</v>
          </cell>
        </row>
        <row r="815">
          <cell r="M815">
            <v>0</v>
          </cell>
        </row>
        <row r="816">
          <cell r="M816">
            <v>3099</v>
          </cell>
        </row>
        <row r="817">
          <cell r="M817">
            <v>3099</v>
          </cell>
        </row>
        <row r="819">
          <cell r="M819" t="str">
            <v xml:space="preserve">     재     료     비</v>
          </cell>
        </row>
        <row r="820">
          <cell r="M820" t="str">
            <v>단  가</v>
          </cell>
        </row>
        <row r="821">
          <cell r="M821">
            <v>0</v>
          </cell>
        </row>
        <row r="822">
          <cell r="M822">
            <v>0</v>
          </cell>
        </row>
        <row r="823">
          <cell r="M823">
            <v>14884</v>
          </cell>
        </row>
        <row r="824">
          <cell r="M824">
            <v>14884</v>
          </cell>
        </row>
        <row r="825">
          <cell r="M825">
            <v>8566</v>
          </cell>
        </row>
        <row r="826">
          <cell r="M826">
            <v>8566</v>
          </cell>
        </row>
        <row r="827">
          <cell r="M827">
            <v>14597</v>
          </cell>
        </row>
        <row r="828">
          <cell r="M828">
            <v>14597</v>
          </cell>
        </row>
        <row r="829">
          <cell r="M829">
            <v>4552</v>
          </cell>
        </row>
        <row r="830">
          <cell r="M830">
            <v>4552</v>
          </cell>
        </row>
        <row r="831">
          <cell r="M831">
            <v>1422</v>
          </cell>
        </row>
        <row r="832">
          <cell r="M832">
            <v>1422</v>
          </cell>
        </row>
        <row r="833">
          <cell r="M833">
            <v>5075</v>
          </cell>
        </row>
        <row r="834">
          <cell r="M834">
            <v>5075</v>
          </cell>
        </row>
        <row r="835">
          <cell r="M835">
            <v>1512</v>
          </cell>
        </row>
        <row r="836">
          <cell r="M836">
            <v>1512</v>
          </cell>
        </row>
        <row r="837">
          <cell r="M837">
            <v>347</v>
          </cell>
        </row>
        <row r="838">
          <cell r="M838">
            <v>347</v>
          </cell>
        </row>
        <row r="839">
          <cell r="M839">
            <v>143</v>
          </cell>
        </row>
        <row r="840">
          <cell r="M840">
            <v>143</v>
          </cell>
        </row>
        <row r="850">
          <cell r="M850" t="str">
            <v xml:space="preserve">     재     료     비</v>
          </cell>
        </row>
        <row r="851">
          <cell r="M851" t="str">
            <v>단  가</v>
          </cell>
        </row>
        <row r="852">
          <cell r="M852">
            <v>1739</v>
          </cell>
        </row>
        <row r="853">
          <cell r="M853">
            <v>1739</v>
          </cell>
        </row>
        <row r="854">
          <cell r="M854">
            <v>10832</v>
          </cell>
        </row>
        <row r="855">
          <cell r="M855">
            <v>10832</v>
          </cell>
        </row>
        <row r="856">
          <cell r="M856">
            <v>10946</v>
          </cell>
        </row>
        <row r="857">
          <cell r="M857">
            <v>10946</v>
          </cell>
        </row>
        <row r="858">
          <cell r="M858">
            <v>288</v>
          </cell>
        </row>
        <row r="859">
          <cell r="M859">
            <v>288</v>
          </cell>
        </row>
        <row r="860">
          <cell r="M860">
            <v>3450</v>
          </cell>
        </row>
        <row r="861">
          <cell r="M861">
            <v>3450</v>
          </cell>
        </row>
        <row r="862">
          <cell r="M862">
            <v>0</v>
          </cell>
        </row>
        <row r="863">
          <cell r="M863">
            <v>0</v>
          </cell>
        </row>
        <row r="864">
          <cell r="M864">
            <v>3099</v>
          </cell>
        </row>
        <row r="865">
          <cell r="M865">
            <v>3099</v>
          </cell>
        </row>
        <row r="866">
          <cell r="M866">
            <v>14884</v>
          </cell>
        </row>
        <row r="867">
          <cell r="M867">
            <v>14884</v>
          </cell>
        </row>
        <row r="868">
          <cell r="M868">
            <v>14597</v>
          </cell>
        </row>
        <row r="869">
          <cell r="M869">
            <v>14597</v>
          </cell>
        </row>
        <row r="871">
          <cell r="M871" t="str">
            <v xml:space="preserve">     재     료     비</v>
          </cell>
        </row>
        <row r="872">
          <cell r="M872" t="str">
            <v>단  가</v>
          </cell>
        </row>
        <row r="873">
          <cell r="M873">
            <v>8566</v>
          </cell>
        </row>
        <row r="874">
          <cell r="M874">
            <v>8566</v>
          </cell>
        </row>
        <row r="875">
          <cell r="M875">
            <v>4552</v>
          </cell>
        </row>
        <row r="876">
          <cell r="M876">
            <v>4552</v>
          </cell>
        </row>
        <row r="877">
          <cell r="M877">
            <v>1422</v>
          </cell>
        </row>
        <row r="878">
          <cell r="M878">
            <v>1422</v>
          </cell>
        </row>
        <row r="879">
          <cell r="M879">
            <v>1512</v>
          </cell>
        </row>
        <row r="880">
          <cell r="M880">
            <v>1512</v>
          </cell>
        </row>
        <row r="881">
          <cell r="M881">
            <v>347</v>
          </cell>
        </row>
        <row r="882">
          <cell r="M882">
            <v>347</v>
          </cell>
        </row>
        <row r="883">
          <cell r="M883">
            <v>143</v>
          </cell>
        </row>
        <row r="884">
          <cell r="M884">
            <v>143</v>
          </cell>
        </row>
        <row r="902">
          <cell r="M902" t="str">
            <v xml:space="preserve">     재     료     비</v>
          </cell>
        </row>
        <row r="903">
          <cell r="M903" t="str">
            <v>단  가</v>
          </cell>
        </row>
        <row r="928">
          <cell r="M928" t="str">
            <v xml:space="preserve">     재     료     비</v>
          </cell>
        </row>
        <row r="929">
          <cell r="M929" t="str">
            <v>단  가</v>
          </cell>
        </row>
        <row r="930">
          <cell r="M930">
            <v>63670</v>
          </cell>
        </row>
        <row r="931">
          <cell r="M931">
            <v>44656</v>
          </cell>
        </row>
        <row r="932">
          <cell r="M932">
            <v>3331</v>
          </cell>
        </row>
        <row r="933">
          <cell r="M933">
            <v>3331</v>
          </cell>
        </row>
        <row r="934">
          <cell r="M934">
            <v>35275</v>
          </cell>
        </row>
        <row r="935">
          <cell r="M935">
            <v>35275</v>
          </cell>
        </row>
        <row r="936">
          <cell r="M936">
            <v>63076</v>
          </cell>
        </row>
        <row r="937">
          <cell r="M937">
            <v>63076</v>
          </cell>
        </row>
        <row r="938">
          <cell r="M938">
            <v>31741</v>
          </cell>
        </row>
        <row r="954">
          <cell r="M954" t="str">
            <v xml:space="preserve">     재     료     비</v>
          </cell>
        </row>
        <row r="955">
          <cell r="M955" t="str">
            <v>단  가</v>
          </cell>
        </row>
        <row r="956">
          <cell r="M956">
            <v>2412</v>
          </cell>
        </row>
        <row r="957">
          <cell r="M957">
            <v>2412</v>
          </cell>
        </row>
        <row r="980">
          <cell r="M980" t="str">
            <v xml:space="preserve">     재     료     비</v>
          </cell>
        </row>
        <row r="981">
          <cell r="M981" t="str">
            <v>단  가</v>
          </cell>
        </row>
        <row r="982">
          <cell r="M982">
            <v>34004</v>
          </cell>
        </row>
        <row r="983">
          <cell r="M983">
            <v>34004</v>
          </cell>
        </row>
        <row r="984">
          <cell r="M984">
            <v>65445</v>
          </cell>
        </row>
        <row r="985">
          <cell r="M985">
            <v>65445</v>
          </cell>
        </row>
        <row r="1006">
          <cell r="M1006" t="str">
            <v xml:space="preserve">     재     료     비</v>
          </cell>
        </row>
        <row r="1007">
          <cell r="M1007" t="str">
            <v>단  가</v>
          </cell>
        </row>
        <row r="1008">
          <cell r="M1008">
            <v>3225</v>
          </cell>
        </row>
        <row r="1009">
          <cell r="M1009">
            <v>3225</v>
          </cell>
        </row>
        <row r="1010">
          <cell r="M1010">
            <v>3225</v>
          </cell>
        </row>
        <row r="1011">
          <cell r="M1011">
            <v>3225</v>
          </cell>
        </row>
        <row r="1032">
          <cell r="M1032" t="str">
            <v xml:space="preserve">     재     료     비</v>
          </cell>
        </row>
        <row r="1033">
          <cell r="M1033" t="str">
            <v>단  가</v>
          </cell>
        </row>
        <row r="1034">
          <cell r="M1034">
            <v>246</v>
          </cell>
        </row>
        <row r="1035">
          <cell r="M1035">
            <v>246</v>
          </cell>
        </row>
        <row r="1036">
          <cell r="M1036">
            <v>84</v>
          </cell>
        </row>
        <row r="1037">
          <cell r="M1037">
            <v>84</v>
          </cell>
        </row>
        <row r="1038">
          <cell r="M1038">
            <v>619</v>
          </cell>
        </row>
        <row r="1039">
          <cell r="M1039">
            <v>619</v>
          </cell>
        </row>
        <row r="1040">
          <cell r="M1040">
            <v>232</v>
          </cell>
        </row>
        <row r="1041">
          <cell r="M1041">
            <v>232</v>
          </cell>
        </row>
        <row r="1042">
          <cell r="M1042">
            <v>149</v>
          </cell>
        </row>
        <row r="1043">
          <cell r="M1043">
            <v>149</v>
          </cell>
        </row>
        <row r="1044">
          <cell r="M1044">
            <v>249</v>
          </cell>
        </row>
        <row r="1045">
          <cell r="M1045">
            <v>249</v>
          </cell>
        </row>
        <row r="1046">
          <cell r="M1046">
            <v>918</v>
          </cell>
        </row>
        <row r="1047">
          <cell r="M1047">
            <v>918</v>
          </cell>
        </row>
        <row r="1048">
          <cell r="M1048">
            <v>1027</v>
          </cell>
        </row>
        <row r="1049">
          <cell r="M1049">
            <v>1027</v>
          </cell>
        </row>
        <row r="1058">
          <cell r="M1058" t="str">
            <v xml:space="preserve">     재     료     비</v>
          </cell>
        </row>
        <row r="1059">
          <cell r="M1059" t="str">
            <v>단  가</v>
          </cell>
        </row>
        <row r="1084">
          <cell r="M1084" t="str">
            <v xml:space="preserve">     재     료     비</v>
          </cell>
        </row>
        <row r="1085">
          <cell r="M1085" t="str">
            <v>단  가</v>
          </cell>
        </row>
        <row r="1105">
          <cell r="M1105" t="str">
            <v xml:space="preserve"> </v>
          </cell>
        </row>
        <row r="1110">
          <cell r="M1110" t="str">
            <v xml:space="preserve">     재     료     비</v>
          </cell>
        </row>
        <row r="1111">
          <cell r="M1111" t="str">
            <v>단  가</v>
          </cell>
        </row>
        <row r="1112">
          <cell r="M1112">
            <v>151</v>
          </cell>
        </row>
        <row r="1113">
          <cell r="M1113">
            <v>151</v>
          </cell>
        </row>
        <row r="1114">
          <cell r="M1114">
            <v>0</v>
          </cell>
        </row>
        <row r="1115">
          <cell r="M1115">
            <v>0</v>
          </cell>
        </row>
        <row r="1116">
          <cell r="M1116">
            <v>143</v>
          </cell>
        </row>
        <row r="1117">
          <cell r="M1117">
            <v>469</v>
          </cell>
        </row>
        <row r="1118">
          <cell r="M1118">
            <v>4359</v>
          </cell>
        </row>
        <row r="1119">
          <cell r="M1119">
            <v>4359</v>
          </cell>
        </row>
        <row r="1120">
          <cell r="M1120">
            <v>1101</v>
          </cell>
        </row>
        <row r="1121">
          <cell r="M1121">
            <v>1101</v>
          </cell>
        </row>
        <row r="1122">
          <cell r="M1122">
            <v>219</v>
          </cell>
        </row>
        <row r="1123">
          <cell r="M1123">
            <v>219</v>
          </cell>
        </row>
        <row r="1124">
          <cell r="M1124">
            <v>150</v>
          </cell>
        </row>
        <row r="1125">
          <cell r="M1125">
            <v>150</v>
          </cell>
        </row>
        <row r="1126">
          <cell r="M1126">
            <v>1170</v>
          </cell>
        </row>
        <row r="1127">
          <cell r="M1127">
            <v>1170</v>
          </cell>
        </row>
        <row r="1128">
          <cell r="M1128">
            <v>94</v>
          </cell>
        </row>
        <row r="1129">
          <cell r="M1129">
            <v>94</v>
          </cell>
        </row>
        <row r="1131">
          <cell r="M1131" t="str">
            <v xml:space="preserve">     재     료     비</v>
          </cell>
        </row>
        <row r="1132">
          <cell r="M1132" t="str">
            <v>단  가</v>
          </cell>
        </row>
        <row r="1133">
          <cell r="M1133">
            <v>814</v>
          </cell>
        </row>
        <row r="1134">
          <cell r="M1134">
            <v>814</v>
          </cell>
        </row>
        <row r="1135">
          <cell r="M1135">
            <v>8662</v>
          </cell>
        </row>
        <row r="1136">
          <cell r="M1136">
            <v>8662</v>
          </cell>
        </row>
        <row r="1137">
          <cell r="M1137">
            <v>3026</v>
          </cell>
        </row>
        <row r="1138">
          <cell r="M1138">
            <v>3026</v>
          </cell>
        </row>
        <row r="1139">
          <cell r="M1139">
            <v>162000</v>
          </cell>
        </row>
        <row r="1140">
          <cell r="M1140">
            <v>162000</v>
          </cell>
        </row>
        <row r="1141">
          <cell r="M1141">
            <v>33480</v>
          </cell>
        </row>
        <row r="1142">
          <cell r="M1142">
            <v>33480</v>
          </cell>
        </row>
        <row r="1143">
          <cell r="M1143">
            <v>1935</v>
          </cell>
        </row>
        <row r="1144">
          <cell r="M1144">
            <v>1935</v>
          </cell>
        </row>
        <row r="1145">
          <cell r="M1145">
            <v>0</v>
          </cell>
        </row>
        <row r="1146">
          <cell r="M1146">
            <v>0</v>
          </cell>
        </row>
        <row r="1147">
          <cell r="M1147">
            <v>597600</v>
          </cell>
        </row>
        <row r="1148">
          <cell r="M1148">
            <v>597600</v>
          </cell>
        </row>
        <row r="1149">
          <cell r="M1149">
            <v>151</v>
          </cell>
        </row>
        <row r="1150">
          <cell r="M1150">
            <v>151</v>
          </cell>
        </row>
        <row r="1151">
          <cell r="M1151">
            <v>2.5710000000000002</v>
          </cell>
        </row>
        <row r="1152">
          <cell r="M1152">
            <v>2.5710000000000002</v>
          </cell>
        </row>
        <row r="1153">
          <cell r="M1153">
            <v>26027</v>
          </cell>
        </row>
        <row r="1154">
          <cell r="M1154">
            <v>26027</v>
          </cell>
        </row>
        <row r="1155">
          <cell r="M1155">
            <v>265000</v>
          </cell>
        </row>
        <row r="1157">
          <cell r="M1157" t="str">
            <v xml:space="preserve">     재     료     비</v>
          </cell>
        </row>
        <row r="1158">
          <cell r="M1158" t="str">
            <v>단  가</v>
          </cell>
        </row>
        <row r="1159">
          <cell r="M1159">
            <v>265000</v>
          </cell>
        </row>
        <row r="1160">
          <cell r="M1160">
            <v>1785</v>
          </cell>
        </row>
        <row r="1161">
          <cell r="M1161">
            <v>1785</v>
          </cell>
        </row>
        <row r="1162">
          <cell r="M1162">
            <v>957</v>
          </cell>
        </row>
        <row r="1163">
          <cell r="M1163">
            <v>957</v>
          </cell>
        </row>
        <row r="1183">
          <cell r="M1183" t="str">
            <v xml:space="preserve"> </v>
          </cell>
        </row>
        <row r="1188">
          <cell r="M1188" t="str">
            <v xml:space="preserve">     재     료     비</v>
          </cell>
        </row>
        <row r="1189">
          <cell r="M1189" t="str">
            <v>단  가</v>
          </cell>
        </row>
        <row r="1190">
          <cell r="M1190">
            <v>151</v>
          </cell>
        </row>
        <row r="1191">
          <cell r="M1191">
            <v>151</v>
          </cell>
        </row>
        <row r="1192">
          <cell r="M1192">
            <v>1512</v>
          </cell>
        </row>
        <row r="1193">
          <cell r="M1193">
            <v>1512</v>
          </cell>
        </row>
        <row r="1194">
          <cell r="M1194">
            <v>347</v>
          </cell>
        </row>
        <row r="1195">
          <cell r="M1195">
            <v>347</v>
          </cell>
        </row>
        <row r="1196">
          <cell r="M1196">
            <v>143</v>
          </cell>
        </row>
        <row r="1197">
          <cell r="M1197">
            <v>469</v>
          </cell>
        </row>
        <row r="1198">
          <cell r="M1198">
            <v>4359</v>
          </cell>
        </row>
        <row r="1199">
          <cell r="M1199">
            <v>4359</v>
          </cell>
        </row>
        <row r="1200">
          <cell r="M1200">
            <v>8662</v>
          </cell>
        </row>
        <row r="1201">
          <cell r="M1201">
            <v>8662</v>
          </cell>
        </row>
        <row r="1202">
          <cell r="M1202">
            <v>26027</v>
          </cell>
        </row>
        <row r="1203">
          <cell r="M1203">
            <v>26027</v>
          </cell>
        </row>
        <row r="1204">
          <cell r="M1204">
            <v>154440</v>
          </cell>
        </row>
        <row r="1205">
          <cell r="M1205">
            <v>154440</v>
          </cell>
        </row>
        <row r="1206">
          <cell r="M1206">
            <v>162000</v>
          </cell>
        </row>
        <row r="1207">
          <cell r="M1207">
            <v>162000</v>
          </cell>
        </row>
        <row r="1209">
          <cell r="M1209" t="str">
            <v xml:space="preserve">     재     료     비</v>
          </cell>
        </row>
        <row r="1210">
          <cell r="M1210" t="str">
            <v>단  가</v>
          </cell>
        </row>
        <row r="1211">
          <cell r="M1211">
            <v>32400</v>
          </cell>
        </row>
        <row r="1212">
          <cell r="M1212">
            <v>32400</v>
          </cell>
        </row>
        <row r="1213">
          <cell r="M1213">
            <v>2.5710000000000002</v>
          </cell>
        </row>
        <row r="1214">
          <cell r="M1214">
            <v>2.5710000000000002</v>
          </cell>
        </row>
        <row r="1215">
          <cell r="M1215">
            <v>216000</v>
          </cell>
        </row>
        <row r="1216">
          <cell r="M1216">
            <v>216000</v>
          </cell>
        </row>
        <row r="1217">
          <cell r="M1217">
            <v>957</v>
          </cell>
        </row>
        <row r="1218">
          <cell r="M1218">
            <v>957</v>
          </cell>
        </row>
        <row r="1219">
          <cell r="M1219">
            <v>1208</v>
          </cell>
        </row>
        <row r="1220">
          <cell r="M1220">
            <v>1208</v>
          </cell>
        </row>
        <row r="1240">
          <cell r="M1240" t="str">
            <v xml:space="preserve">     재     료     비</v>
          </cell>
        </row>
        <row r="1241">
          <cell r="M1241" t="str">
            <v>단  가</v>
          </cell>
        </row>
        <row r="1266">
          <cell r="M1266" t="str">
            <v xml:space="preserve">     재     료     비</v>
          </cell>
        </row>
        <row r="1267">
          <cell r="M1267" t="str">
            <v>단  가</v>
          </cell>
        </row>
        <row r="1291">
          <cell r="M1291" t="str">
            <v xml:space="preserve">     재     료     비</v>
          </cell>
        </row>
        <row r="1292">
          <cell r="M1292" t="str">
            <v>단  가</v>
          </cell>
        </row>
        <row r="1313">
          <cell r="M1313" t="str">
            <v xml:space="preserve"> </v>
          </cell>
        </row>
        <row r="1318">
          <cell r="M1318" t="str">
            <v xml:space="preserve">     재     료     비</v>
          </cell>
        </row>
        <row r="1319">
          <cell r="M1319" t="str">
            <v>단  가</v>
          </cell>
        </row>
        <row r="1320">
          <cell r="M1320">
            <v>66</v>
          </cell>
        </row>
        <row r="1321">
          <cell r="M1321">
            <v>66</v>
          </cell>
        </row>
        <row r="1322">
          <cell r="M1322">
            <v>151</v>
          </cell>
        </row>
        <row r="1323">
          <cell r="M1323">
            <v>151</v>
          </cell>
        </row>
        <row r="1324">
          <cell r="M1324">
            <v>682</v>
          </cell>
        </row>
        <row r="1325">
          <cell r="M1325">
            <v>682</v>
          </cell>
        </row>
        <row r="1326">
          <cell r="M1326">
            <v>1082</v>
          </cell>
        </row>
        <row r="1327">
          <cell r="M1327">
            <v>1082</v>
          </cell>
        </row>
        <row r="1328">
          <cell r="M1328">
            <v>0</v>
          </cell>
        </row>
        <row r="1329">
          <cell r="M1329">
            <v>0</v>
          </cell>
        </row>
        <row r="1330">
          <cell r="M1330">
            <v>201</v>
          </cell>
        </row>
        <row r="1331">
          <cell r="M1331">
            <v>201</v>
          </cell>
        </row>
        <row r="1332">
          <cell r="M1332">
            <v>0</v>
          </cell>
        </row>
        <row r="1333">
          <cell r="M1333">
            <v>0</v>
          </cell>
        </row>
        <row r="1334">
          <cell r="M1334">
            <v>524</v>
          </cell>
        </row>
        <row r="1335">
          <cell r="M1335">
            <v>524</v>
          </cell>
        </row>
        <row r="1336">
          <cell r="M1336">
            <v>96</v>
          </cell>
        </row>
        <row r="1337">
          <cell r="M1337">
            <v>96</v>
          </cell>
        </row>
        <row r="1339">
          <cell r="M1339" t="str">
            <v xml:space="preserve">     재     료     비</v>
          </cell>
        </row>
        <row r="1340">
          <cell r="M1340" t="str">
            <v>단  가</v>
          </cell>
        </row>
        <row r="1341">
          <cell r="M1341">
            <v>219</v>
          </cell>
        </row>
        <row r="1342">
          <cell r="M1342">
            <v>219</v>
          </cell>
        </row>
        <row r="1343">
          <cell r="M1343">
            <v>344</v>
          </cell>
        </row>
        <row r="1344">
          <cell r="M1344">
            <v>344</v>
          </cell>
        </row>
        <row r="1345">
          <cell r="M1345">
            <v>814</v>
          </cell>
        </row>
        <row r="1346">
          <cell r="M1346">
            <v>814</v>
          </cell>
        </row>
        <row r="1347">
          <cell r="M1347">
            <v>76</v>
          </cell>
        </row>
        <row r="1348">
          <cell r="M1348">
            <v>76</v>
          </cell>
        </row>
        <row r="1349">
          <cell r="M1349">
            <v>2554</v>
          </cell>
        </row>
        <row r="1350">
          <cell r="M1350">
            <v>2554</v>
          </cell>
        </row>
        <row r="1365">
          <cell r="M1365" t="str">
            <v xml:space="preserve"> </v>
          </cell>
        </row>
        <row r="1370">
          <cell r="M1370" t="str">
            <v xml:space="preserve">     재     료     비</v>
          </cell>
        </row>
        <row r="1371">
          <cell r="M1371" t="str">
            <v>단  가</v>
          </cell>
        </row>
        <row r="1372">
          <cell r="M1372">
            <v>66</v>
          </cell>
        </row>
        <row r="1373">
          <cell r="M1373">
            <v>66</v>
          </cell>
        </row>
        <row r="1374">
          <cell r="M1374">
            <v>151</v>
          </cell>
        </row>
        <row r="1375">
          <cell r="M1375">
            <v>151</v>
          </cell>
        </row>
        <row r="1376">
          <cell r="M1376">
            <v>76</v>
          </cell>
        </row>
        <row r="1377">
          <cell r="M1377">
            <v>76</v>
          </cell>
        </row>
        <row r="1378">
          <cell r="M1378">
            <v>150</v>
          </cell>
        </row>
        <row r="1379">
          <cell r="M1379">
            <v>150</v>
          </cell>
        </row>
        <row r="1380">
          <cell r="M1380">
            <v>127</v>
          </cell>
        </row>
        <row r="1381">
          <cell r="M1381">
            <v>127</v>
          </cell>
        </row>
        <row r="1382">
          <cell r="M1382">
            <v>76</v>
          </cell>
        </row>
        <row r="1383">
          <cell r="M1383">
            <v>76</v>
          </cell>
        </row>
        <row r="1384">
          <cell r="M1384">
            <v>814</v>
          </cell>
        </row>
        <row r="1385">
          <cell r="M1385">
            <v>814</v>
          </cell>
        </row>
        <row r="1386">
          <cell r="M1386">
            <v>143</v>
          </cell>
        </row>
        <row r="1387">
          <cell r="M1387">
            <v>469</v>
          </cell>
        </row>
        <row r="1388">
          <cell r="M1388">
            <v>973</v>
          </cell>
        </row>
        <row r="1389">
          <cell r="M1389">
            <v>973</v>
          </cell>
        </row>
        <row r="1391">
          <cell r="M1391" t="str">
            <v xml:space="preserve">     재     료     비</v>
          </cell>
        </row>
        <row r="1392">
          <cell r="M1392" t="str">
            <v>단  가</v>
          </cell>
        </row>
        <row r="1393">
          <cell r="M1393">
            <v>973</v>
          </cell>
        </row>
        <row r="1394">
          <cell r="M1394">
            <v>973</v>
          </cell>
        </row>
        <row r="1395">
          <cell r="M1395">
            <v>4359</v>
          </cell>
        </row>
        <row r="1396">
          <cell r="M1396">
            <v>4359</v>
          </cell>
        </row>
        <row r="1397">
          <cell r="M1397">
            <v>1838</v>
          </cell>
        </row>
        <row r="1398">
          <cell r="M1398">
            <v>1838</v>
          </cell>
        </row>
        <row r="1399">
          <cell r="M1399">
            <v>2.5710000000000002</v>
          </cell>
        </row>
        <row r="1400">
          <cell r="M1400">
            <v>2.5710000000000002</v>
          </cell>
        </row>
        <row r="1401">
          <cell r="M1401">
            <v>84</v>
          </cell>
        </row>
        <row r="1402">
          <cell r="M1402">
            <v>84</v>
          </cell>
        </row>
        <row r="1403">
          <cell r="M1403">
            <v>11064</v>
          </cell>
        </row>
        <row r="1404">
          <cell r="M1404">
            <v>11064</v>
          </cell>
        </row>
        <row r="1405">
          <cell r="M1405">
            <v>9660</v>
          </cell>
        </row>
        <row r="1406">
          <cell r="M1406">
            <v>9660</v>
          </cell>
        </row>
        <row r="1407">
          <cell r="M1407">
            <v>12282</v>
          </cell>
        </row>
        <row r="1408">
          <cell r="M1408">
            <v>12282</v>
          </cell>
        </row>
        <row r="1409">
          <cell r="M1409">
            <v>15368</v>
          </cell>
        </row>
        <row r="1410">
          <cell r="M1410">
            <v>15368</v>
          </cell>
        </row>
        <row r="1411">
          <cell r="M1411">
            <v>21753</v>
          </cell>
        </row>
        <row r="1412">
          <cell r="M1412">
            <v>21753</v>
          </cell>
        </row>
        <row r="1413">
          <cell r="M1413">
            <v>27259</v>
          </cell>
        </row>
        <row r="1414">
          <cell r="M1414">
            <v>27259</v>
          </cell>
        </row>
        <row r="1415">
          <cell r="M1415">
            <v>37939</v>
          </cell>
        </row>
        <row r="1417">
          <cell r="M1417" t="str">
            <v xml:space="preserve">     재     료     비</v>
          </cell>
        </row>
        <row r="1418">
          <cell r="M1418" t="str">
            <v>단  가</v>
          </cell>
        </row>
        <row r="1419">
          <cell r="M1419">
            <v>37939</v>
          </cell>
        </row>
        <row r="1420">
          <cell r="M1420">
            <v>46781</v>
          </cell>
        </row>
        <row r="1421">
          <cell r="M1421">
            <v>46781</v>
          </cell>
        </row>
        <row r="1422">
          <cell r="M1422">
            <v>101000</v>
          </cell>
        </row>
        <row r="1423">
          <cell r="M1423">
            <v>101000</v>
          </cell>
        </row>
        <row r="1424">
          <cell r="M1424">
            <v>157000</v>
          </cell>
        </row>
        <row r="1425">
          <cell r="M1425">
            <v>157000</v>
          </cell>
        </row>
        <row r="1426">
          <cell r="M1426">
            <v>154440</v>
          </cell>
        </row>
        <row r="1427">
          <cell r="M1427">
            <v>154440</v>
          </cell>
        </row>
        <row r="1428">
          <cell r="M1428">
            <v>162000</v>
          </cell>
        </row>
        <row r="1429">
          <cell r="M1429">
            <v>162000</v>
          </cell>
        </row>
        <row r="1430">
          <cell r="M1430">
            <v>23000</v>
          </cell>
        </row>
        <row r="1431">
          <cell r="M1431">
            <v>23000</v>
          </cell>
        </row>
        <row r="1432">
          <cell r="M1432">
            <v>33480</v>
          </cell>
        </row>
        <row r="1433">
          <cell r="M1433">
            <v>33480</v>
          </cell>
        </row>
        <row r="1434">
          <cell r="M1434">
            <v>21879</v>
          </cell>
        </row>
        <row r="1435">
          <cell r="M1435">
            <v>21879</v>
          </cell>
        </row>
        <row r="1436">
          <cell r="M1436">
            <v>17693</v>
          </cell>
        </row>
        <row r="1437">
          <cell r="M1437">
            <v>17693</v>
          </cell>
        </row>
        <row r="1438">
          <cell r="M1438">
            <v>1935</v>
          </cell>
        </row>
        <row r="1439">
          <cell r="M1439">
            <v>1935</v>
          </cell>
        </row>
        <row r="1440">
          <cell r="M1440">
            <v>0</v>
          </cell>
        </row>
        <row r="1441">
          <cell r="M1441">
            <v>0</v>
          </cell>
        </row>
        <row r="1443">
          <cell r="M1443" t="str">
            <v xml:space="preserve">     재     료     비</v>
          </cell>
        </row>
        <row r="1444">
          <cell r="M1444" t="str">
            <v>단  가</v>
          </cell>
        </row>
        <row r="1445">
          <cell r="M1445">
            <v>903252</v>
          </cell>
        </row>
        <row r="1446">
          <cell r="M1446">
            <v>903252</v>
          </cell>
        </row>
        <row r="1447">
          <cell r="M1447">
            <v>6416</v>
          </cell>
        </row>
        <row r="1448">
          <cell r="M1448">
            <v>6416</v>
          </cell>
        </row>
        <row r="1449">
          <cell r="M1449">
            <v>0</v>
          </cell>
        </row>
        <row r="1450">
          <cell r="M1450">
            <v>0</v>
          </cell>
        </row>
        <row r="1451">
          <cell r="M1451">
            <v>2010</v>
          </cell>
        </row>
        <row r="1452">
          <cell r="M1452">
            <v>2010</v>
          </cell>
        </row>
        <row r="1453">
          <cell r="M1453">
            <v>4120</v>
          </cell>
        </row>
        <row r="1454">
          <cell r="M1454">
            <v>4120</v>
          </cell>
        </row>
        <row r="1455">
          <cell r="M1455">
            <v>500</v>
          </cell>
        </row>
        <row r="1456">
          <cell r="M1456">
            <v>500</v>
          </cell>
        </row>
        <row r="1457">
          <cell r="M1457">
            <v>6499</v>
          </cell>
        </row>
        <row r="1458">
          <cell r="M1458">
            <v>6499</v>
          </cell>
        </row>
        <row r="1459">
          <cell r="M1459">
            <v>1613</v>
          </cell>
        </row>
        <row r="1474">
          <cell r="M1474" t="str">
            <v xml:space="preserve">     재     료     비</v>
          </cell>
        </row>
        <row r="1475">
          <cell r="M1475" t="str">
            <v>단  가</v>
          </cell>
        </row>
        <row r="1495">
          <cell r="M1495" t="str">
            <v xml:space="preserve"> </v>
          </cell>
        </row>
        <row r="1500">
          <cell r="M1500" t="str">
            <v xml:space="preserve">     재     료     비</v>
          </cell>
        </row>
        <row r="1501">
          <cell r="M1501" t="str">
            <v>단  가</v>
          </cell>
        </row>
        <row r="1502">
          <cell r="M1502">
            <v>66</v>
          </cell>
        </row>
        <row r="1503">
          <cell r="M1503">
            <v>66</v>
          </cell>
        </row>
        <row r="1504">
          <cell r="M1504">
            <v>151</v>
          </cell>
        </row>
        <row r="1505">
          <cell r="M1505">
            <v>151</v>
          </cell>
        </row>
        <row r="1506">
          <cell r="M1506">
            <v>682</v>
          </cell>
        </row>
        <row r="1507">
          <cell r="M1507">
            <v>682</v>
          </cell>
        </row>
        <row r="1508">
          <cell r="M1508">
            <v>1512</v>
          </cell>
        </row>
        <row r="1509">
          <cell r="M1509">
            <v>1512</v>
          </cell>
        </row>
        <row r="1510">
          <cell r="M1510">
            <v>0</v>
          </cell>
        </row>
        <row r="1511">
          <cell r="M1511">
            <v>0</v>
          </cell>
        </row>
        <row r="1512">
          <cell r="M1512">
            <v>201</v>
          </cell>
        </row>
        <row r="1513">
          <cell r="M1513">
            <v>201</v>
          </cell>
        </row>
        <row r="1514">
          <cell r="M1514">
            <v>347</v>
          </cell>
        </row>
        <row r="1515">
          <cell r="M1515">
            <v>347</v>
          </cell>
        </row>
        <row r="1516">
          <cell r="M1516">
            <v>0</v>
          </cell>
        </row>
        <row r="1517">
          <cell r="M1517">
            <v>0</v>
          </cell>
        </row>
        <row r="1518">
          <cell r="M1518">
            <v>524</v>
          </cell>
        </row>
        <row r="1519">
          <cell r="M1519">
            <v>524</v>
          </cell>
        </row>
        <row r="1521">
          <cell r="M1521" t="str">
            <v xml:space="preserve">     재     료     비</v>
          </cell>
        </row>
        <row r="1522">
          <cell r="M1522" t="str">
            <v>단  가</v>
          </cell>
        </row>
        <row r="1523">
          <cell r="M1523">
            <v>96</v>
          </cell>
        </row>
        <row r="1524">
          <cell r="M1524">
            <v>96</v>
          </cell>
        </row>
        <row r="1525">
          <cell r="M1525">
            <v>219</v>
          </cell>
        </row>
        <row r="1526">
          <cell r="M1526">
            <v>219</v>
          </cell>
        </row>
        <row r="1527">
          <cell r="M1527">
            <v>344</v>
          </cell>
        </row>
        <row r="1528">
          <cell r="M1528">
            <v>344</v>
          </cell>
        </row>
        <row r="1529">
          <cell r="M1529">
            <v>814</v>
          </cell>
        </row>
        <row r="1530">
          <cell r="M1530">
            <v>814</v>
          </cell>
        </row>
        <row r="1531">
          <cell r="M1531">
            <v>76</v>
          </cell>
        </row>
        <row r="1532">
          <cell r="M1532">
            <v>76</v>
          </cell>
        </row>
        <row r="1533">
          <cell r="M1533">
            <v>2554</v>
          </cell>
        </row>
        <row r="1534">
          <cell r="M1534">
            <v>2554</v>
          </cell>
        </row>
        <row r="1547">
          <cell r="M1547" t="str">
            <v xml:space="preserve"> </v>
          </cell>
        </row>
        <row r="1552">
          <cell r="M1552" t="str">
            <v xml:space="preserve">     재     료     비</v>
          </cell>
        </row>
        <row r="1553">
          <cell r="M1553" t="str">
            <v>단  가</v>
          </cell>
        </row>
        <row r="1554">
          <cell r="M1554">
            <v>66</v>
          </cell>
        </row>
        <row r="1555">
          <cell r="M1555">
            <v>66</v>
          </cell>
        </row>
        <row r="1556">
          <cell r="M1556">
            <v>151</v>
          </cell>
        </row>
        <row r="1557">
          <cell r="M1557">
            <v>151</v>
          </cell>
        </row>
        <row r="1558">
          <cell r="M1558">
            <v>682</v>
          </cell>
        </row>
        <row r="1559">
          <cell r="M1559">
            <v>682</v>
          </cell>
        </row>
        <row r="1560">
          <cell r="M1560">
            <v>1082</v>
          </cell>
        </row>
        <row r="1561">
          <cell r="M1561">
            <v>1082</v>
          </cell>
        </row>
        <row r="1562">
          <cell r="M1562">
            <v>0</v>
          </cell>
        </row>
        <row r="1563">
          <cell r="M1563">
            <v>0</v>
          </cell>
        </row>
        <row r="1564">
          <cell r="M1564">
            <v>201</v>
          </cell>
        </row>
        <row r="1565">
          <cell r="M1565">
            <v>201</v>
          </cell>
        </row>
        <row r="1566">
          <cell r="M1566">
            <v>280</v>
          </cell>
        </row>
        <row r="1567">
          <cell r="M1567">
            <v>280</v>
          </cell>
        </row>
        <row r="1568">
          <cell r="M1568">
            <v>76</v>
          </cell>
        </row>
        <row r="1569">
          <cell r="M1569">
            <v>76</v>
          </cell>
        </row>
        <row r="1570">
          <cell r="M1570">
            <v>150</v>
          </cell>
        </row>
        <row r="1571">
          <cell r="M1571">
            <v>150</v>
          </cell>
        </row>
        <row r="1573">
          <cell r="M1573" t="str">
            <v xml:space="preserve">     재     료     비</v>
          </cell>
        </row>
        <row r="1574">
          <cell r="M1574" t="str">
            <v>단  가</v>
          </cell>
        </row>
        <row r="1575">
          <cell r="M1575">
            <v>127</v>
          </cell>
        </row>
        <row r="1576">
          <cell r="M1576">
            <v>127</v>
          </cell>
        </row>
        <row r="1577">
          <cell r="M1577">
            <v>814</v>
          </cell>
        </row>
        <row r="1578">
          <cell r="M1578">
            <v>814</v>
          </cell>
        </row>
        <row r="1579">
          <cell r="M1579">
            <v>143</v>
          </cell>
        </row>
        <row r="1580">
          <cell r="M1580">
            <v>469</v>
          </cell>
        </row>
        <row r="1581">
          <cell r="M1581">
            <v>973</v>
          </cell>
        </row>
        <row r="1582">
          <cell r="M1582">
            <v>973</v>
          </cell>
        </row>
        <row r="1583">
          <cell r="M1583">
            <v>973</v>
          </cell>
        </row>
        <row r="1584">
          <cell r="M1584">
            <v>973</v>
          </cell>
        </row>
        <row r="1585">
          <cell r="M1585">
            <v>973</v>
          </cell>
        </row>
        <row r="1586">
          <cell r="M1586">
            <v>973</v>
          </cell>
        </row>
        <row r="1587">
          <cell r="M1587">
            <v>4359</v>
          </cell>
        </row>
        <row r="1588">
          <cell r="M1588">
            <v>4359</v>
          </cell>
        </row>
        <row r="1589">
          <cell r="M1589">
            <v>1785</v>
          </cell>
        </row>
        <row r="1590">
          <cell r="M1590">
            <v>1785</v>
          </cell>
        </row>
        <row r="1591">
          <cell r="M1591">
            <v>957</v>
          </cell>
        </row>
        <row r="1592">
          <cell r="M1592">
            <v>1208</v>
          </cell>
        </row>
        <row r="1593">
          <cell r="M1593">
            <v>2.5710000000000002</v>
          </cell>
        </row>
        <row r="1594">
          <cell r="M1594">
            <v>2.5710000000000002</v>
          </cell>
        </row>
        <row r="1595">
          <cell r="M1595">
            <v>84</v>
          </cell>
        </row>
        <row r="1596">
          <cell r="M1596">
            <v>84</v>
          </cell>
        </row>
        <row r="1597">
          <cell r="M1597">
            <v>11064</v>
          </cell>
        </row>
        <row r="1599">
          <cell r="M1599" t="str">
            <v xml:space="preserve">     재     료     비</v>
          </cell>
        </row>
        <row r="1600">
          <cell r="M1600" t="str">
            <v>단  가</v>
          </cell>
        </row>
        <row r="1601">
          <cell r="M1601">
            <v>11064</v>
          </cell>
        </row>
        <row r="1602">
          <cell r="M1602">
            <v>9660</v>
          </cell>
        </row>
        <row r="1603">
          <cell r="M1603">
            <v>9660</v>
          </cell>
        </row>
        <row r="1604">
          <cell r="M1604">
            <v>12282</v>
          </cell>
        </row>
        <row r="1605">
          <cell r="M1605">
            <v>12282</v>
          </cell>
        </row>
        <row r="1606">
          <cell r="M1606">
            <v>15368</v>
          </cell>
        </row>
        <row r="1607">
          <cell r="M1607">
            <v>15368</v>
          </cell>
        </row>
        <row r="1608">
          <cell r="M1608">
            <v>21753</v>
          </cell>
        </row>
        <row r="1609">
          <cell r="M1609">
            <v>21753</v>
          </cell>
        </row>
        <row r="1610">
          <cell r="M1610">
            <v>27259</v>
          </cell>
        </row>
        <row r="1611">
          <cell r="M1611">
            <v>27259</v>
          </cell>
        </row>
        <row r="1612">
          <cell r="M1612">
            <v>37939</v>
          </cell>
        </row>
        <row r="1613">
          <cell r="M1613">
            <v>37939</v>
          </cell>
        </row>
        <row r="1614">
          <cell r="M1614">
            <v>46781</v>
          </cell>
        </row>
        <row r="1615">
          <cell r="M1615">
            <v>46781</v>
          </cell>
        </row>
        <row r="1616">
          <cell r="M1616">
            <v>6416</v>
          </cell>
        </row>
        <row r="1617">
          <cell r="M1617">
            <v>6416</v>
          </cell>
        </row>
        <row r="1618">
          <cell r="M1618">
            <v>40117</v>
          </cell>
        </row>
        <row r="1619">
          <cell r="M1619">
            <v>40117</v>
          </cell>
        </row>
        <row r="1620">
          <cell r="M1620">
            <v>101000</v>
          </cell>
        </row>
        <row r="1621">
          <cell r="M1621">
            <v>101000</v>
          </cell>
        </row>
        <row r="1622">
          <cell r="M1622">
            <v>157000</v>
          </cell>
        </row>
        <row r="1623">
          <cell r="M1623">
            <v>157000</v>
          </cell>
        </row>
        <row r="1625">
          <cell r="M1625" t="str">
            <v xml:space="preserve">     재     료     비</v>
          </cell>
        </row>
        <row r="1626">
          <cell r="M1626" t="str">
            <v>단  가</v>
          </cell>
        </row>
        <row r="1627">
          <cell r="M1627">
            <v>154440</v>
          </cell>
        </row>
        <row r="1628">
          <cell r="M1628">
            <v>154440</v>
          </cell>
        </row>
        <row r="1629">
          <cell r="M1629">
            <v>162000</v>
          </cell>
        </row>
        <row r="1630">
          <cell r="M1630">
            <v>162000</v>
          </cell>
        </row>
        <row r="1631">
          <cell r="M1631">
            <v>23000</v>
          </cell>
        </row>
        <row r="1632">
          <cell r="M1632">
            <v>23000</v>
          </cell>
        </row>
        <row r="1633">
          <cell r="M1633">
            <v>33480</v>
          </cell>
        </row>
        <row r="1634">
          <cell r="M1634">
            <v>33480</v>
          </cell>
        </row>
        <row r="1635">
          <cell r="M1635">
            <v>21879</v>
          </cell>
        </row>
        <row r="1636">
          <cell r="M1636">
            <v>21879</v>
          </cell>
        </row>
        <row r="1637">
          <cell r="M1637">
            <v>17693</v>
          </cell>
        </row>
        <row r="1638">
          <cell r="M1638">
            <v>17693</v>
          </cell>
        </row>
        <row r="1639">
          <cell r="M1639">
            <v>1838</v>
          </cell>
        </row>
        <row r="1640">
          <cell r="M1640">
            <v>1838</v>
          </cell>
        </row>
        <row r="1641">
          <cell r="M1641">
            <v>4120</v>
          </cell>
        </row>
        <row r="1642">
          <cell r="M1642">
            <v>4120</v>
          </cell>
        </row>
        <row r="1643">
          <cell r="M1643">
            <v>2010</v>
          </cell>
        </row>
        <row r="1644">
          <cell r="M1644">
            <v>2010</v>
          </cell>
        </row>
        <row r="1645">
          <cell r="M1645">
            <v>500</v>
          </cell>
        </row>
        <row r="1646">
          <cell r="M1646">
            <v>500</v>
          </cell>
        </row>
        <row r="1647">
          <cell r="M1647">
            <v>6499</v>
          </cell>
        </row>
        <row r="1648">
          <cell r="M1648">
            <v>6499</v>
          </cell>
        </row>
        <row r="1649">
          <cell r="M1649">
            <v>1935</v>
          </cell>
        </row>
        <row r="1651">
          <cell r="M1651" t="str">
            <v xml:space="preserve">     재     료     비</v>
          </cell>
        </row>
        <row r="1652">
          <cell r="M1652" t="str">
            <v>단  가</v>
          </cell>
        </row>
        <row r="1653">
          <cell r="M1653">
            <v>1935</v>
          </cell>
        </row>
        <row r="1654">
          <cell r="M1654">
            <v>0</v>
          </cell>
        </row>
        <row r="1655">
          <cell r="M1655">
            <v>0</v>
          </cell>
        </row>
        <row r="1656">
          <cell r="M1656">
            <v>1493</v>
          </cell>
        </row>
        <row r="1657">
          <cell r="M1657">
            <v>1493</v>
          </cell>
        </row>
        <row r="1659">
          <cell r="M1659">
            <v>1613.3230314000002</v>
          </cell>
        </row>
        <row r="1682">
          <cell r="M1682" t="str">
            <v xml:space="preserve">     재     료     비</v>
          </cell>
        </row>
        <row r="1683">
          <cell r="M1683" t="str">
            <v>단  가</v>
          </cell>
        </row>
        <row r="1703">
          <cell r="M1703" t="str">
            <v xml:space="preserve">     재     료     비</v>
          </cell>
        </row>
        <row r="1704">
          <cell r="M1704" t="str">
            <v>단  가</v>
          </cell>
        </row>
        <row r="1734">
          <cell r="M1734" t="str">
            <v xml:space="preserve">     재     료     비</v>
          </cell>
        </row>
        <row r="1735">
          <cell r="M1735" t="str">
            <v>단  가</v>
          </cell>
        </row>
        <row r="1755">
          <cell r="M1755" t="str">
            <v xml:space="preserve"> </v>
          </cell>
        </row>
        <row r="1760">
          <cell r="M1760" t="str">
            <v xml:space="preserve">     재     료     비</v>
          </cell>
        </row>
        <row r="1761">
          <cell r="M1761" t="str">
            <v>단  가</v>
          </cell>
        </row>
        <row r="1762">
          <cell r="M1762">
            <v>66</v>
          </cell>
        </row>
        <row r="1763">
          <cell r="M1763">
            <v>66</v>
          </cell>
        </row>
        <row r="1764">
          <cell r="M1764">
            <v>151</v>
          </cell>
        </row>
        <row r="1765">
          <cell r="M1765">
            <v>151</v>
          </cell>
        </row>
        <row r="1766">
          <cell r="M1766">
            <v>0</v>
          </cell>
        </row>
        <row r="1767">
          <cell r="M1767">
            <v>0</v>
          </cell>
        </row>
        <row r="1768">
          <cell r="M1768">
            <v>0</v>
          </cell>
        </row>
        <row r="1769">
          <cell r="M1769">
            <v>0</v>
          </cell>
        </row>
        <row r="1770">
          <cell r="M1770">
            <v>524</v>
          </cell>
        </row>
        <row r="1771">
          <cell r="M1771">
            <v>524</v>
          </cell>
        </row>
        <row r="1772">
          <cell r="M1772">
            <v>96</v>
          </cell>
        </row>
        <row r="1773">
          <cell r="M1773">
            <v>96</v>
          </cell>
        </row>
        <row r="1774">
          <cell r="M1774">
            <v>219</v>
          </cell>
        </row>
        <row r="1775">
          <cell r="M1775">
            <v>219</v>
          </cell>
        </row>
        <row r="1776">
          <cell r="M1776">
            <v>344</v>
          </cell>
        </row>
        <row r="1777">
          <cell r="M1777">
            <v>344</v>
          </cell>
        </row>
        <row r="1778">
          <cell r="M1778">
            <v>814</v>
          </cell>
        </row>
        <row r="1779">
          <cell r="M1779">
            <v>814</v>
          </cell>
        </row>
        <row r="1781">
          <cell r="M1781" t="str">
            <v xml:space="preserve">     재     료     비</v>
          </cell>
        </row>
        <row r="1782">
          <cell r="M1782" t="str">
            <v>단  가</v>
          </cell>
        </row>
        <row r="1783">
          <cell r="M1783">
            <v>76</v>
          </cell>
        </row>
        <row r="1784">
          <cell r="M1784">
            <v>76</v>
          </cell>
        </row>
        <row r="1807">
          <cell r="M1807" t="str">
            <v xml:space="preserve"> </v>
          </cell>
        </row>
        <row r="1812">
          <cell r="M1812" t="str">
            <v xml:space="preserve">     재     료     비</v>
          </cell>
        </row>
        <row r="1813">
          <cell r="M1813" t="str">
            <v>단  가</v>
          </cell>
        </row>
        <row r="1814">
          <cell r="M1814">
            <v>66</v>
          </cell>
        </row>
        <row r="1815">
          <cell r="M1815">
            <v>66</v>
          </cell>
        </row>
        <row r="1816">
          <cell r="M1816">
            <v>151</v>
          </cell>
        </row>
        <row r="1817">
          <cell r="M1817">
            <v>151</v>
          </cell>
        </row>
        <row r="1818">
          <cell r="M1818">
            <v>0</v>
          </cell>
        </row>
        <row r="1819">
          <cell r="M1819">
            <v>0</v>
          </cell>
        </row>
        <row r="1820">
          <cell r="M1820">
            <v>76</v>
          </cell>
        </row>
        <row r="1821">
          <cell r="M1821">
            <v>76</v>
          </cell>
        </row>
        <row r="1822">
          <cell r="M1822">
            <v>150</v>
          </cell>
        </row>
        <row r="1823">
          <cell r="M1823">
            <v>150</v>
          </cell>
        </row>
        <row r="1824">
          <cell r="M1824">
            <v>127</v>
          </cell>
        </row>
        <row r="1825">
          <cell r="M1825">
            <v>127</v>
          </cell>
        </row>
        <row r="1826">
          <cell r="M1826">
            <v>814</v>
          </cell>
        </row>
        <row r="1827">
          <cell r="M1827">
            <v>814</v>
          </cell>
        </row>
        <row r="1828">
          <cell r="M1828">
            <v>469</v>
          </cell>
        </row>
        <row r="1829">
          <cell r="M1829">
            <v>469</v>
          </cell>
        </row>
        <row r="1830">
          <cell r="M1830">
            <v>973</v>
          </cell>
        </row>
        <row r="1831">
          <cell r="M1831">
            <v>973</v>
          </cell>
        </row>
        <row r="1833">
          <cell r="M1833" t="str">
            <v xml:space="preserve">     재     료     비</v>
          </cell>
        </row>
        <row r="1834">
          <cell r="M1834" t="str">
            <v>단  가</v>
          </cell>
        </row>
        <row r="1835">
          <cell r="M1835">
            <v>973</v>
          </cell>
        </row>
        <row r="1836">
          <cell r="M1836">
            <v>973</v>
          </cell>
        </row>
        <row r="1837">
          <cell r="M1837">
            <v>4359</v>
          </cell>
        </row>
        <row r="1838">
          <cell r="M1838">
            <v>4359</v>
          </cell>
        </row>
        <row r="1839">
          <cell r="M1839">
            <v>2.5710000000000002</v>
          </cell>
        </row>
        <row r="1840">
          <cell r="M1840">
            <v>2.5710000000000002</v>
          </cell>
        </row>
        <row r="1841">
          <cell r="M1841">
            <v>84</v>
          </cell>
        </row>
        <row r="1842">
          <cell r="M1842">
            <v>84</v>
          </cell>
        </row>
        <row r="1843">
          <cell r="M1843">
            <v>11064</v>
          </cell>
        </row>
        <row r="1844">
          <cell r="M1844">
            <v>11064</v>
          </cell>
        </row>
        <row r="1845">
          <cell r="M1845">
            <v>9660</v>
          </cell>
        </row>
        <row r="1846">
          <cell r="M1846">
            <v>9660</v>
          </cell>
        </row>
        <row r="1847">
          <cell r="M1847">
            <v>12282</v>
          </cell>
        </row>
        <row r="1848">
          <cell r="M1848">
            <v>12282</v>
          </cell>
        </row>
        <row r="1849">
          <cell r="M1849">
            <v>15368</v>
          </cell>
        </row>
        <row r="1850">
          <cell r="M1850">
            <v>15368</v>
          </cell>
        </row>
        <row r="1851">
          <cell r="M1851">
            <v>21753</v>
          </cell>
        </row>
        <row r="1852">
          <cell r="M1852">
            <v>21753</v>
          </cell>
        </row>
        <row r="1853">
          <cell r="M1853">
            <v>37939</v>
          </cell>
        </row>
        <row r="1854">
          <cell r="M1854">
            <v>37939</v>
          </cell>
        </row>
        <row r="1855">
          <cell r="M1855">
            <v>6416</v>
          </cell>
        </row>
        <row r="1856">
          <cell r="M1856">
            <v>6416</v>
          </cell>
        </row>
        <row r="1857">
          <cell r="M1857">
            <v>101000</v>
          </cell>
        </row>
        <row r="1859">
          <cell r="M1859" t="str">
            <v xml:space="preserve">     재     료     비</v>
          </cell>
        </row>
        <row r="1860">
          <cell r="M1860" t="str">
            <v>단  가</v>
          </cell>
        </row>
        <row r="1861">
          <cell r="M1861">
            <v>101000</v>
          </cell>
        </row>
        <row r="1862">
          <cell r="M1862">
            <v>157000</v>
          </cell>
        </row>
        <row r="1863">
          <cell r="M1863">
            <v>154440</v>
          </cell>
        </row>
        <row r="1864">
          <cell r="M1864">
            <v>23000</v>
          </cell>
        </row>
        <row r="1865">
          <cell r="M1865">
            <v>23000</v>
          </cell>
        </row>
        <row r="1866">
          <cell r="M1866">
            <v>1838</v>
          </cell>
        </row>
        <row r="1867">
          <cell r="M1867">
            <v>1838</v>
          </cell>
        </row>
        <row r="1868">
          <cell r="M1868">
            <v>1493</v>
          </cell>
        </row>
        <row r="1869">
          <cell r="M1869">
            <v>1493</v>
          </cell>
        </row>
        <row r="1870">
          <cell r="M1870">
            <v>2010</v>
          </cell>
        </row>
        <row r="1871">
          <cell r="M1871">
            <v>2010</v>
          </cell>
        </row>
        <row r="1872">
          <cell r="M1872">
            <v>4120</v>
          </cell>
        </row>
        <row r="1873">
          <cell r="M1873">
            <v>4120</v>
          </cell>
        </row>
        <row r="1874">
          <cell r="M1874">
            <v>1613.3230314000002</v>
          </cell>
        </row>
        <row r="1875">
          <cell r="M1875">
            <v>1613.3230314000002</v>
          </cell>
        </row>
        <row r="1890">
          <cell r="M1890" t="str">
            <v xml:space="preserve">     재     료     비</v>
          </cell>
        </row>
        <row r="1891">
          <cell r="M1891" t="str">
            <v>단  가</v>
          </cell>
        </row>
        <row r="1911">
          <cell r="M1911" t="str">
            <v xml:space="preserve"> </v>
          </cell>
        </row>
        <row r="1916">
          <cell r="M1916" t="str">
            <v xml:space="preserve">     재     료     비</v>
          </cell>
        </row>
        <row r="1917">
          <cell r="M1917" t="str">
            <v>단  가</v>
          </cell>
        </row>
        <row r="1918">
          <cell r="M1918">
            <v>66</v>
          </cell>
        </row>
        <row r="1919">
          <cell r="M1919">
            <v>66</v>
          </cell>
        </row>
        <row r="1920">
          <cell r="M1920">
            <v>151</v>
          </cell>
        </row>
        <row r="1921">
          <cell r="M1921">
            <v>151</v>
          </cell>
        </row>
        <row r="1922">
          <cell r="M1922">
            <v>682</v>
          </cell>
        </row>
        <row r="1923">
          <cell r="M1923">
            <v>682</v>
          </cell>
        </row>
        <row r="1924">
          <cell r="M1924">
            <v>0</v>
          </cell>
        </row>
        <row r="1925">
          <cell r="M1925">
            <v>0</v>
          </cell>
        </row>
        <row r="1926">
          <cell r="M1926">
            <v>201</v>
          </cell>
        </row>
        <row r="1927">
          <cell r="M1927">
            <v>201</v>
          </cell>
        </row>
        <row r="1928">
          <cell r="M1928">
            <v>524</v>
          </cell>
        </row>
        <row r="1929">
          <cell r="M1929">
            <v>524</v>
          </cell>
        </row>
        <row r="1930">
          <cell r="M1930">
            <v>96</v>
          </cell>
        </row>
        <row r="1931">
          <cell r="M1931">
            <v>96</v>
          </cell>
        </row>
        <row r="1932">
          <cell r="M1932">
            <v>219</v>
          </cell>
        </row>
        <row r="1933">
          <cell r="M1933">
            <v>219</v>
          </cell>
        </row>
        <row r="1934">
          <cell r="M1934">
            <v>344</v>
          </cell>
        </row>
        <row r="1935">
          <cell r="M1935">
            <v>344</v>
          </cell>
        </row>
        <row r="1937">
          <cell r="M1937" t="str">
            <v xml:space="preserve">     재     료     비</v>
          </cell>
        </row>
        <row r="1938">
          <cell r="M1938" t="str">
            <v>단  가</v>
          </cell>
        </row>
        <row r="1939">
          <cell r="M1939">
            <v>0</v>
          </cell>
        </row>
        <row r="1940">
          <cell r="M1940">
            <v>0</v>
          </cell>
        </row>
        <row r="1941">
          <cell r="M1941">
            <v>814</v>
          </cell>
        </row>
        <row r="1942">
          <cell r="M1942">
            <v>814</v>
          </cell>
        </row>
        <row r="1943">
          <cell r="M1943">
            <v>76</v>
          </cell>
        </row>
        <row r="1944">
          <cell r="M1944">
            <v>76</v>
          </cell>
        </row>
        <row r="1945">
          <cell r="M1945">
            <v>2554</v>
          </cell>
        </row>
        <row r="1946">
          <cell r="M1946">
            <v>2554</v>
          </cell>
        </row>
        <row r="1963">
          <cell r="M1963" t="str">
            <v xml:space="preserve"> </v>
          </cell>
        </row>
        <row r="1968">
          <cell r="M1968" t="str">
            <v xml:space="preserve">     재     료     비</v>
          </cell>
        </row>
        <row r="1969">
          <cell r="M1969" t="str">
            <v>단  가</v>
          </cell>
        </row>
        <row r="1970">
          <cell r="M1970">
            <v>66</v>
          </cell>
        </row>
        <row r="1971">
          <cell r="M1971">
            <v>66</v>
          </cell>
        </row>
        <row r="1972">
          <cell r="M1972">
            <v>682</v>
          </cell>
        </row>
        <row r="1973">
          <cell r="M1973">
            <v>682</v>
          </cell>
        </row>
        <row r="1974">
          <cell r="M1974">
            <v>1082</v>
          </cell>
        </row>
        <row r="1975">
          <cell r="M1975">
            <v>1082</v>
          </cell>
        </row>
        <row r="1976">
          <cell r="M1976">
            <v>0</v>
          </cell>
        </row>
        <row r="1977">
          <cell r="M1977">
            <v>0</v>
          </cell>
        </row>
        <row r="1978">
          <cell r="M1978">
            <v>201</v>
          </cell>
        </row>
        <row r="1979">
          <cell r="M1979">
            <v>201</v>
          </cell>
        </row>
        <row r="1980">
          <cell r="M1980">
            <v>280</v>
          </cell>
        </row>
        <row r="1981">
          <cell r="M1981">
            <v>280</v>
          </cell>
        </row>
        <row r="1982">
          <cell r="M1982">
            <v>76</v>
          </cell>
        </row>
        <row r="1983">
          <cell r="M1983">
            <v>76</v>
          </cell>
        </row>
        <row r="1984">
          <cell r="M1984">
            <v>150</v>
          </cell>
        </row>
        <row r="1985">
          <cell r="M1985">
            <v>150</v>
          </cell>
        </row>
        <row r="1986">
          <cell r="M1986">
            <v>127</v>
          </cell>
        </row>
        <row r="1987">
          <cell r="M1987">
            <v>127</v>
          </cell>
        </row>
        <row r="1989">
          <cell r="M1989" t="str">
            <v xml:space="preserve">     재     료     비</v>
          </cell>
        </row>
        <row r="1990">
          <cell r="M1990" t="str">
            <v>단  가</v>
          </cell>
        </row>
        <row r="1991">
          <cell r="M1991">
            <v>814</v>
          </cell>
        </row>
        <row r="1992">
          <cell r="M1992">
            <v>814</v>
          </cell>
        </row>
        <row r="1993">
          <cell r="M1993">
            <v>469</v>
          </cell>
        </row>
        <row r="1994">
          <cell r="M1994">
            <v>469</v>
          </cell>
        </row>
        <row r="1995">
          <cell r="M1995">
            <v>973</v>
          </cell>
        </row>
        <row r="1996">
          <cell r="M1996">
            <v>973</v>
          </cell>
        </row>
        <row r="1997">
          <cell r="M1997">
            <v>973</v>
          </cell>
        </row>
        <row r="1998">
          <cell r="M1998">
            <v>973</v>
          </cell>
        </row>
        <row r="1999">
          <cell r="M1999">
            <v>4359</v>
          </cell>
        </row>
        <row r="2000">
          <cell r="M2000">
            <v>4359</v>
          </cell>
        </row>
        <row r="2001">
          <cell r="M2001">
            <v>1785</v>
          </cell>
        </row>
        <row r="2002">
          <cell r="M2002">
            <v>1785</v>
          </cell>
        </row>
        <row r="2003">
          <cell r="M2003">
            <v>957</v>
          </cell>
        </row>
        <row r="2004">
          <cell r="M2004">
            <v>957</v>
          </cell>
        </row>
        <row r="2005">
          <cell r="M2005">
            <v>2.5710000000000002</v>
          </cell>
        </row>
        <row r="2006">
          <cell r="M2006">
            <v>2.5710000000000002</v>
          </cell>
        </row>
        <row r="2007">
          <cell r="M2007">
            <v>84</v>
          </cell>
        </row>
        <row r="2008">
          <cell r="M2008">
            <v>84</v>
          </cell>
        </row>
        <row r="2009">
          <cell r="M2009">
            <v>11064</v>
          </cell>
        </row>
        <row r="2010">
          <cell r="M2010">
            <v>11064</v>
          </cell>
        </row>
        <row r="2011">
          <cell r="M2011">
            <v>12282</v>
          </cell>
        </row>
        <row r="2012">
          <cell r="M2012">
            <v>12282</v>
          </cell>
        </row>
        <row r="2013">
          <cell r="M2013">
            <v>21753</v>
          </cell>
        </row>
        <row r="2015">
          <cell r="M2015" t="str">
            <v xml:space="preserve">     재     료     비</v>
          </cell>
        </row>
        <row r="2016">
          <cell r="M2016" t="str">
            <v>단  가</v>
          </cell>
        </row>
        <row r="2017">
          <cell r="M2017">
            <v>21753</v>
          </cell>
        </row>
        <row r="2018">
          <cell r="M2018">
            <v>37939</v>
          </cell>
        </row>
        <row r="2019">
          <cell r="M2019">
            <v>37939</v>
          </cell>
        </row>
        <row r="2020">
          <cell r="M2020">
            <v>6416</v>
          </cell>
        </row>
        <row r="2021">
          <cell r="M2021">
            <v>6416</v>
          </cell>
        </row>
        <row r="2022">
          <cell r="M2022">
            <v>1838</v>
          </cell>
        </row>
        <row r="2023">
          <cell r="M2023">
            <v>1838</v>
          </cell>
        </row>
        <row r="2024">
          <cell r="M2024">
            <v>101000</v>
          </cell>
        </row>
        <row r="2025">
          <cell r="M2025">
            <v>101000</v>
          </cell>
        </row>
        <row r="2026">
          <cell r="M2026">
            <v>154440</v>
          </cell>
        </row>
        <row r="2027">
          <cell r="M2027">
            <v>154440</v>
          </cell>
        </row>
        <row r="2028">
          <cell r="M2028">
            <v>23000</v>
          </cell>
        </row>
        <row r="2029">
          <cell r="M2029">
            <v>23000</v>
          </cell>
        </row>
        <row r="2030">
          <cell r="M2030">
            <v>17693</v>
          </cell>
        </row>
        <row r="2031">
          <cell r="M2031">
            <v>17693</v>
          </cell>
        </row>
        <row r="2032">
          <cell r="M2032">
            <v>6499</v>
          </cell>
        </row>
        <row r="2033">
          <cell r="M2033">
            <v>6499</v>
          </cell>
        </row>
        <row r="2034">
          <cell r="M2034">
            <v>2010</v>
          </cell>
        </row>
        <row r="2035">
          <cell r="M2035">
            <v>2010</v>
          </cell>
        </row>
        <row r="2036">
          <cell r="M2036">
            <v>4120</v>
          </cell>
        </row>
        <row r="2037">
          <cell r="M2037">
            <v>4120</v>
          </cell>
        </row>
        <row r="2038">
          <cell r="M2038">
            <v>500</v>
          </cell>
        </row>
        <row r="2039">
          <cell r="M2039">
            <v>500</v>
          </cell>
        </row>
        <row r="2041">
          <cell r="M2041" t="str">
            <v xml:space="preserve">     재     료     비</v>
          </cell>
        </row>
        <row r="2042">
          <cell r="M2042" t="str">
            <v>단  가</v>
          </cell>
        </row>
        <row r="2043">
          <cell r="M2043">
            <v>1935</v>
          </cell>
        </row>
        <row r="2044">
          <cell r="M2044">
            <v>1935</v>
          </cell>
        </row>
        <row r="2045">
          <cell r="M2045">
            <v>0</v>
          </cell>
        </row>
        <row r="2046">
          <cell r="M2046">
            <v>0</v>
          </cell>
        </row>
        <row r="2047">
          <cell r="M2047">
            <v>1493</v>
          </cell>
        </row>
        <row r="2048">
          <cell r="M2048">
            <v>1493</v>
          </cell>
        </row>
        <row r="2049">
          <cell r="M2049">
            <v>1613.3230314000002</v>
          </cell>
        </row>
        <row r="2050">
          <cell r="M2050">
            <v>1613.3230314000002</v>
          </cell>
        </row>
        <row r="2072">
          <cell r="M2072" t="str">
            <v xml:space="preserve">     재     료     비</v>
          </cell>
        </row>
        <row r="2073">
          <cell r="M2073" t="str">
            <v>단  가</v>
          </cell>
        </row>
        <row r="2093">
          <cell r="M2093" t="str">
            <v xml:space="preserve"> </v>
          </cell>
        </row>
        <row r="2098">
          <cell r="M2098" t="str">
            <v xml:space="preserve">     재     료     비</v>
          </cell>
        </row>
        <row r="2099">
          <cell r="M2099" t="str">
            <v>단  가</v>
          </cell>
        </row>
        <row r="2100">
          <cell r="M2100">
            <v>66</v>
          </cell>
        </row>
        <row r="2101">
          <cell r="M2101">
            <v>66</v>
          </cell>
        </row>
        <row r="2102">
          <cell r="M2102">
            <v>151</v>
          </cell>
        </row>
        <row r="2103">
          <cell r="M2103">
            <v>151</v>
          </cell>
        </row>
        <row r="2104">
          <cell r="M2104">
            <v>0</v>
          </cell>
        </row>
        <row r="2105">
          <cell r="M2105">
            <v>0</v>
          </cell>
        </row>
        <row r="2106">
          <cell r="M2106">
            <v>0</v>
          </cell>
        </row>
        <row r="2107">
          <cell r="M2107">
            <v>0</v>
          </cell>
        </row>
        <row r="2108">
          <cell r="M2108">
            <v>524</v>
          </cell>
        </row>
        <row r="2109">
          <cell r="M2109">
            <v>524</v>
          </cell>
        </row>
        <row r="2110">
          <cell r="M2110">
            <v>96</v>
          </cell>
        </row>
        <row r="2111">
          <cell r="M2111">
            <v>96</v>
          </cell>
        </row>
        <row r="2112">
          <cell r="M2112">
            <v>219</v>
          </cell>
        </row>
        <row r="2113">
          <cell r="M2113">
            <v>219</v>
          </cell>
        </row>
        <row r="2114">
          <cell r="M2114">
            <v>344</v>
          </cell>
        </row>
        <row r="2115">
          <cell r="M2115">
            <v>344</v>
          </cell>
        </row>
        <row r="2116">
          <cell r="M2116">
            <v>814</v>
          </cell>
        </row>
        <row r="2117">
          <cell r="M2117">
            <v>814</v>
          </cell>
        </row>
        <row r="2119">
          <cell r="M2119" t="str">
            <v xml:space="preserve">     재     료     비</v>
          </cell>
        </row>
        <row r="2120">
          <cell r="M2120" t="str">
            <v>단  가</v>
          </cell>
        </row>
        <row r="2121">
          <cell r="M2121">
            <v>76</v>
          </cell>
        </row>
        <row r="2122">
          <cell r="M2122">
            <v>76</v>
          </cell>
        </row>
        <row r="2145">
          <cell r="M2145" t="str">
            <v xml:space="preserve"> </v>
          </cell>
        </row>
        <row r="2150">
          <cell r="M2150" t="str">
            <v xml:space="preserve">     재     료     비</v>
          </cell>
        </row>
        <row r="2151">
          <cell r="M2151" t="str">
            <v>단  가</v>
          </cell>
        </row>
        <row r="2152">
          <cell r="M2152">
            <v>66</v>
          </cell>
        </row>
        <row r="2153">
          <cell r="M2153">
            <v>66</v>
          </cell>
        </row>
        <row r="2154">
          <cell r="M2154">
            <v>0</v>
          </cell>
        </row>
        <row r="2155">
          <cell r="M2155">
            <v>0</v>
          </cell>
        </row>
        <row r="2156">
          <cell r="M2156">
            <v>76</v>
          </cell>
        </row>
        <row r="2157">
          <cell r="M2157">
            <v>76</v>
          </cell>
        </row>
        <row r="2158">
          <cell r="M2158">
            <v>150</v>
          </cell>
        </row>
        <row r="2159">
          <cell r="M2159">
            <v>150</v>
          </cell>
        </row>
        <row r="2160">
          <cell r="M2160">
            <v>127</v>
          </cell>
        </row>
        <row r="2161">
          <cell r="M2161">
            <v>127</v>
          </cell>
        </row>
        <row r="2162">
          <cell r="M2162">
            <v>814</v>
          </cell>
        </row>
        <row r="2163">
          <cell r="M2163">
            <v>814</v>
          </cell>
        </row>
        <row r="2164">
          <cell r="M2164">
            <v>469</v>
          </cell>
        </row>
        <row r="2165">
          <cell r="M2165">
            <v>469</v>
          </cell>
        </row>
        <row r="2166">
          <cell r="M2166">
            <v>973</v>
          </cell>
        </row>
        <row r="2167">
          <cell r="M2167">
            <v>973</v>
          </cell>
        </row>
        <row r="2168">
          <cell r="M2168">
            <v>973</v>
          </cell>
        </row>
        <row r="2169">
          <cell r="M2169">
            <v>973</v>
          </cell>
        </row>
        <row r="2171">
          <cell r="M2171" t="str">
            <v xml:space="preserve">     재     료     비</v>
          </cell>
        </row>
        <row r="2172">
          <cell r="M2172" t="str">
            <v>단  가</v>
          </cell>
        </row>
        <row r="2173">
          <cell r="M2173">
            <v>4359</v>
          </cell>
        </row>
        <row r="2174">
          <cell r="M2174">
            <v>1613.3230314000002</v>
          </cell>
        </row>
        <row r="2175">
          <cell r="M2175">
            <v>2.5710000000000002</v>
          </cell>
        </row>
        <row r="2176">
          <cell r="M2176">
            <v>2.5710000000000002</v>
          </cell>
        </row>
        <row r="2177">
          <cell r="M2177">
            <v>84</v>
          </cell>
        </row>
        <row r="2178">
          <cell r="M2178">
            <v>84</v>
          </cell>
        </row>
        <row r="2179">
          <cell r="M2179">
            <v>11064</v>
          </cell>
        </row>
        <row r="2180">
          <cell r="M2180">
            <v>11064</v>
          </cell>
        </row>
        <row r="2181">
          <cell r="M2181">
            <v>12282</v>
          </cell>
        </row>
        <row r="2182">
          <cell r="M2182">
            <v>12282</v>
          </cell>
        </row>
        <row r="2183">
          <cell r="M2183">
            <v>21753</v>
          </cell>
        </row>
        <row r="2184">
          <cell r="M2184">
            <v>21753</v>
          </cell>
        </row>
        <row r="2185">
          <cell r="M2185">
            <v>37939</v>
          </cell>
        </row>
        <row r="2186">
          <cell r="M2186">
            <v>37939</v>
          </cell>
        </row>
        <row r="2187">
          <cell r="M2187">
            <v>157000</v>
          </cell>
        </row>
        <row r="2188">
          <cell r="M2188">
            <v>157000</v>
          </cell>
        </row>
        <row r="2189">
          <cell r="M2189">
            <v>154440</v>
          </cell>
        </row>
        <row r="2190">
          <cell r="M2190">
            <v>154440</v>
          </cell>
        </row>
        <row r="2191">
          <cell r="M2191">
            <v>23000</v>
          </cell>
        </row>
        <row r="2192">
          <cell r="M2192">
            <v>23000</v>
          </cell>
        </row>
        <row r="2193">
          <cell r="M2193">
            <v>17693</v>
          </cell>
        </row>
        <row r="2194">
          <cell r="M2194">
            <v>17693</v>
          </cell>
        </row>
        <row r="2195">
          <cell r="M2195">
            <v>1838</v>
          </cell>
        </row>
        <row r="2197">
          <cell r="M2197" t="str">
            <v xml:space="preserve">     재     료     비</v>
          </cell>
        </row>
        <row r="2198">
          <cell r="M2198" t="str">
            <v>단  가</v>
          </cell>
        </row>
        <row r="2199">
          <cell r="M2199">
            <v>1838</v>
          </cell>
        </row>
        <row r="2200">
          <cell r="M2200">
            <v>2010</v>
          </cell>
        </row>
        <row r="2201">
          <cell r="M2201">
            <v>2010</v>
          </cell>
        </row>
        <row r="2202">
          <cell r="M2202">
            <v>4120</v>
          </cell>
        </row>
        <row r="2203">
          <cell r="M2203">
            <v>4120</v>
          </cell>
        </row>
        <row r="2204">
          <cell r="M2204">
            <v>500</v>
          </cell>
        </row>
        <row r="2205">
          <cell r="M2205">
            <v>500</v>
          </cell>
        </row>
        <row r="2206">
          <cell r="M2206">
            <v>1493</v>
          </cell>
        </row>
        <row r="2207">
          <cell r="M2207">
            <v>1493</v>
          </cell>
        </row>
        <row r="2228">
          <cell r="M2228" t="str">
            <v xml:space="preserve">     재     료     비</v>
          </cell>
        </row>
        <row r="2229">
          <cell r="M2229" t="str">
            <v>단  가</v>
          </cell>
        </row>
        <row r="2249">
          <cell r="M2249" t="str">
            <v xml:space="preserve"> </v>
          </cell>
        </row>
        <row r="2254">
          <cell r="M2254" t="str">
            <v xml:space="preserve">     재     료     비</v>
          </cell>
        </row>
        <row r="2255">
          <cell r="M2255" t="str">
            <v>단  가</v>
          </cell>
        </row>
        <row r="2256">
          <cell r="M2256">
            <v>66</v>
          </cell>
        </row>
        <row r="2257">
          <cell r="M2257">
            <v>66</v>
          </cell>
        </row>
        <row r="2258">
          <cell r="M2258">
            <v>682</v>
          </cell>
        </row>
        <row r="2259">
          <cell r="M2259">
            <v>682</v>
          </cell>
        </row>
        <row r="2260">
          <cell r="M2260">
            <v>1082</v>
          </cell>
        </row>
        <row r="2261">
          <cell r="M2261">
            <v>1082</v>
          </cell>
        </row>
        <row r="2262">
          <cell r="M2262">
            <v>0</v>
          </cell>
        </row>
        <row r="2263">
          <cell r="M2263">
            <v>0</v>
          </cell>
        </row>
        <row r="2264">
          <cell r="M2264">
            <v>201</v>
          </cell>
        </row>
        <row r="2265">
          <cell r="M2265">
            <v>201</v>
          </cell>
        </row>
        <row r="2266">
          <cell r="M2266">
            <v>280</v>
          </cell>
        </row>
        <row r="2267">
          <cell r="M2267">
            <v>280</v>
          </cell>
        </row>
        <row r="2268">
          <cell r="M2268">
            <v>0</v>
          </cell>
        </row>
        <row r="2269">
          <cell r="M2269">
            <v>0</v>
          </cell>
        </row>
        <row r="2270">
          <cell r="M2270">
            <v>524</v>
          </cell>
        </row>
        <row r="2271">
          <cell r="M2271">
            <v>524</v>
          </cell>
        </row>
        <row r="2272">
          <cell r="M2272">
            <v>96</v>
          </cell>
        </row>
        <row r="2273">
          <cell r="M2273">
            <v>96</v>
          </cell>
        </row>
        <row r="2275">
          <cell r="M2275" t="str">
            <v xml:space="preserve">     재     료     비</v>
          </cell>
        </row>
        <row r="2276">
          <cell r="M2276" t="str">
            <v>단  가</v>
          </cell>
        </row>
        <row r="2277">
          <cell r="M2277">
            <v>219</v>
          </cell>
        </row>
        <row r="2278">
          <cell r="M2278">
            <v>219</v>
          </cell>
        </row>
        <row r="2279">
          <cell r="M2279">
            <v>344</v>
          </cell>
        </row>
        <row r="2280">
          <cell r="M2280">
            <v>344</v>
          </cell>
        </row>
        <row r="2281">
          <cell r="M2281">
            <v>814</v>
          </cell>
        </row>
        <row r="2282">
          <cell r="M2282">
            <v>814</v>
          </cell>
        </row>
        <row r="2283">
          <cell r="M2283">
            <v>76</v>
          </cell>
        </row>
        <row r="2284">
          <cell r="M2284">
            <v>76</v>
          </cell>
        </row>
        <row r="2285">
          <cell r="M2285">
            <v>2554</v>
          </cell>
        </row>
        <row r="2286">
          <cell r="M2286">
            <v>2554</v>
          </cell>
        </row>
        <row r="2301">
          <cell r="M2301" t="str">
            <v xml:space="preserve"> </v>
          </cell>
        </row>
        <row r="2306">
          <cell r="M2306" t="str">
            <v xml:space="preserve">     재     료     비</v>
          </cell>
        </row>
        <row r="2307">
          <cell r="M2307" t="str">
            <v>단  가</v>
          </cell>
        </row>
        <row r="2308">
          <cell r="M2308">
            <v>66</v>
          </cell>
        </row>
        <row r="2309">
          <cell r="M2309">
            <v>66</v>
          </cell>
        </row>
        <row r="2310">
          <cell r="M2310">
            <v>0</v>
          </cell>
        </row>
        <row r="2311">
          <cell r="M2311">
            <v>0</v>
          </cell>
        </row>
        <row r="2312">
          <cell r="M2312">
            <v>76</v>
          </cell>
        </row>
        <row r="2313">
          <cell r="M2313">
            <v>76</v>
          </cell>
        </row>
        <row r="2314">
          <cell r="M2314">
            <v>150</v>
          </cell>
        </row>
        <row r="2315">
          <cell r="M2315">
            <v>150</v>
          </cell>
        </row>
        <row r="2316">
          <cell r="M2316">
            <v>127</v>
          </cell>
        </row>
        <row r="2317">
          <cell r="M2317">
            <v>127</v>
          </cell>
        </row>
        <row r="2318">
          <cell r="M2318">
            <v>814</v>
          </cell>
        </row>
        <row r="2319">
          <cell r="M2319">
            <v>814</v>
          </cell>
        </row>
        <row r="2320">
          <cell r="M2320">
            <v>469</v>
          </cell>
        </row>
        <row r="2321">
          <cell r="M2321">
            <v>469</v>
          </cell>
        </row>
        <row r="2322">
          <cell r="M2322">
            <v>973</v>
          </cell>
        </row>
        <row r="2323">
          <cell r="M2323">
            <v>973</v>
          </cell>
        </row>
        <row r="2324">
          <cell r="M2324">
            <v>973</v>
          </cell>
        </row>
        <row r="2325">
          <cell r="M2325">
            <v>973</v>
          </cell>
        </row>
        <row r="2326">
          <cell r="M2326">
            <v>4359</v>
          </cell>
        </row>
        <row r="2328">
          <cell r="M2328" t="str">
            <v xml:space="preserve">     재     료     비</v>
          </cell>
        </row>
        <row r="2329">
          <cell r="M2329" t="str">
            <v>단  가</v>
          </cell>
        </row>
        <row r="2330">
          <cell r="M2330">
            <v>1613.3230314000002</v>
          </cell>
        </row>
        <row r="2331">
          <cell r="M2331">
            <v>2.5710000000000002</v>
          </cell>
        </row>
        <row r="2332">
          <cell r="M2332">
            <v>2.5710000000000002</v>
          </cell>
        </row>
        <row r="2333">
          <cell r="M2333">
            <v>84</v>
          </cell>
        </row>
        <row r="2334">
          <cell r="M2334">
            <v>84</v>
          </cell>
        </row>
        <row r="2335">
          <cell r="M2335">
            <v>11064</v>
          </cell>
        </row>
        <row r="2336">
          <cell r="M2336">
            <v>11064</v>
          </cell>
        </row>
        <row r="2337">
          <cell r="M2337">
            <v>12282</v>
          </cell>
        </row>
        <row r="2338">
          <cell r="M2338">
            <v>12282</v>
          </cell>
        </row>
        <row r="2339">
          <cell r="M2339">
            <v>21753</v>
          </cell>
        </row>
        <row r="2340">
          <cell r="M2340">
            <v>21753</v>
          </cell>
        </row>
        <row r="2341">
          <cell r="M2341">
            <v>6416</v>
          </cell>
        </row>
        <row r="2342">
          <cell r="M2342">
            <v>6416</v>
          </cell>
        </row>
        <row r="2343">
          <cell r="M2343">
            <v>1838</v>
          </cell>
        </row>
        <row r="2344">
          <cell r="M2344">
            <v>1838</v>
          </cell>
        </row>
        <row r="2345">
          <cell r="M2345">
            <v>101000</v>
          </cell>
        </row>
        <row r="2346">
          <cell r="M2346">
            <v>101000</v>
          </cell>
        </row>
        <row r="2347">
          <cell r="M2347">
            <v>154440</v>
          </cell>
        </row>
        <row r="2348">
          <cell r="M2348">
            <v>154440</v>
          </cell>
        </row>
        <row r="2349">
          <cell r="M2349">
            <v>23000</v>
          </cell>
        </row>
        <row r="2350">
          <cell r="M2350">
            <v>23000</v>
          </cell>
        </row>
        <row r="2351">
          <cell r="M2351">
            <v>21879</v>
          </cell>
        </row>
        <row r="2352">
          <cell r="M2352">
            <v>21879</v>
          </cell>
        </row>
        <row r="2353">
          <cell r="M2353">
            <v>17693</v>
          </cell>
        </row>
        <row r="2355">
          <cell r="M2355" t="str">
            <v xml:space="preserve">     재     료     비</v>
          </cell>
        </row>
        <row r="2356">
          <cell r="M2356" t="str">
            <v>단  가</v>
          </cell>
        </row>
        <row r="2357">
          <cell r="M2357">
            <v>17693</v>
          </cell>
        </row>
        <row r="2358">
          <cell r="M2358">
            <v>2010</v>
          </cell>
        </row>
        <row r="2359">
          <cell r="M2359">
            <v>2010</v>
          </cell>
        </row>
        <row r="2360">
          <cell r="M2360">
            <v>4120</v>
          </cell>
        </row>
        <row r="2361">
          <cell r="M2361">
            <v>4120</v>
          </cell>
        </row>
        <row r="2362">
          <cell r="M2362">
            <v>1493</v>
          </cell>
        </row>
        <row r="2363">
          <cell r="M2363">
            <v>1493</v>
          </cell>
        </row>
        <row r="2381">
          <cell r="M2381" t="str">
            <v xml:space="preserve"> </v>
          </cell>
        </row>
        <row r="2386">
          <cell r="M2386" t="str">
            <v xml:space="preserve">     재     료     비</v>
          </cell>
        </row>
        <row r="2387">
          <cell r="M2387" t="str">
            <v>단  가</v>
          </cell>
        </row>
        <row r="2388">
          <cell r="M2388">
            <v>66</v>
          </cell>
        </row>
        <row r="2389">
          <cell r="M2389">
            <v>66</v>
          </cell>
        </row>
        <row r="2390">
          <cell r="M2390">
            <v>76</v>
          </cell>
        </row>
        <row r="2391">
          <cell r="M2391">
            <v>76</v>
          </cell>
        </row>
        <row r="2392">
          <cell r="M2392">
            <v>469</v>
          </cell>
        </row>
        <row r="2393">
          <cell r="M2393">
            <v>469</v>
          </cell>
        </row>
        <row r="2394">
          <cell r="M2394">
            <v>973</v>
          </cell>
        </row>
        <row r="2395">
          <cell r="M2395">
            <v>973</v>
          </cell>
        </row>
        <row r="2396">
          <cell r="M2396">
            <v>1613.3230314000002</v>
          </cell>
        </row>
        <row r="2397">
          <cell r="M2397">
            <v>1613.3230314000002</v>
          </cell>
        </row>
        <row r="2398">
          <cell r="M2398">
            <v>2.5710000000000002</v>
          </cell>
        </row>
        <row r="2399">
          <cell r="M2399">
            <v>2.5710000000000002</v>
          </cell>
        </row>
        <row r="2400">
          <cell r="M2400">
            <v>4120</v>
          </cell>
        </row>
        <row r="2401">
          <cell r="M2401">
            <v>4120</v>
          </cell>
        </row>
        <row r="2402">
          <cell r="M2402">
            <v>2010</v>
          </cell>
        </row>
        <row r="2403">
          <cell r="M2403">
            <v>2010</v>
          </cell>
        </row>
        <row r="2412">
          <cell r="M2412" t="str">
            <v xml:space="preserve">     재     료     비</v>
          </cell>
        </row>
        <row r="2413">
          <cell r="M2413" t="str">
            <v>단  가</v>
          </cell>
        </row>
        <row r="2433">
          <cell r="M2433" t="str">
            <v xml:space="preserve"> </v>
          </cell>
        </row>
        <row r="2438">
          <cell r="M2438" t="str">
            <v xml:space="preserve">     재     료     비</v>
          </cell>
        </row>
        <row r="2439">
          <cell r="M2439" t="str">
            <v>단  가</v>
          </cell>
        </row>
        <row r="2440">
          <cell r="M2440">
            <v>221173</v>
          </cell>
        </row>
        <row r="2441">
          <cell r="M2441">
            <v>221173</v>
          </cell>
        </row>
        <row r="2442">
          <cell r="M2442">
            <v>232381</v>
          </cell>
        </row>
        <row r="2443">
          <cell r="M2443">
            <v>232381</v>
          </cell>
        </row>
        <row r="2444">
          <cell r="M2444">
            <v>256326</v>
          </cell>
        </row>
        <row r="2445">
          <cell r="M2445">
            <v>256326</v>
          </cell>
        </row>
        <row r="2446">
          <cell r="M2446">
            <v>266194</v>
          </cell>
        </row>
        <row r="2447">
          <cell r="M2447">
            <v>266194</v>
          </cell>
        </row>
        <row r="2459">
          <cell r="M2459" t="str">
            <v xml:space="preserve"> </v>
          </cell>
        </row>
        <row r="2464">
          <cell r="M2464" t="str">
            <v xml:space="preserve">     재     료     비</v>
          </cell>
        </row>
        <row r="2465">
          <cell r="M2465" t="str">
            <v>단  가</v>
          </cell>
        </row>
        <row r="2466">
          <cell r="M2466">
            <v>221173</v>
          </cell>
        </row>
        <row r="2467">
          <cell r="M2467">
            <v>221173</v>
          </cell>
        </row>
        <row r="2468">
          <cell r="M2468">
            <v>232381</v>
          </cell>
        </row>
        <row r="2469">
          <cell r="M2469">
            <v>232381</v>
          </cell>
        </row>
        <row r="2470">
          <cell r="M2470">
            <v>266194</v>
          </cell>
        </row>
        <row r="2471">
          <cell r="M2471">
            <v>266194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평자재단가"/>
      <sheetName val="수자재단가"/>
      <sheetName val="수자재단위당"/>
      <sheetName val="수자재산출"/>
      <sheetName val="평자재단위당"/>
      <sheetName val="평자재산출"/>
      <sheetName val="중기일람"/>
      <sheetName val="중기"/>
      <sheetName val="자재운반"/>
      <sheetName val="자재운반도"/>
      <sheetName val="단가"/>
      <sheetName val="작성개요"/>
      <sheetName val="공사비"/>
    </sheetNames>
    <sheetDataSet>
      <sheetData sheetId="0" refreshError="1">
        <row r="44">
          <cell r="A44">
            <v>807</v>
          </cell>
          <cell r="B44" t="str">
            <v>6. 기초모래</v>
          </cell>
          <cell r="E44">
            <v>1</v>
          </cell>
          <cell r="F44" t="str">
            <v>㎥</v>
          </cell>
          <cell r="H44">
            <v>24815</v>
          </cell>
          <cell r="J44">
            <v>8175</v>
          </cell>
          <cell r="L44">
            <v>12877</v>
          </cell>
          <cell r="N44">
            <v>3763</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산출"/>
      <sheetName val="단가대비표"/>
      <sheetName val="견적대비표"/>
      <sheetName val="내역서"/>
      <sheetName val="PANEL 중량산출"/>
      <sheetName val="중량산출"/>
      <sheetName val="N賃率-職"/>
      <sheetName val="원가 (2)"/>
      <sheetName val="일위"/>
      <sheetName val="#REF"/>
      <sheetName val="N賃率_職"/>
      <sheetName val="신우"/>
      <sheetName val="I一般比"/>
      <sheetName val="J直材4"/>
      <sheetName val="Sheet2"/>
      <sheetName val="연습"/>
      <sheetName val="중기사용료"/>
      <sheetName val="설직재-1"/>
      <sheetName val="대치판정"/>
      <sheetName val="직노"/>
      <sheetName val="9GNG운반"/>
      <sheetName val="직재"/>
      <sheetName val="Sheet1"/>
      <sheetName val="Sheet3"/>
      <sheetName val="한강운반비"/>
      <sheetName val="Total"/>
      <sheetName val="참조자료"/>
      <sheetName val="낙찰표"/>
      <sheetName val="자재단가"/>
      <sheetName val="품셈TABLE"/>
      <sheetName val="인건-측정"/>
      <sheetName val="20관리비율"/>
      <sheetName val="심사계산"/>
      <sheetName val="심사물량"/>
      <sheetName val="일위대가"/>
      <sheetName val="HW일위"/>
      <sheetName val="원본(갑지)"/>
      <sheetName val="기본일위"/>
      <sheetName val="집계표"/>
      <sheetName val="TYPE-A"/>
      <sheetName val="K-SET1"/>
      <sheetName val="단"/>
      <sheetName val="하조서"/>
      <sheetName val="DATE"/>
      <sheetName val="입찰안"/>
      <sheetName val="PANEL_중량산출"/>
      <sheetName val="원가_(2)"/>
      <sheetName val="유기공정"/>
      <sheetName val="제-노임"/>
      <sheetName val="제직재"/>
      <sheetName val="매출피벗"/>
      <sheetName val="인건비"/>
      <sheetName val="200"/>
      <sheetName val="ABUT수량-A1"/>
      <sheetName val="전신환매도율"/>
      <sheetName val="견적서"/>
      <sheetName val="노임단가"/>
      <sheetName val="부하"/>
      <sheetName val="DB"/>
      <sheetName val="공사개요"/>
      <sheetName val="단가산출2"/>
      <sheetName val="Sheet22"/>
      <sheetName val="물량산출"/>
      <sheetName val="품셈총괄표"/>
      <sheetName val="1안"/>
      <sheetName val="총괄"/>
      <sheetName val="맨홀"/>
      <sheetName val="월별수입"/>
      <sheetName val="1.수인터널"/>
      <sheetName val="현금흐름표"/>
      <sheetName val="소요자재"/>
      <sheetName val="SANTOGO"/>
      <sheetName val="인사자료총집계"/>
      <sheetName val="평자재단가"/>
      <sheetName val="과천MAIN"/>
      <sheetName val="현금예금"/>
      <sheetName val="일위대가1"/>
      <sheetName val="집계"/>
      <sheetName val="조명시설"/>
      <sheetName val="외주현황.wq1"/>
      <sheetName val="날개벽수량표"/>
      <sheetName val="지하"/>
      <sheetName val="도면명"/>
      <sheetName val="실행철강하도"/>
      <sheetName val="요율"/>
      <sheetName val="내역"/>
      <sheetName val="갑지(추정)"/>
      <sheetName val="시화점실행"/>
      <sheetName val="내역서변경성원"/>
      <sheetName val="제출견적(을)"/>
      <sheetName val="DATA"/>
      <sheetName val="산출내역서"/>
      <sheetName val="6호기"/>
      <sheetName val="토목주소"/>
      <sheetName val="프랜트면허"/>
      <sheetName val="실행"/>
      <sheetName val="코드표"/>
      <sheetName val="fursys"/>
      <sheetName val="기존단가 (2)"/>
      <sheetName val="금호"/>
      <sheetName val="교통대책내역"/>
      <sheetName val="환율change"/>
      <sheetName val="견적계산"/>
      <sheetName val="5.2코핑"/>
      <sheetName val="설계내역서"/>
      <sheetName val="평3"/>
      <sheetName val="G.R300경비"/>
      <sheetName val="공사내역"/>
      <sheetName val="여과지동"/>
      <sheetName val="기초자료"/>
      <sheetName val="노무비"/>
      <sheetName val="15100"/>
      <sheetName val="명세서(을)"/>
      <sheetName val="품셈표"/>
      <sheetName val="신재료비"/>
      <sheetName val="준검 내역서"/>
      <sheetName val="주차구획선수량"/>
      <sheetName val="차액보증"/>
      <sheetName val="금주1교"/>
      <sheetName val="플랜트 설치"/>
      <sheetName val="종단계산"/>
      <sheetName val="변경후-SHEET"/>
      <sheetName val="내역서1999.8최종"/>
      <sheetName val="단가산출"/>
      <sheetName val="을지"/>
      <sheetName val="일보_생산"/>
      <sheetName val="자재단가표"/>
      <sheetName val="한일양산"/>
      <sheetName val="제출내역 (2)"/>
      <sheetName val="sw1"/>
      <sheetName val="합천내역"/>
      <sheetName val="계수시트"/>
      <sheetName val="원가계산서"/>
      <sheetName val="EQT-ESTN"/>
      <sheetName val="EL90"/>
      <sheetName val="간접경상비"/>
      <sheetName val="각형맨홀"/>
      <sheetName val="약품공급2"/>
      <sheetName val="01"/>
      <sheetName val="공사원가계산서"/>
      <sheetName val="토공총괄표"/>
      <sheetName val="외화계약"/>
      <sheetName val="환경평가"/>
      <sheetName val="인구"/>
      <sheetName val="TEL"/>
      <sheetName val="사업장공제"/>
      <sheetName val="실행내역"/>
      <sheetName val="RFP견적물량(60%)"/>
      <sheetName val="점수계산1-2"/>
      <sheetName val="TS"/>
      <sheetName val="골조"/>
      <sheetName val="수정시산표"/>
      <sheetName val="품셈적용 자료"/>
      <sheetName val="rate"/>
      <sheetName val="출력X"/>
      <sheetName val="흄관기초"/>
      <sheetName val="포장공"/>
      <sheetName val="간접재료비산출표-27-30"/>
      <sheetName val="공사설계서"/>
      <sheetName val="변경내역을"/>
      <sheetName val="기준자료"/>
    </sheetNames>
    <sheetDataSet>
      <sheetData sheetId="0" refreshError="1">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row>
        <row r="196">
          <cell r="A196">
            <v>196</v>
          </cell>
        </row>
        <row r="197">
          <cell r="A197">
            <v>197</v>
          </cell>
        </row>
        <row r="198">
          <cell r="A198">
            <v>198</v>
          </cell>
        </row>
        <row r="199">
          <cell r="A199">
            <v>199</v>
          </cell>
        </row>
        <row r="200">
          <cell r="A200">
            <v>200</v>
          </cell>
        </row>
        <row r="201">
          <cell r="A201">
            <v>201</v>
          </cell>
        </row>
        <row r="202">
          <cell r="A202">
            <v>202</v>
          </cell>
        </row>
        <row r="203">
          <cell r="A203">
            <v>203</v>
          </cell>
        </row>
        <row r="204">
          <cell r="A204">
            <v>204</v>
          </cell>
        </row>
        <row r="205">
          <cell r="A205">
            <v>205</v>
          </cell>
        </row>
        <row r="206">
          <cell r="A206">
            <v>206</v>
          </cell>
        </row>
        <row r="207">
          <cell r="A207">
            <v>207</v>
          </cell>
        </row>
        <row r="208">
          <cell r="A208">
            <v>208</v>
          </cell>
        </row>
        <row r="209">
          <cell r="A209">
            <v>209</v>
          </cell>
        </row>
        <row r="210">
          <cell r="A210">
            <v>210</v>
          </cell>
        </row>
        <row r="211">
          <cell r="A211">
            <v>211</v>
          </cell>
        </row>
        <row r="212">
          <cell r="A212">
            <v>212</v>
          </cell>
        </row>
        <row r="213">
          <cell r="A213">
            <v>213</v>
          </cell>
        </row>
        <row r="214">
          <cell r="A214">
            <v>214</v>
          </cell>
        </row>
        <row r="215">
          <cell r="A215">
            <v>215</v>
          </cell>
        </row>
        <row r="216">
          <cell r="A216">
            <v>216</v>
          </cell>
        </row>
        <row r="217">
          <cell r="A217">
            <v>217</v>
          </cell>
        </row>
        <row r="218">
          <cell r="A218">
            <v>218</v>
          </cell>
        </row>
        <row r="219">
          <cell r="A219">
            <v>219</v>
          </cell>
        </row>
        <row r="220">
          <cell r="A220">
            <v>220</v>
          </cell>
        </row>
        <row r="221">
          <cell r="A221">
            <v>221</v>
          </cell>
        </row>
        <row r="222">
          <cell r="A222">
            <v>222</v>
          </cell>
        </row>
        <row r="223">
          <cell r="A223">
            <v>223</v>
          </cell>
        </row>
        <row r="224">
          <cell r="A224">
            <v>224</v>
          </cell>
        </row>
        <row r="225">
          <cell r="A225">
            <v>225</v>
          </cell>
        </row>
        <row r="226">
          <cell r="A226">
            <v>226</v>
          </cell>
        </row>
        <row r="227">
          <cell r="A227">
            <v>227</v>
          </cell>
        </row>
        <row r="228">
          <cell r="A228">
            <v>228</v>
          </cell>
        </row>
        <row r="229">
          <cell r="A229">
            <v>229</v>
          </cell>
        </row>
        <row r="230">
          <cell r="A230">
            <v>230</v>
          </cell>
        </row>
        <row r="231">
          <cell r="A231">
            <v>231</v>
          </cell>
        </row>
        <row r="232">
          <cell r="A232">
            <v>232</v>
          </cell>
        </row>
        <row r="233">
          <cell r="A233">
            <v>233</v>
          </cell>
        </row>
        <row r="234">
          <cell r="A234">
            <v>234</v>
          </cell>
        </row>
        <row r="235">
          <cell r="A235">
            <v>235</v>
          </cell>
        </row>
        <row r="236">
          <cell r="A236">
            <v>236</v>
          </cell>
        </row>
        <row r="237">
          <cell r="A237">
            <v>237</v>
          </cell>
        </row>
        <row r="238">
          <cell r="A238">
            <v>238</v>
          </cell>
        </row>
        <row r="239">
          <cell r="A239">
            <v>239</v>
          </cell>
        </row>
        <row r="240">
          <cell r="A240">
            <v>240</v>
          </cell>
        </row>
        <row r="241">
          <cell r="A241">
            <v>241</v>
          </cell>
        </row>
        <row r="242">
          <cell r="A242">
            <v>242</v>
          </cell>
        </row>
        <row r="243">
          <cell r="A243">
            <v>243</v>
          </cell>
        </row>
        <row r="244">
          <cell r="A244">
            <v>244</v>
          </cell>
        </row>
        <row r="245">
          <cell r="A245">
            <v>245</v>
          </cell>
        </row>
        <row r="246">
          <cell r="A246">
            <v>246</v>
          </cell>
        </row>
        <row r="247">
          <cell r="A247">
            <v>247</v>
          </cell>
        </row>
        <row r="248">
          <cell r="A248">
            <v>248</v>
          </cell>
        </row>
        <row r="249">
          <cell r="A249">
            <v>249</v>
          </cell>
        </row>
        <row r="250">
          <cell r="A250">
            <v>250</v>
          </cell>
        </row>
        <row r="251">
          <cell r="A251">
            <v>251</v>
          </cell>
        </row>
        <row r="252">
          <cell r="A252">
            <v>252</v>
          </cell>
        </row>
        <row r="253">
          <cell r="A253">
            <v>253</v>
          </cell>
        </row>
        <row r="254">
          <cell r="A254">
            <v>254</v>
          </cell>
        </row>
        <row r="255">
          <cell r="A255">
            <v>255</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row>
        <row r="266">
          <cell r="A266">
            <v>266</v>
          </cell>
        </row>
        <row r="267">
          <cell r="A267">
            <v>267</v>
          </cell>
        </row>
        <row r="268">
          <cell r="A268">
            <v>268</v>
          </cell>
        </row>
        <row r="269">
          <cell r="A269">
            <v>269</v>
          </cell>
        </row>
        <row r="270">
          <cell r="A270">
            <v>270</v>
          </cell>
        </row>
        <row r="271">
          <cell r="A271">
            <v>271</v>
          </cell>
        </row>
        <row r="272">
          <cell r="A272">
            <v>272</v>
          </cell>
        </row>
        <row r="273">
          <cell r="A273">
            <v>273</v>
          </cell>
        </row>
        <row r="274">
          <cell r="A274">
            <v>274</v>
          </cell>
        </row>
        <row r="275">
          <cell r="A275">
            <v>275</v>
          </cell>
        </row>
        <row r="276">
          <cell r="A276">
            <v>276</v>
          </cell>
        </row>
        <row r="277">
          <cell r="A277">
            <v>277</v>
          </cell>
        </row>
        <row r="278">
          <cell r="A278">
            <v>278</v>
          </cell>
        </row>
        <row r="279">
          <cell r="A279">
            <v>279</v>
          </cell>
        </row>
        <row r="280">
          <cell r="A280">
            <v>280</v>
          </cell>
        </row>
        <row r="281">
          <cell r="A281">
            <v>281</v>
          </cell>
        </row>
        <row r="282">
          <cell r="A282">
            <v>282</v>
          </cell>
        </row>
        <row r="283">
          <cell r="A283">
            <v>283</v>
          </cell>
        </row>
        <row r="284">
          <cell r="A284">
            <v>284</v>
          </cell>
        </row>
        <row r="285">
          <cell r="A285">
            <v>285</v>
          </cell>
        </row>
        <row r="286">
          <cell r="A286">
            <v>286</v>
          </cell>
        </row>
        <row r="287">
          <cell r="A287">
            <v>287</v>
          </cell>
        </row>
        <row r="288">
          <cell r="A288">
            <v>288</v>
          </cell>
        </row>
        <row r="289">
          <cell r="A289">
            <v>289</v>
          </cell>
        </row>
        <row r="290">
          <cell r="A290">
            <v>290</v>
          </cell>
        </row>
        <row r="291">
          <cell r="A291">
            <v>291</v>
          </cell>
        </row>
        <row r="292">
          <cell r="A292">
            <v>292</v>
          </cell>
        </row>
        <row r="293">
          <cell r="A293">
            <v>293</v>
          </cell>
        </row>
        <row r="294">
          <cell r="A294">
            <v>294</v>
          </cell>
        </row>
        <row r="295">
          <cell r="A295">
            <v>295</v>
          </cell>
        </row>
        <row r="296">
          <cell r="A296">
            <v>296</v>
          </cell>
        </row>
        <row r="297">
          <cell r="A297">
            <v>297</v>
          </cell>
        </row>
        <row r="298">
          <cell r="A298">
            <v>298</v>
          </cell>
        </row>
        <row r="299">
          <cell r="A299">
            <v>299</v>
          </cell>
        </row>
        <row r="300">
          <cell r="A300">
            <v>300</v>
          </cell>
        </row>
        <row r="301">
          <cell r="A301">
            <v>301</v>
          </cell>
        </row>
        <row r="302">
          <cell r="A302">
            <v>302</v>
          </cell>
        </row>
        <row r="303">
          <cell r="A303">
            <v>303</v>
          </cell>
        </row>
        <row r="304">
          <cell r="A304">
            <v>304</v>
          </cell>
        </row>
        <row r="305">
          <cell r="A305">
            <v>305</v>
          </cell>
        </row>
        <row r="306">
          <cell r="A306">
            <v>306</v>
          </cell>
        </row>
        <row r="307">
          <cell r="A307">
            <v>307</v>
          </cell>
        </row>
        <row r="308">
          <cell r="A308">
            <v>308</v>
          </cell>
        </row>
        <row r="309">
          <cell r="A309">
            <v>309</v>
          </cell>
        </row>
        <row r="310">
          <cell r="A310">
            <v>310</v>
          </cell>
        </row>
        <row r="311">
          <cell r="A311">
            <v>311</v>
          </cell>
        </row>
        <row r="312">
          <cell r="A312">
            <v>312</v>
          </cell>
        </row>
        <row r="313">
          <cell r="A313">
            <v>313</v>
          </cell>
        </row>
        <row r="314">
          <cell r="A314">
            <v>314</v>
          </cell>
        </row>
        <row r="315">
          <cell r="A315">
            <v>315</v>
          </cell>
        </row>
        <row r="316">
          <cell r="A316">
            <v>316</v>
          </cell>
        </row>
        <row r="317">
          <cell r="A317">
            <v>317</v>
          </cell>
        </row>
        <row r="318">
          <cell r="A318">
            <v>318</v>
          </cell>
        </row>
        <row r="319">
          <cell r="A319">
            <v>319</v>
          </cell>
        </row>
        <row r="320">
          <cell r="A320">
            <v>320</v>
          </cell>
        </row>
        <row r="321">
          <cell r="A321">
            <v>321</v>
          </cell>
        </row>
        <row r="322">
          <cell r="A322">
            <v>322</v>
          </cell>
        </row>
        <row r="323">
          <cell r="A323">
            <v>323</v>
          </cell>
        </row>
        <row r="324">
          <cell r="A324">
            <v>324</v>
          </cell>
        </row>
        <row r="325">
          <cell r="A325">
            <v>325</v>
          </cell>
        </row>
        <row r="326">
          <cell r="A326">
            <v>326</v>
          </cell>
        </row>
        <row r="327">
          <cell r="A327">
            <v>327</v>
          </cell>
        </row>
        <row r="328">
          <cell r="A328">
            <v>328</v>
          </cell>
        </row>
        <row r="329">
          <cell r="A329">
            <v>329</v>
          </cell>
        </row>
        <row r="330">
          <cell r="A330">
            <v>330</v>
          </cell>
        </row>
        <row r="331">
          <cell r="A331">
            <v>331</v>
          </cell>
        </row>
        <row r="332">
          <cell r="A332">
            <v>332</v>
          </cell>
        </row>
        <row r="333">
          <cell r="A333">
            <v>333</v>
          </cell>
        </row>
        <row r="334">
          <cell r="A334">
            <v>334</v>
          </cell>
        </row>
        <row r="335">
          <cell r="A335">
            <v>335</v>
          </cell>
        </row>
        <row r="336">
          <cell r="A336">
            <v>336</v>
          </cell>
        </row>
        <row r="337">
          <cell r="A337">
            <v>337</v>
          </cell>
        </row>
        <row r="338">
          <cell r="A338">
            <v>338</v>
          </cell>
        </row>
        <row r="339">
          <cell r="A339">
            <v>339</v>
          </cell>
        </row>
        <row r="340">
          <cell r="A340">
            <v>340</v>
          </cell>
        </row>
        <row r="341">
          <cell r="A341">
            <v>341</v>
          </cell>
        </row>
        <row r="342">
          <cell r="A342">
            <v>342</v>
          </cell>
        </row>
        <row r="343">
          <cell r="A343">
            <v>343</v>
          </cell>
        </row>
        <row r="344">
          <cell r="A344">
            <v>344</v>
          </cell>
        </row>
        <row r="345">
          <cell r="A345">
            <v>345</v>
          </cell>
        </row>
        <row r="346">
          <cell r="A346">
            <v>346</v>
          </cell>
        </row>
        <row r="347">
          <cell r="A347">
            <v>347</v>
          </cell>
        </row>
        <row r="348">
          <cell r="A348">
            <v>348</v>
          </cell>
        </row>
        <row r="349">
          <cell r="A349">
            <v>349</v>
          </cell>
        </row>
        <row r="350">
          <cell r="A350">
            <v>350</v>
          </cell>
        </row>
        <row r="351">
          <cell r="A351">
            <v>351</v>
          </cell>
        </row>
        <row r="352">
          <cell r="A352">
            <v>352</v>
          </cell>
        </row>
        <row r="353">
          <cell r="A353">
            <v>353</v>
          </cell>
        </row>
        <row r="354">
          <cell r="A354">
            <v>354</v>
          </cell>
        </row>
        <row r="355">
          <cell r="A355">
            <v>355</v>
          </cell>
        </row>
        <row r="356">
          <cell r="A356">
            <v>356</v>
          </cell>
        </row>
        <row r="357">
          <cell r="A357">
            <v>357</v>
          </cell>
        </row>
        <row r="358">
          <cell r="A358">
            <v>358</v>
          </cell>
        </row>
        <row r="359">
          <cell r="A359">
            <v>359</v>
          </cell>
        </row>
        <row r="360">
          <cell r="A360">
            <v>360</v>
          </cell>
        </row>
        <row r="361">
          <cell r="A361">
            <v>361</v>
          </cell>
        </row>
        <row r="362">
          <cell r="A362">
            <v>362</v>
          </cell>
        </row>
        <row r="363">
          <cell r="A363">
            <v>363</v>
          </cell>
        </row>
        <row r="364">
          <cell r="A364">
            <v>364</v>
          </cell>
        </row>
        <row r="365">
          <cell r="A365">
            <v>365</v>
          </cell>
        </row>
        <row r="366">
          <cell r="A366">
            <v>366</v>
          </cell>
        </row>
        <row r="367">
          <cell r="A367">
            <v>367</v>
          </cell>
        </row>
        <row r="368">
          <cell r="A368">
            <v>368</v>
          </cell>
        </row>
        <row r="369">
          <cell r="A369">
            <v>369</v>
          </cell>
        </row>
        <row r="370">
          <cell r="A370">
            <v>370</v>
          </cell>
        </row>
        <row r="371">
          <cell r="A371">
            <v>371</v>
          </cell>
        </row>
        <row r="372">
          <cell r="A372">
            <v>372</v>
          </cell>
        </row>
        <row r="373">
          <cell r="A373">
            <v>373</v>
          </cell>
        </row>
        <row r="374">
          <cell r="A374">
            <v>374</v>
          </cell>
        </row>
        <row r="375">
          <cell r="A375">
            <v>375</v>
          </cell>
        </row>
        <row r="376">
          <cell r="A376">
            <v>376</v>
          </cell>
        </row>
        <row r="377">
          <cell r="A377">
            <v>377</v>
          </cell>
        </row>
        <row r="378">
          <cell r="A378">
            <v>378</v>
          </cell>
        </row>
        <row r="379">
          <cell r="A379">
            <v>379</v>
          </cell>
        </row>
        <row r="380">
          <cell r="A380">
            <v>380</v>
          </cell>
        </row>
        <row r="381">
          <cell r="A381">
            <v>381</v>
          </cell>
        </row>
        <row r="382">
          <cell r="A382">
            <v>382</v>
          </cell>
        </row>
        <row r="383">
          <cell r="A383">
            <v>383</v>
          </cell>
        </row>
        <row r="384">
          <cell r="A384">
            <v>384</v>
          </cell>
        </row>
        <row r="385">
          <cell r="A385">
            <v>385</v>
          </cell>
        </row>
        <row r="386">
          <cell r="A386">
            <v>386</v>
          </cell>
        </row>
        <row r="387">
          <cell r="A387">
            <v>387</v>
          </cell>
        </row>
        <row r="388">
          <cell r="A388">
            <v>388</v>
          </cell>
        </row>
        <row r="389">
          <cell r="A389">
            <v>389</v>
          </cell>
        </row>
        <row r="390">
          <cell r="A390">
            <v>390</v>
          </cell>
        </row>
        <row r="391">
          <cell r="A391">
            <v>391</v>
          </cell>
        </row>
        <row r="392">
          <cell r="A392">
            <v>392</v>
          </cell>
        </row>
        <row r="393">
          <cell r="A393">
            <v>393</v>
          </cell>
        </row>
        <row r="394">
          <cell r="A394">
            <v>394</v>
          </cell>
        </row>
        <row r="395">
          <cell r="A395">
            <v>395</v>
          </cell>
        </row>
        <row r="396">
          <cell r="A396">
            <v>396</v>
          </cell>
        </row>
        <row r="397">
          <cell r="A397">
            <v>397</v>
          </cell>
        </row>
        <row r="398">
          <cell r="A398">
            <v>398</v>
          </cell>
        </row>
        <row r="399">
          <cell r="A399">
            <v>399</v>
          </cell>
        </row>
        <row r="400">
          <cell r="A400">
            <v>400</v>
          </cell>
        </row>
        <row r="401">
          <cell r="A401">
            <v>401</v>
          </cell>
        </row>
        <row r="402">
          <cell r="A402">
            <v>402</v>
          </cell>
        </row>
        <row r="403">
          <cell r="A403">
            <v>403</v>
          </cell>
        </row>
        <row r="404">
          <cell r="A404">
            <v>404</v>
          </cell>
        </row>
        <row r="405">
          <cell r="A405">
            <v>405</v>
          </cell>
        </row>
        <row r="406">
          <cell r="A406">
            <v>406</v>
          </cell>
        </row>
        <row r="407">
          <cell r="A407">
            <v>407</v>
          </cell>
        </row>
        <row r="408">
          <cell r="A408">
            <v>408</v>
          </cell>
        </row>
        <row r="409">
          <cell r="A409">
            <v>409</v>
          </cell>
        </row>
        <row r="410">
          <cell r="A410">
            <v>410</v>
          </cell>
        </row>
        <row r="411">
          <cell r="A411">
            <v>411</v>
          </cell>
        </row>
        <row r="412">
          <cell r="A412">
            <v>412</v>
          </cell>
        </row>
        <row r="413">
          <cell r="A413">
            <v>413</v>
          </cell>
        </row>
        <row r="414">
          <cell r="A414">
            <v>414</v>
          </cell>
        </row>
        <row r="415">
          <cell r="A415">
            <v>415</v>
          </cell>
        </row>
        <row r="416">
          <cell r="A416">
            <v>416</v>
          </cell>
        </row>
        <row r="417">
          <cell r="A417">
            <v>417</v>
          </cell>
        </row>
        <row r="418">
          <cell r="A418">
            <v>418</v>
          </cell>
        </row>
        <row r="419">
          <cell r="A419">
            <v>419</v>
          </cell>
        </row>
        <row r="420">
          <cell r="A420">
            <v>420</v>
          </cell>
        </row>
        <row r="421">
          <cell r="A421">
            <v>421</v>
          </cell>
        </row>
        <row r="422">
          <cell r="A422">
            <v>422</v>
          </cell>
        </row>
        <row r="423">
          <cell r="A423">
            <v>423</v>
          </cell>
        </row>
        <row r="424">
          <cell r="A424">
            <v>424</v>
          </cell>
        </row>
        <row r="425">
          <cell r="A425">
            <v>425</v>
          </cell>
        </row>
        <row r="426">
          <cell r="A426">
            <v>426</v>
          </cell>
        </row>
        <row r="427">
          <cell r="A427">
            <v>427</v>
          </cell>
        </row>
        <row r="428">
          <cell r="A428">
            <v>428</v>
          </cell>
        </row>
        <row r="429">
          <cell r="A429">
            <v>429</v>
          </cell>
        </row>
        <row r="430">
          <cell r="A430">
            <v>430</v>
          </cell>
        </row>
        <row r="431">
          <cell r="A431">
            <v>431</v>
          </cell>
        </row>
        <row r="432">
          <cell r="A432">
            <v>432</v>
          </cell>
        </row>
        <row r="433">
          <cell r="A433">
            <v>433</v>
          </cell>
        </row>
        <row r="434">
          <cell r="A434">
            <v>434</v>
          </cell>
        </row>
        <row r="435">
          <cell r="A435">
            <v>435</v>
          </cell>
        </row>
        <row r="436">
          <cell r="A436">
            <v>436</v>
          </cell>
        </row>
        <row r="437">
          <cell r="A437">
            <v>437</v>
          </cell>
        </row>
        <row r="438">
          <cell r="A438">
            <v>438</v>
          </cell>
        </row>
        <row r="439">
          <cell r="A439">
            <v>439</v>
          </cell>
        </row>
        <row r="440">
          <cell r="A440">
            <v>440</v>
          </cell>
        </row>
        <row r="441">
          <cell r="A441">
            <v>441</v>
          </cell>
        </row>
        <row r="442">
          <cell r="A442">
            <v>442</v>
          </cell>
        </row>
        <row r="443">
          <cell r="A443">
            <v>443</v>
          </cell>
        </row>
        <row r="444">
          <cell r="A444">
            <v>444</v>
          </cell>
        </row>
        <row r="445">
          <cell r="A445">
            <v>445</v>
          </cell>
        </row>
        <row r="446">
          <cell r="A446">
            <v>446</v>
          </cell>
        </row>
        <row r="447">
          <cell r="A447">
            <v>447</v>
          </cell>
        </row>
        <row r="448">
          <cell r="A448">
            <v>448</v>
          </cell>
        </row>
        <row r="449">
          <cell r="A449">
            <v>449</v>
          </cell>
        </row>
        <row r="450">
          <cell r="A450">
            <v>450</v>
          </cell>
        </row>
        <row r="451">
          <cell r="A451">
            <v>451</v>
          </cell>
        </row>
        <row r="452">
          <cell r="A452">
            <v>452</v>
          </cell>
        </row>
        <row r="453">
          <cell r="A453">
            <v>453</v>
          </cell>
        </row>
        <row r="454">
          <cell r="A454">
            <v>454</v>
          </cell>
        </row>
        <row r="455">
          <cell r="A455">
            <v>455</v>
          </cell>
        </row>
        <row r="456">
          <cell r="A456">
            <v>456</v>
          </cell>
        </row>
        <row r="457">
          <cell r="A457">
            <v>457</v>
          </cell>
        </row>
        <row r="458">
          <cell r="A458">
            <v>458</v>
          </cell>
        </row>
        <row r="459">
          <cell r="A459">
            <v>459</v>
          </cell>
        </row>
        <row r="460">
          <cell r="A460">
            <v>460</v>
          </cell>
        </row>
        <row r="461">
          <cell r="A461">
            <v>461</v>
          </cell>
        </row>
        <row r="462">
          <cell r="A462">
            <v>462</v>
          </cell>
        </row>
        <row r="463">
          <cell r="A463">
            <v>463</v>
          </cell>
        </row>
        <row r="464">
          <cell r="A464">
            <v>464</v>
          </cell>
        </row>
        <row r="465">
          <cell r="A465">
            <v>465</v>
          </cell>
        </row>
        <row r="466">
          <cell r="A466">
            <v>466</v>
          </cell>
        </row>
        <row r="467">
          <cell r="A467">
            <v>467</v>
          </cell>
        </row>
        <row r="468">
          <cell r="A468">
            <v>468</v>
          </cell>
        </row>
        <row r="469">
          <cell r="A469">
            <v>469</v>
          </cell>
        </row>
        <row r="470">
          <cell r="A470">
            <v>470</v>
          </cell>
        </row>
        <row r="471">
          <cell r="A471">
            <v>471</v>
          </cell>
        </row>
        <row r="472">
          <cell r="A472">
            <v>472</v>
          </cell>
        </row>
        <row r="473">
          <cell r="A473">
            <v>473</v>
          </cell>
        </row>
        <row r="474">
          <cell r="A474">
            <v>474</v>
          </cell>
        </row>
        <row r="475">
          <cell r="A475">
            <v>475</v>
          </cell>
        </row>
        <row r="476">
          <cell r="A476">
            <v>476</v>
          </cell>
        </row>
        <row r="477">
          <cell r="A477">
            <v>477</v>
          </cell>
        </row>
        <row r="478">
          <cell r="A478">
            <v>478</v>
          </cell>
        </row>
        <row r="479">
          <cell r="A479">
            <v>479</v>
          </cell>
        </row>
        <row r="480">
          <cell r="A480">
            <v>480</v>
          </cell>
        </row>
        <row r="481">
          <cell r="A481">
            <v>481</v>
          </cell>
        </row>
        <row r="482">
          <cell r="A482">
            <v>482</v>
          </cell>
        </row>
        <row r="483">
          <cell r="A483">
            <v>483</v>
          </cell>
        </row>
        <row r="484">
          <cell r="A484">
            <v>484</v>
          </cell>
        </row>
        <row r="485">
          <cell r="A485">
            <v>485</v>
          </cell>
        </row>
        <row r="486">
          <cell r="A486">
            <v>486</v>
          </cell>
        </row>
        <row r="487">
          <cell r="A487">
            <v>487</v>
          </cell>
        </row>
        <row r="488">
          <cell r="A488">
            <v>488</v>
          </cell>
        </row>
        <row r="489">
          <cell r="A489">
            <v>489</v>
          </cell>
        </row>
        <row r="490">
          <cell r="A490">
            <v>490</v>
          </cell>
        </row>
        <row r="491">
          <cell r="A491">
            <v>491</v>
          </cell>
        </row>
        <row r="492">
          <cell r="A492">
            <v>492</v>
          </cell>
        </row>
        <row r="493">
          <cell r="A493">
            <v>493</v>
          </cell>
        </row>
        <row r="494">
          <cell r="A494">
            <v>494</v>
          </cell>
        </row>
        <row r="495">
          <cell r="A495">
            <v>495</v>
          </cell>
        </row>
        <row r="496">
          <cell r="A496">
            <v>496</v>
          </cell>
        </row>
        <row r="497">
          <cell r="A497">
            <v>497</v>
          </cell>
        </row>
        <row r="498">
          <cell r="A498">
            <v>498</v>
          </cell>
        </row>
        <row r="499">
          <cell r="A499">
            <v>499</v>
          </cell>
        </row>
        <row r="500">
          <cell r="A500">
            <v>500</v>
          </cell>
        </row>
        <row r="501">
          <cell r="A501">
            <v>501</v>
          </cell>
        </row>
        <row r="502">
          <cell r="A502">
            <v>502</v>
          </cell>
        </row>
        <row r="503">
          <cell r="A503">
            <v>503</v>
          </cell>
        </row>
        <row r="504">
          <cell r="A504">
            <v>504</v>
          </cell>
        </row>
        <row r="505">
          <cell r="A505">
            <v>505</v>
          </cell>
        </row>
        <row r="506">
          <cell r="A506">
            <v>506</v>
          </cell>
        </row>
        <row r="507">
          <cell r="A507">
            <v>507</v>
          </cell>
        </row>
        <row r="508">
          <cell r="A508">
            <v>508</v>
          </cell>
        </row>
        <row r="509">
          <cell r="A509">
            <v>509</v>
          </cell>
        </row>
        <row r="510">
          <cell r="A510">
            <v>510</v>
          </cell>
        </row>
        <row r="511">
          <cell r="A511">
            <v>511</v>
          </cell>
        </row>
        <row r="512">
          <cell r="A512">
            <v>512</v>
          </cell>
        </row>
        <row r="513">
          <cell r="A513">
            <v>513</v>
          </cell>
        </row>
        <row r="514">
          <cell r="A514">
            <v>514</v>
          </cell>
        </row>
        <row r="515">
          <cell r="A515">
            <v>515</v>
          </cell>
        </row>
        <row r="516">
          <cell r="A516">
            <v>516</v>
          </cell>
        </row>
        <row r="517">
          <cell r="A517">
            <v>517</v>
          </cell>
        </row>
        <row r="518">
          <cell r="A518">
            <v>518</v>
          </cell>
        </row>
        <row r="519">
          <cell r="A519">
            <v>519</v>
          </cell>
        </row>
        <row r="520">
          <cell r="A520">
            <v>520</v>
          </cell>
        </row>
        <row r="521">
          <cell r="A521">
            <v>521</v>
          </cell>
        </row>
        <row r="522">
          <cell r="A522">
            <v>522</v>
          </cell>
        </row>
        <row r="523">
          <cell r="A523">
            <v>523</v>
          </cell>
        </row>
        <row r="524">
          <cell r="A524">
            <v>524</v>
          </cell>
        </row>
        <row r="525">
          <cell r="A525">
            <v>525</v>
          </cell>
        </row>
        <row r="526">
          <cell r="A526">
            <v>526</v>
          </cell>
        </row>
        <row r="527">
          <cell r="A527">
            <v>527</v>
          </cell>
        </row>
        <row r="528">
          <cell r="A528">
            <v>528</v>
          </cell>
        </row>
        <row r="529">
          <cell r="A529">
            <v>529</v>
          </cell>
        </row>
        <row r="530">
          <cell r="A530">
            <v>530</v>
          </cell>
        </row>
        <row r="531">
          <cell r="A531">
            <v>531</v>
          </cell>
        </row>
        <row r="532">
          <cell r="A532">
            <v>532</v>
          </cell>
        </row>
        <row r="533">
          <cell r="A533">
            <v>533</v>
          </cell>
        </row>
        <row r="534">
          <cell r="A534">
            <v>534</v>
          </cell>
        </row>
        <row r="535">
          <cell r="A535">
            <v>535</v>
          </cell>
        </row>
        <row r="536">
          <cell r="A536">
            <v>536</v>
          </cell>
        </row>
        <row r="537">
          <cell r="A537">
            <v>537</v>
          </cell>
        </row>
        <row r="538">
          <cell r="A538">
            <v>538</v>
          </cell>
        </row>
        <row r="539">
          <cell r="A539">
            <v>539</v>
          </cell>
        </row>
        <row r="540">
          <cell r="A540">
            <v>540</v>
          </cell>
        </row>
        <row r="541">
          <cell r="A541">
            <v>541</v>
          </cell>
        </row>
        <row r="542">
          <cell r="A542">
            <v>542</v>
          </cell>
        </row>
        <row r="543">
          <cell r="A543">
            <v>543</v>
          </cell>
        </row>
        <row r="544">
          <cell r="A544">
            <v>544</v>
          </cell>
        </row>
        <row r="545">
          <cell r="A545">
            <v>545</v>
          </cell>
        </row>
        <row r="546">
          <cell r="A546">
            <v>546</v>
          </cell>
        </row>
        <row r="547">
          <cell r="A547">
            <v>547</v>
          </cell>
        </row>
        <row r="548">
          <cell r="A548">
            <v>548</v>
          </cell>
        </row>
        <row r="549">
          <cell r="A549">
            <v>549</v>
          </cell>
        </row>
        <row r="550">
          <cell r="A550">
            <v>550</v>
          </cell>
        </row>
        <row r="551">
          <cell r="A551">
            <v>551</v>
          </cell>
        </row>
        <row r="552">
          <cell r="A552">
            <v>552</v>
          </cell>
        </row>
        <row r="553">
          <cell r="A553">
            <v>553</v>
          </cell>
        </row>
        <row r="554">
          <cell r="A554">
            <v>554</v>
          </cell>
        </row>
        <row r="555">
          <cell r="A555">
            <v>555</v>
          </cell>
        </row>
        <row r="556">
          <cell r="A556">
            <v>556</v>
          </cell>
        </row>
        <row r="557">
          <cell r="A557">
            <v>557</v>
          </cell>
        </row>
        <row r="558">
          <cell r="A558">
            <v>558</v>
          </cell>
        </row>
        <row r="559">
          <cell r="A559">
            <v>559</v>
          </cell>
        </row>
        <row r="560">
          <cell r="A560">
            <v>560</v>
          </cell>
        </row>
        <row r="561">
          <cell r="A561">
            <v>561</v>
          </cell>
        </row>
        <row r="562">
          <cell r="A562">
            <v>562</v>
          </cell>
        </row>
        <row r="563">
          <cell r="A563">
            <v>563</v>
          </cell>
        </row>
        <row r="564">
          <cell r="A564">
            <v>564</v>
          </cell>
        </row>
        <row r="565">
          <cell r="A565">
            <v>565</v>
          </cell>
        </row>
        <row r="566">
          <cell r="A566">
            <v>566</v>
          </cell>
        </row>
        <row r="567">
          <cell r="A567">
            <v>567</v>
          </cell>
        </row>
        <row r="568">
          <cell r="A568">
            <v>568</v>
          </cell>
        </row>
        <row r="569">
          <cell r="A569">
            <v>569</v>
          </cell>
        </row>
        <row r="570">
          <cell r="A570">
            <v>570</v>
          </cell>
        </row>
        <row r="571">
          <cell r="A571">
            <v>571</v>
          </cell>
        </row>
        <row r="572">
          <cell r="A572">
            <v>572</v>
          </cell>
        </row>
        <row r="573">
          <cell r="A573">
            <v>573</v>
          </cell>
        </row>
        <row r="574">
          <cell r="A574">
            <v>574</v>
          </cell>
        </row>
        <row r="575">
          <cell r="A575">
            <v>575</v>
          </cell>
        </row>
        <row r="576">
          <cell r="A576">
            <v>576</v>
          </cell>
        </row>
        <row r="577">
          <cell r="A577">
            <v>577</v>
          </cell>
        </row>
        <row r="578">
          <cell r="A578">
            <v>578</v>
          </cell>
        </row>
        <row r="579">
          <cell r="A579">
            <v>579</v>
          </cell>
        </row>
        <row r="580">
          <cell r="A580">
            <v>580</v>
          </cell>
        </row>
        <row r="581">
          <cell r="A581">
            <v>581</v>
          </cell>
        </row>
        <row r="582">
          <cell r="A582">
            <v>582</v>
          </cell>
        </row>
        <row r="583">
          <cell r="A583">
            <v>583</v>
          </cell>
        </row>
        <row r="584">
          <cell r="A584">
            <v>584</v>
          </cell>
        </row>
        <row r="585">
          <cell r="A585">
            <v>585</v>
          </cell>
        </row>
        <row r="586">
          <cell r="A586">
            <v>586</v>
          </cell>
        </row>
        <row r="587">
          <cell r="A587">
            <v>587</v>
          </cell>
        </row>
        <row r="588">
          <cell r="A588">
            <v>588</v>
          </cell>
        </row>
        <row r="589">
          <cell r="A589">
            <v>589</v>
          </cell>
        </row>
        <row r="590">
          <cell r="A590">
            <v>590</v>
          </cell>
        </row>
        <row r="591">
          <cell r="A591">
            <v>591</v>
          </cell>
        </row>
        <row r="592">
          <cell r="A592">
            <v>592</v>
          </cell>
        </row>
        <row r="593">
          <cell r="A593">
            <v>593</v>
          </cell>
        </row>
        <row r="594">
          <cell r="A594">
            <v>594</v>
          </cell>
        </row>
        <row r="595">
          <cell r="A595">
            <v>595</v>
          </cell>
        </row>
        <row r="596">
          <cell r="A596">
            <v>596</v>
          </cell>
        </row>
        <row r="597">
          <cell r="A597">
            <v>597</v>
          </cell>
        </row>
        <row r="598">
          <cell r="A598">
            <v>598</v>
          </cell>
        </row>
        <row r="599">
          <cell r="A599">
            <v>599</v>
          </cell>
        </row>
        <row r="600">
          <cell r="A600">
            <v>600</v>
          </cell>
        </row>
        <row r="601">
          <cell r="A601">
            <v>601</v>
          </cell>
        </row>
        <row r="602">
          <cell r="A602">
            <v>602</v>
          </cell>
        </row>
        <row r="603">
          <cell r="A603">
            <v>603</v>
          </cell>
        </row>
        <row r="604">
          <cell r="A604">
            <v>604</v>
          </cell>
        </row>
        <row r="605">
          <cell r="A605">
            <v>605</v>
          </cell>
        </row>
        <row r="606">
          <cell r="A606">
            <v>606</v>
          </cell>
        </row>
        <row r="607">
          <cell r="A607">
            <v>607</v>
          </cell>
        </row>
        <row r="608">
          <cell r="A608">
            <v>608</v>
          </cell>
        </row>
        <row r="609">
          <cell r="A609">
            <v>609</v>
          </cell>
        </row>
        <row r="610">
          <cell r="A610">
            <v>610</v>
          </cell>
        </row>
        <row r="611">
          <cell r="A611">
            <v>611</v>
          </cell>
        </row>
        <row r="612">
          <cell r="A612">
            <v>612</v>
          </cell>
        </row>
        <row r="613">
          <cell r="A613">
            <v>613</v>
          </cell>
        </row>
        <row r="614">
          <cell r="A614">
            <v>614</v>
          </cell>
        </row>
        <row r="615">
          <cell r="A615">
            <v>615</v>
          </cell>
        </row>
        <row r="616">
          <cell r="A616">
            <v>616</v>
          </cell>
        </row>
        <row r="617">
          <cell r="A617">
            <v>617</v>
          </cell>
        </row>
        <row r="618">
          <cell r="A618">
            <v>618</v>
          </cell>
        </row>
        <row r="619">
          <cell r="A619">
            <v>619</v>
          </cell>
        </row>
        <row r="620">
          <cell r="A620">
            <v>620</v>
          </cell>
        </row>
        <row r="621">
          <cell r="A621">
            <v>621</v>
          </cell>
        </row>
        <row r="622">
          <cell r="A622">
            <v>622</v>
          </cell>
        </row>
        <row r="623">
          <cell r="A623">
            <v>623</v>
          </cell>
        </row>
        <row r="624">
          <cell r="A624">
            <v>624</v>
          </cell>
        </row>
        <row r="625">
          <cell r="A625">
            <v>625</v>
          </cell>
        </row>
        <row r="626">
          <cell r="A626">
            <v>626</v>
          </cell>
        </row>
        <row r="627">
          <cell r="A627">
            <v>627</v>
          </cell>
        </row>
        <row r="628">
          <cell r="A628">
            <v>628</v>
          </cell>
        </row>
        <row r="629">
          <cell r="A629">
            <v>629</v>
          </cell>
        </row>
        <row r="630">
          <cell r="A630">
            <v>630</v>
          </cell>
        </row>
        <row r="631">
          <cell r="A631">
            <v>631</v>
          </cell>
        </row>
        <row r="632">
          <cell r="A632">
            <v>632</v>
          </cell>
        </row>
        <row r="633">
          <cell r="A633">
            <v>633</v>
          </cell>
        </row>
        <row r="634">
          <cell r="A634">
            <v>634</v>
          </cell>
        </row>
        <row r="635">
          <cell r="A635">
            <v>635</v>
          </cell>
        </row>
        <row r="636">
          <cell r="A636">
            <v>636</v>
          </cell>
        </row>
        <row r="637">
          <cell r="A637">
            <v>637</v>
          </cell>
        </row>
        <row r="638">
          <cell r="A638">
            <v>638</v>
          </cell>
        </row>
        <row r="639">
          <cell r="A639">
            <v>639</v>
          </cell>
        </row>
        <row r="640">
          <cell r="A640">
            <v>640</v>
          </cell>
        </row>
        <row r="641">
          <cell r="A641">
            <v>641</v>
          </cell>
        </row>
        <row r="642">
          <cell r="A642">
            <v>642</v>
          </cell>
        </row>
        <row r="643">
          <cell r="A643">
            <v>643</v>
          </cell>
        </row>
        <row r="644">
          <cell r="A644">
            <v>644</v>
          </cell>
        </row>
        <row r="645">
          <cell r="A645">
            <v>645</v>
          </cell>
        </row>
        <row r="646">
          <cell r="A646">
            <v>646</v>
          </cell>
        </row>
        <row r="647">
          <cell r="A647">
            <v>647</v>
          </cell>
        </row>
        <row r="648">
          <cell r="A648">
            <v>648</v>
          </cell>
        </row>
        <row r="649">
          <cell r="A649">
            <v>649</v>
          </cell>
        </row>
        <row r="650">
          <cell r="A650">
            <v>650</v>
          </cell>
        </row>
        <row r="651">
          <cell r="A651">
            <v>651</v>
          </cell>
        </row>
        <row r="652">
          <cell r="A652">
            <v>652</v>
          </cell>
        </row>
        <row r="653">
          <cell r="A653">
            <v>653</v>
          </cell>
        </row>
        <row r="654">
          <cell r="A654">
            <v>654</v>
          </cell>
        </row>
        <row r="655">
          <cell r="A655">
            <v>655</v>
          </cell>
        </row>
        <row r="656">
          <cell r="A656">
            <v>656</v>
          </cell>
        </row>
        <row r="657">
          <cell r="A657">
            <v>657</v>
          </cell>
        </row>
        <row r="658">
          <cell r="A658">
            <v>658</v>
          </cell>
        </row>
        <row r="659">
          <cell r="A659">
            <v>659</v>
          </cell>
        </row>
        <row r="660">
          <cell r="A660">
            <v>660</v>
          </cell>
        </row>
        <row r="661">
          <cell r="A661">
            <v>661</v>
          </cell>
        </row>
        <row r="662">
          <cell r="A662">
            <v>662</v>
          </cell>
        </row>
        <row r="663">
          <cell r="A663">
            <v>663</v>
          </cell>
        </row>
        <row r="664">
          <cell r="A664">
            <v>664</v>
          </cell>
        </row>
        <row r="665">
          <cell r="A665">
            <v>665</v>
          </cell>
        </row>
        <row r="666">
          <cell r="A666">
            <v>666</v>
          </cell>
        </row>
        <row r="667">
          <cell r="A667">
            <v>667</v>
          </cell>
        </row>
        <row r="668">
          <cell r="A668">
            <v>668</v>
          </cell>
        </row>
        <row r="669">
          <cell r="A669">
            <v>669</v>
          </cell>
        </row>
        <row r="670">
          <cell r="A670">
            <v>670</v>
          </cell>
        </row>
        <row r="671">
          <cell r="A671">
            <v>671</v>
          </cell>
        </row>
        <row r="672">
          <cell r="A672">
            <v>672</v>
          </cell>
        </row>
        <row r="673">
          <cell r="A673">
            <v>673</v>
          </cell>
        </row>
        <row r="674">
          <cell r="A674">
            <v>674</v>
          </cell>
        </row>
        <row r="675">
          <cell r="A675">
            <v>675</v>
          </cell>
        </row>
        <row r="676">
          <cell r="A676">
            <v>676</v>
          </cell>
        </row>
        <row r="677">
          <cell r="A677">
            <v>677</v>
          </cell>
        </row>
        <row r="678">
          <cell r="A678">
            <v>678</v>
          </cell>
        </row>
        <row r="679">
          <cell r="A679">
            <v>679</v>
          </cell>
        </row>
        <row r="680">
          <cell r="A680">
            <v>680</v>
          </cell>
        </row>
        <row r="681">
          <cell r="A681">
            <v>681</v>
          </cell>
        </row>
        <row r="682">
          <cell r="A682">
            <v>682</v>
          </cell>
        </row>
        <row r="683">
          <cell r="A683">
            <v>683</v>
          </cell>
        </row>
        <row r="684">
          <cell r="A684">
            <v>684</v>
          </cell>
        </row>
        <row r="685">
          <cell r="A685">
            <v>685</v>
          </cell>
        </row>
        <row r="686">
          <cell r="A686">
            <v>686</v>
          </cell>
        </row>
        <row r="687">
          <cell r="A687">
            <v>687</v>
          </cell>
        </row>
        <row r="688">
          <cell r="A688">
            <v>688</v>
          </cell>
        </row>
        <row r="689">
          <cell r="A689">
            <v>689</v>
          </cell>
        </row>
        <row r="690">
          <cell r="A690">
            <v>690</v>
          </cell>
        </row>
        <row r="691">
          <cell r="A691">
            <v>691</v>
          </cell>
        </row>
        <row r="692">
          <cell r="A692">
            <v>692</v>
          </cell>
        </row>
        <row r="693">
          <cell r="A693">
            <v>693</v>
          </cell>
        </row>
        <row r="694">
          <cell r="A694">
            <v>694</v>
          </cell>
        </row>
        <row r="695">
          <cell r="A695">
            <v>695</v>
          </cell>
        </row>
        <row r="696">
          <cell r="A696">
            <v>696</v>
          </cell>
        </row>
        <row r="697">
          <cell r="A697">
            <v>697</v>
          </cell>
        </row>
        <row r="698">
          <cell r="A698">
            <v>698</v>
          </cell>
        </row>
        <row r="699">
          <cell r="A699">
            <v>699</v>
          </cell>
        </row>
        <row r="700">
          <cell r="A700">
            <v>700</v>
          </cell>
        </row>
        <row r="701">
          <cell r="A701">
            <v>701</v>
          </cell>
        </row>
        <row r="702">
          <cell r="A702">
            <v>702</v>
          </cell>
        </row>
        <row r="703">
          <cell r="A703">
            <v>703</v>
          </cell>
        </row>
        <row r="704">
          <cell r="A704">
            <v>704</v>
          </cell>
        </row>
        <row r="705">
          <cell r="A705">
            <v>705</v>
          </cell>
        </row>
        <row r="706">
          <cell r="A706">
            <v>706</v>
          </cell>
        </row>
        <row r="707">
          <cell r="A707">
            <v>707</v>
          </cell>
        </row>
        <row r="708">
          <cell r="A708">
            <v>708</v>
          </cell>
        </row>
        <row r="709">
          <cell r="A709">
            <v>709</v>
          </cell>
        </row>
        <row r="710">
          <cell r="A710">
            <v>710</v>
          </cell>
        </row>
        <row r="711">
          <cell r="A711">
            <v>711</v>
          </cell>
        </row>
        <row r="712">
          <cell r="A712">
            <v>712</v>
          </cell>
        </row>
        <row r="713">
          <cell r="A713">
            <v>713</v>
          </cell>
        </row>
        <row r="714">
          <cell r="A714">
            <v>714</v>
          </cell>
        </row>
        <row r="715">
          <cell r="A715">
            <v>715</v>
          </cell>
        </row>
        <row r="716">
          <cell r="A716">
            <v>716</v>
          </cell>
        </row>
        <row r="717">
          <cell r="A717">
            <v>717</v>
          </cell>
        </row>
        <row r="718">
          <cell r="A718">
            <v>718</v>
          </cell>
        </row>
        <row r="719">
          <cell r="A719">
            <v>719</v>
          </cell>
        </row>
        <row r="720">
          <cell r="A720">
            <v>720</v>
          </cell>
        </row>
        <row r="721">
          <cell r="A721">
            <v>721</v>
          </cell>
        </row>
        <row r="722">
          <cell r="A722">
            <v>722</v>
          </cell>
        </row>
        <row r="723">
          <cell r="A723">
            <v>723</v>
          </cell>
        </row>
        <row r="724">
          <cell r="A724">
            <v>724</v>
          </cell>
        </row>
        <row r="725">
          <cell r="A725">
            <v>725</v>
          </cell>
        </row>
        <row r="726">
          <cell r="A726">
            <v>726</v>
          </cell>
        </row>
        <row r="727">
          <cell r="A727">
            <v>727</v>
          </cell>
        </row>
        <row r="728">
          <cell r="A728">
            <v>728</v>
          </cell>
        </row>
        <row r="729">
          <cell r="A729">
            <v>729</v>
          </cell>
        </row>
        <row r="730">
          <cell r="A730">
            <v>730</v>
          </cell>
        </row>
        <row r="731">
          <cell r="A731">
            <v>731</v>
          </cell>
        </row>
        <row r="732">
          <cell r="A732">
            <v>732</v>
          </cell>
        </row>
        <row r="733">
          <cell r="A733">
            <v>733</v>
          </cell>
        </row>
        <row r="734">
          <cell r="A734">
            <v>734</v>
          </cell>
        </row>
        <row r="735">
          <cell r="A735">
            <v>735</v>
          </cell>
        </row>
        <row r="736">
          <cell r="A736">
            <v>736</v>
          </cell>
        </row>
        <row r="737">
          <cell r="A737">
            <v>737</v>
          </cell>
        </row>
        <row r="738">
          <cell r="A738">
            <v>738</v>
          </cell>
        </row>
        <row r="739">
          <cell r="A739">
            <v>739</v>
          </cell>
        </row>
        <row r="740">
          <cell r="A740">
            <v>740</v>
          </cell>
        </row>
        <row r="741">
          <cell r="A741">
            <v>741</v>
          </cell>
        </row>
        <row r="742">
          <cell r="A742">
            <v>742</v>
          </cell>
        </row>
        <row r="743">
          <cell r="A743">
            <v>743</v>
          </cell>
        </row>
        <row r="744">
          <cell r="A744">
            <v>744</v>
          </cell>
        </row>
        <row r="745">
          <cell r="A745">
            <v>745</v>
          </cell>
        </row>
        <row r="746">
          <cell r="A746">
            <v>746</v>
          </cell>
        </row>
        <row r="747">
          <cell r="A747">
            <v>747</v>
          </cell>
        </row>
        <row r="748">
          <cell r="A748">
            <v>748</v>
          </cell>
        </row>
        <row r="749">
          <cell r="A749">
            <v>749</v>
          </cell>
        </row>
        <row r="750">
          <cell r="A750">
            <v>750</v>
          </cell>
        </row>
        <row r="751">
          <cell r="A751">
            <v>751</v>
          </cell>
        </row>
        <row r="752">
          <cell r="A752">
            <v>752</v>
          </cell>
        </row>
        <row r="753">
          <cell r="A753">
            <v>753</v>
          </cell>
        </row>
        <row r="754">
          <cell r="A754">
            <v>754</v>
          </cell>
        </row>
        <row r="755">
          <cell r="A755">
            <v>755</v>
          </cell>
        </row>
        <row r="756">
          <cell r="A756">
            <v>756</v>
          </cell>
        </row>
        <row r="757">
          <cell r="A757">
            <v>757</v>
          </cell>
        </row>
        <row r="758">
          <cell r="A758">
            <v>758</v>
          </cell>
        </row>
        <row r="759">
          <cell r="A759">
            <v>759</v>
          </cell>
        </row>
        <row r="760">
          <cell r="A760">
            <v>760</v>
          </cell>
        </row>
        <row r="761">
          <cell r="A761">
            <v>761</v>
          </cell>
        </row>
        <row r="762">
          <cell r="A762">
            <v>762</v>
          </cell>
        </row>
        <row r="763">
          <cell r="A763">
            <v>763</v>
          </cell>
        </row>
        <row r="764">
          <cell r="A764">
            <v>764</v>
          </cell>
        </row>
        <row r="765">
          <cell r="A765">
            <v>765</v>
          </cell>
        </row>
        <row r="766">
          <cell r="A766">
            <v>766</v>
          </cell>
        </row>
        <row r="767">
          <cell r="A767">
            <v>767</v>
          </cell>
        </row>
        <row r="768">
          <cell r="A768">
            <v>768</v>
          </cell>
        </row>
        <row r="769">
          <cell r="A769">
            <v>769</v>
          </cell>
        </row>
        <row r="770">
          <cell r="A770">
            <v>770</v>
          </cell>
        </row>
        <row r="771">
          <cell r="A771">
            <v>771</v>
          </cell>
        </row>
        <row r="772">
          <cell r="A772">
            <v>772</v>
          </cell>
        </row>
        <row r="773">
          <cell r="A773">
            <v>773</v>
          </cell>
        </row>
        <row r="774">
          <cell r="A774">
            <v>774</v>
          </cell>
        </row>
        <row r="775">
          <cell r="A775">
            <v>775</v>
          </cell>
        </row>
        <row r="776">
          <cell r="A776">
            <v>776</v>
          </cell>
        </row>
        <row r="777">
          <cell r="A777">
            <v>777</v>
          </cell>
        </row>
        <row r="778">
          <cell r="A778">
            <v>778</v>
          </cell>
        </row>
        <row r="779">
          <cell r="A779">
            <v>779</v>
          </cell>
        </row>
        <row r="780">
          <cell r="A780">
            <v>780</v>
          </cell>
        </row>
        <row r="781">
          <cell r="A781">
            <v>781</v>
          </cell>
        </row>
        <row r="782">
          <cell r="A782">
            <v>782</v>
          </cell>
        </row>
        <row r="783">
          <cell r="A783">
            <v>783</v>
          </cell>
        </row>
        <row r="784">
          <cell r="A784">
            <v>784</v>
          </cell>
        </row>
        <row r="785">
          <cell r="A785">
            <v>785</v>
          </cell>
        </row>
        <row r="786">
          <cell r="A786">
            <v>786</v>
          </cell>
        </row>
        <row r="787">
          <cell r="A787">
            <v>787</v>
          </cell>
        </row>
        <row r="788">
          <cell r="A788">
            <v>788</v>
          </cell>
        </row>
        <row r="789">
          <cell r="A789">
            <v>789</v>
          </cell>
        </row>
        <row r="790">
          <cell r="A790">
            <v>790</v>
          </cell>
        </row>
        <row r="791">
          <cell r="A791">
            <v>791</v>
          </cell>
        </row>
        <row r="792">
          <cell r="A792">
            <v>792</v>
          </cell>
        </row>
        <row r="793">
          <cell r="A793">
            <v>793</v>
          </cell>
        </row>
        <row r="794">
          <cell r="A794">
            <v>794</v>
          </cell>
        </row>
        <row r="795">
          <cell r="A795">
            <v>795</v>
          </cell>
        </row>
        <row r="796">
          <cell r="A796">
            <v>796</v>
          </cell>
        </row>
        <row r="797">
          <cell r="A797">
            <v>797</v>
          </cell>
        </row>
        <row r="798">
          <cell r="A798">
            <v>798</v>
          </cell>
        </row>
        <row r="799">
          <cell r="A799">
            <v>799</v>
          </cell>
        </row>
        <row r="800">
          <cell r="A800">
            <v>800</v>
          </cell>
        </row>
        <row r="801">
          <cell r="A801">
            <v>801</v>
          </cell>
        </row>
        <row r="802">
          <cell r="A802">
            <v>802</v>
          </cell>
        </row>
        <row r="803">
          <cell r="A803">
            <v>803</v>
          </cell>
        </row>
        <row r="804">
          <cell r="A804">
            <v>804</v>
          </cell>
        </row>
        <row r="805">
          <cell r="A805">
            <v>805</v>
          </cell>
        </row>
        <row r="806">
          <cell r="A806">
            <v>806</v>
          </cell>
        </row>
        <row r="807">
          <cell r="A807">
            <v>807</v>
          </cell>
        </row>
        <row r="808">
          <cell r="A808">
            <v>808</v>
          </cell>
        </row>
        <row r="809">
          <cell r="A809">
            <v>809</v>
          </cell>
        </row>
        <row r="810">
          <cell r="A810">
            <v>810</v>
          </cell>
        </row>
        <row r="811">
          <cell r="A811">
            <v>811</v>
          </cell>
        </row>
        <row r="812">
          <cell r="A812">
            <v>812</v>
          </cell>
        </row>
        <row r="813">
          <cell r="A813">
            <v>813</v>
          </cell>
        </row>
        <row r="814">
          <cell r="A814">
            <v>814</v>
          </cell>
        </row>
        <row r="815">
          <cell r="A815">
            <v>815</v>
          </cell>
        </row>
        <row r="816">
          <cell r="A816">
            <v>816</v>
          </cell>
        </row>
        <row r="817">
          <cell r="A817">
            <v>817</v>
          </cell>
        </row>
        <row r="818">
          <cell r="A818">
            <v>818</v>
          </cell>
        </row>
        <row r="819">
          <cell r="A819">
            <v>819</v>
          </cell>
        </row>
        <row r="820">
          <cell r="A820">
            <v>820</v>
          </cell>
        </row>
        <row r="821">
          <cell r="A821">
            <v>821</v>
          </cell>
        </row>
        <row r="822">
          <cell r="A822">
            <v>822</v>
          </cell>
        </row>
        <row r="823">
          <cell r="A823">
            <v>823</v>
          </cell>
        </row>
        <row r="824">
          <cell r="A824">
            <v>824</v>
          </cell>
        </row>
        <row r="825">
          <cell r="A825">
            <v>825</v>
          </cell>
        </row>
        <row r="826">
          <cell r="A826">
            <v>826</v>
          </cell>
        </row>
        <row r="827">
          <cell r="A827">
            <v>827</v>
          </cell>
        </row>
        <row r="828">
          <cell r="A828">
            <v>828</v>
          </cell>
        </row>
        <row r="829">
          <cell r="A829">
            <v>829</v>
          </cell>
        </row>
        <row r="830">
          <cell r="A830">
            <v>830</v>
          </cell>
        </row>
        <row r="831">
          <cell r="A831">
            <v>831</v>
          </cell>
        </row>
        <row r="832">
          <cell r="A832">
            <v>832</v>
          </cell>
        </row>
        <row r="833">
          <cell r="A833">
            <v>833</v>
          </cell>
        </row>
        <row r="834">
          <cell r="A834">
            <v>834</v>
          </cell>
        </row>
        <row r="835">
          <cell r="A835">
            <v>835</v>
          </cell>
        </row>
        <row r="836">
          <cell r="A836">
            <v>836</v>
          </cell>
        </row>
        <row r="837">
          <cell r="A837">
            <v>837</v>
          </cell>
        </row>
        <row r="838">
          <cell r="A838">
            <v>838</v>
          </cell>
        </row>
        <row r="839">
          <cell r="A839">
            <v>839</v>
          </cell>
        </row>
        <row r="840">
          <cell r="A840">
            <v>840</v>
          </cell>
        </row>
        <row r="841">
          <cell r="A841">
            <v>841</v>
          </cell>
        </row>
        <row r="842">
          <cell r="A842">
            <v>842</v>
          </cell>
        </row>
        <row r="843">
          <cell r="A843">
            <v>843</v>
          </cell>
        </row>
        <row r="844">
          <cell r="A844">
            <v>844</v>
          </cell>
        </row>
        <row r="845">
          <cell r="A845">
            <v>845</v>
          </cell>
        </row>
        <row r="846">
          <cell r="A846">
            <v>846</v>
          </cell>
        </row>
        <row r="847">
          <cell r="A847">
            <v>847</v>
          </cell>
        </row>
        <row r="848">
          <cell r="A848">
            <v>848</v>
          </cell>
        </row>
        <row r="849">
          <cell r="A849">
            <v>849</v>
          </cell>
        </row>
        <row r="850">
          <cell r="A850">
            <v>850</v>
          </cell>
        </row>
        <row r="851">
          <cell r="A851">
            <v>851</v>
          </cell>
        </row>
        <row r="852">
          <cell r="A852">
            <v>852</v>
          </cell>
        </row>
        <row r="853">
          <cell r="A853">
            <v>853</v>
          </cell>
        </row>
        <row r="854">
          <cell r="A854">
            <v>854</v>
          </cell>
        </row>
        <row r="855">
          <cell r="A855">
            <v>855</v>
          </cell>
        </row>
        <row r="856">
          <cell r="A856">
            <v>856</v>
          </cell>
        </row>
        <row r="857">
          <cell r="A857">
            <v>857</v>
          </cell>
        </row>
        <row r="858">
          <cell r="A858">
            <v>858</v>
          </cell>
        </row>
        <row r="859">
          <cell r="A859">
            <v>859</v>
          </cell>
        </row>
        <row r="860">
          <cell r="A860">
            <v>860</v>
          </cell>
        </row>
        <row r="861">
          <cell r="A861">
            <v>861</v>
          </cell>
        </row>
        <row r="862">
          <cell r="A862">
            <v>862</v>
          </cell>
        </row>
        <row r="863">
          <cell r="A863">
            <v>863</v>
          </cell>
        </row>
        <row r="864">
          <cell r="A864">
            <v>864</v>
          </cell>
        </row>
        <row r="865">
          <cell r="A865">
            <v>865</v>
          </cell>
        </row>
        <row r="866">
          <cell r="A866">
            <v>866</v>
          </cell>
        </row>
        <row r="867">
          <cell r="A867">
            <v>867</v>
          </cell>
        </row>
        <row r="868">
          <cell r="A868">
            <v>868</v>
          </cell>
        </row>
        <row r="869">
          <cell r="A869">
            <v>869</v>
          </cell>
        </row>
        <row r="870">
          <cell r="A870">
            <v>870</v>
          </cell>
        </row>
        <row r="871">
          <cell r="A871">
            <v>871</v>
          </cell>
        </row>
        <row r="872">
          <cell r="A872">
            <v>872</v>
          </cell>
        </row>
        <row r="873">
          <cell r="A873">
            <v>873</v>
          </cell>
        </row>
        <row r="874">
          <cell r="A874">
            <v>874</v>
          </cell>
        </row>
        <row r="875">
          <cell r="A875">
            <v>875</v>
          </cell>
        </row>
        <row r="876">
          <cell r="A876">
            <v>876</v>
          </cell>
        </row>
        <row r="877">
          <cell r="A877">
            <v>877</v>
          </cell>
        </row>
        <row r="878">
          <cell r="A878">
            <v>878</v>
          </cell>
        </row>
        <row r="879">
          <cell r="A879">
            <v>879</v>
          </cell>
        </row>
        <row r="880">
          <cell r="A880">
            <v>880</v>
          </cell>
        </row>
        <row r="881">
          <cell r="A881">
            <v>881</v>
          </cell>
        </row>
        <row r="882">
          <cell r="A882">
            <v>882</v>
          </cell>
        </row>
        <row r="883">
          <cell r="A883">
            <v>883</v>
          </cell>
        </row>
        <row r="884">
          <cell r="A884">
            <v>884</v>
          </cell>
        </row>
        <row r="885">
          <cell r="A885">
            <v>885</v>
          </cell>
        </row>
        <row r="886">
          <cell r="A886">
            <v>886</v>
          </cell>
        </row>
        <row r="887">
          <cell r="A887">
            <v>887</v>
          </cell>
        </row>
        <row r="888">
          <cell r="A888">
            <v>888</v>
          </cell>
        </row>
        <row r="889">
          <cell r="A889">
            <v>889</v>
          </cell>
        </row>
        <row r="890">
          <cell r="A890">
            <v>890</v>
          </cell>
        </row>
        <row r="891">
          <cell r="A891">
            <v>891</v>
          </cell>
        </row>
        <row r="892">
          <cell r="A892">
            <v>892</v>
          </cell>
        </row>
        <row r="893">
          <cell r="A893">
            <v>893</v>
          </cell>
        </row>
        <row r="894">
          <cell r="A894">
            <v>894</v>
          </cell>
        </row>
        <row r="895">
          <cell r="A895">
            <v>895</v>
          </cell>
        </row>
        <row r="896">
          <cell r="A896">
            <v>896</v>
          </cell>
        </row>
        <row r="897">
          <cell r="A897">
            <v>897</v>
          </cell>
        </row>
        <row r="898">
          <cell r="A898">
            <v>898</v>
          </cell>
        </row>
        <row r="899">
          <cell r="A899">
            <v>899</v>
          </cell>
        </row>
        <row r="900">
          <cell r="A900">
            <v>900</v>
          </cell>
        </row>
        <row r="901">
          <cell r="A901">
            <v>901</v>
          </cell>
        </row>
        <row r="902">
          <cell r="A902">
            <v>902</v>
          </cell>
        </row>
        <row r="903">
          <cell r="A903">
            <v>903</v>
          </cell>
        </row>
        <row r="904">
          <cell r="A904">
            <v>904</v>
          </cell>
        </row>
        <row r="905">
          <cell r="A905">
            <v>905</v>
          </cell>
        </row>
        <row r="906">
          <cell r="A906">
            <v>906</v>
          </cell>
        </row>
        <row r="907">
          <cell r="A907">
            <v>907</v>
          </cell>
        </row>
        <row r="908">
          <cell r="A908">
            <v>908</v>
          </cell>
        </row>
        <row r="909">
          <cell r="A909">
            <v>909</v>
          </cell>
        </row>
        <row r="910">
          <cell r="A910">
            <v>910</v>
          </cell>
        </row>
        <row r="911">
          <cell r="A911">
            <v>911</v>
          </cell>
        </row>
        <row r="912">
          <cell r="A912">
            <v>912</v>
          </cell>
        </row>
        <row r="913">
          <cell r="A913">
            <v>913</v>
          </cell>
        </row>
        <row r="914">
          <cell r="A914">
            <v>914</v>
          </cell>
        </row>
        <row r="915">
          <cell r="A915">
            <v>915</v>
          </cell>
        </row>
        <row r="916">
          <cell r="A916">
            <v>916</v>
          </cell>
        </row>
        <row r="917">
          <cell r="A917">
            <v>917</v>
          </cell>
        </row>
        <row r="918">
          <cell r="A918">
            <v>918</v>
          </cell>
        </row>
        <row r="919">
          <cell r="A919">
            <v>919</v>
          </cell>
        </row>
        <row r="920">
          <cell r="A920">
            <v>920</v>
          </cell>
        </row>
        <row r="921">
          <cell r="A921">
            <v>921</v>
          </cell>
        </row>
        <row r="922">
          <cell r="A922">
            <v>922</v>
          </cell>
        </row>
        <row r="923">
          <cell r="A923">
            <v>923</v>
          </cell>
        </row>
        <row r="924">
          <cell r="A924">
            <v>924</v>
          </cell>
        </row>
        <row r="925">
          <cell r="A925">
            <v>925</v>
          </cell>
        </row>
        <row r="926">
          <cell r="A926">
            <v>926</v>
          </cell>
        </row>
        <row r="927">
          <cell r="A927">
            <v>927</v>
          </cell>
        </row>
        <row r="928">
          <cell r="A928">
            <v>928</v>
          </cell>
        </row>
        <row r="929">
          <cell r="A929">
            <v>929</v>
          </cell>
        </row>
        <row r="930">
          <cell r="A930">
            <v>930</v>
          </cell>
        </row>
        <row r="931">
          <cell r="A931">
            <v>931</v>
          </cell>
        </row>
        <row r="932">
          <cell r="A932">
            <v>932</v>
          </cell>
        </row>
        <row r="933">
          <cell r="A933">
            <v>933</v>
          </cell>
        </row>
        <row r="934">
          <cell r="A934">
            <v>934</v>
          </cell>
        </row>
        <row r="935">
          <cell r="A935">
            <v>935</v>
          </cell>
        </row>
        <row r="936">
          <cell r="A936">
            <v>936</v>
          </cell>
        </row>
        <row r="937">
          <cell r="A937">
            <v>937</v>
          </cell>
        </row>
        <row r="938">
          <cell r="A938">
            <v>938</v>
          </cell>
        </row>
        <row r="939">
          <cell r="A939">
            <v>939</v>
          </cell>
        </row>
        <row r="940">
          <cell r="A940">
            <v>940</v>
          </cell>
        </row>
        <row r="941">
          <cell r="A941">
            <v>941</v>
          </cell>
        </row>
        <row r="942">
          <cell r="A942">
            <v>942</v>
          </cell>
        </row>
        <row r="943">
          <cell r="A943">
            <v>943</v>
          </cell>
        </row>
        <row r="944">
          <cell r="A944">
            <v>944</v>
          </cell>
        </row>
        <row r="945">
          <cell r="A945">
            <v>945</v>
          </cell>
        </row>
        <row r="946">
          <cell r="A946">
            <v>946</v>
          </cell>
        </row>
        <row r="947">
          <cell r="A947">
            <v>947</v>
          </cell>
        </row>
        <row r="948">
          <cell r="A948">
            <v>948</v>
          </cell>
        </row>
        <row r="949">
          <cell r="A949">
            <v>949</v>
          </cell>
        </row>
        <row r="950">
          <cell r="A950">
            <v>950</v>
          </cell>
        </row>
        <row r="951">
          <cell r="A951">
            <v>951</v>
          </cell>
        </row>
        <row r="952">
          <cell r="A952">
            <v>952</v>
          </cell>
        </row>
        <row r="953">
          <cell r="A953">
            <v>953</v>
          </cell>
        </row>
        <row r="954">
          <cell r="A954">
            <v>954</v>
          </cell>
        </row>
        <row r="955">
          <cell r="A955">
            <v>955</v>
          </cell>
        </row>
        <row r="956">
          <cell r="A956">
            <v>956</v>
          </cell>
        </row>
        <row r="957">
          <cell r="A957">
            <v>957</v>
          </cell>
        </row>
        <row r="958">
          <cell r="A958">
            <v>958</v>
          </cell>
        </row>
        <row r="959">
          <cell r="A959">
            <v>959</v>
          </cell>
        </row>
        <row r="960">
          <cell r="A960">
            <v>960</v>
          </cell>
        </row>
        <row r="961">
          <cell r="A961">
            <v>961</v>
          </cell>
        </row>
        <row r="962">
          <cell r="A962">
            <v>962</v>
          </cell>
        </row>
        <row r="963">
          <cell r="A963">
            <v>963</v>
          </cell>
        </row>
        <row r="964">
          <cell r="A964">
            <v>964</v>
          </cell>
        </row>
        <row r="965">
          <cell r="A965">
            <v>965</v>
          </cell>
        </row>
        <row r="966">
          <cell r="A966">
            <v>966</v>
          </cell>
        </row>
        <row r="967">
          <cell r="A967">
            <v>967</v>
          </cell>
        </row>
        <row r="968">
          <cell r="A968">
            <v>968</v>
          </cell>
        </row>
        <row r="969">
          <cell r="A969">
            <v>969</v>
          </cell>
        </row>
        <row r="970">
          <cell r="A970">
            <v>970</v>
          </cell>
        </row>
        <row r="971">
          <cell r="A971">
            <v>971</v>
          </cell>
        </row>
        <row r="972">
          <cell r="A972">
            <v>972</v>
          </cell>
        </row>
        <row r="973">
          <cell r="A973">
            <v>973</v>
          </cell>
        </row>
        <row r="974">
          <cell r="A974">
            <v>974</v>
          </cell>
        </row>
        <row r="975">
          <cell r="A975">
            <v>975</v>
          </cell>
        </row>
        <row r="976">
          <cell r="A976">
            <v>976</v>
          </cell>
        </row>
        <row r="977">
          <cell r="A977">
            <v>977</v>
          </cell>
        </row>
        <row r="978">
          <cell r="A978">
            <v>978</v>
          </cell>
        </row>
        <row r="979">
          <cell r="A979">
            <v>979</v>
          </cell>
        </row>
        <row r="980">
          <cell r="A980">
            <v>980</v>
          </cell>
        </row>
        <row r="981">
          <cell r="A981">
            <v>981</v>
          </cell>
        </row>
        <row r="982">
          <cell r="A982">
            <v>982</v>
          </cell>
        </row>
        <row r="983">
          <cell r="A983">
            <v>983</v>
          </cell>
        </row>
        <row r="984">
          <cell r="A984">
            <v>984</v>
          </cell>
        </row>
        <row r="985">
          <cell r="A985">
            <v>985</v>
          </cell>
        </row>
        <row r="986">
          <cell r="A986">
            <v>986</v>
          </cell>
        </row>
        <row r="987">
          <cell r="A987">
            <v>987</v>
          </cell>
        </row>
        <row r="988">
          <cell r="A988">
            <v>988</v>
          </cell>
        </row>
        <row r="989">
          <cell r="A989">
            <v>989</v>
          </cell>
        </row>
        <row r="990">
          <cell r="A990">
            <v>990</v>
          </cell>
        </row>
        <row r="991">
          <cell r="A991">
            <v>991</v>
          </cell>
        </row>
        <row r="992">
          <cell r="A992">
            <v>992</v>
          </cell>
        </row>
        <row r="993">
          <cell r="A993">
            <v>993</v>
          </cell>
        </row>
        <row r="994">
          <cell r="A994">
            <v>994</v>
          </cell>
        </row>
        <row r="995">
          <cell r="A995">
            <v>995</v>
          </cell>
        </row>
        <row r="996">
          <cell r="A996">
            <v>996</v>
          </cell>
        </row>
        <row r="997">
          <cell r="A997">
            <v>997</v>
          </cell>
        </row>
        <row r="998">
          <cell r="A998">
            <v>998</v>
          </cell>
        </row>
        <row r="999">
          <cell r="A999">
            <v>999</v>
          </cell>
        </row>
        <row r="1000">
          <cell r="A1000">
            <v>1000</v>
          </cell>
        </row>
        <row r="1001">
          <cell r="A1001">
            <v>1001</v>
          </cell>
        </row>
        <row r="1002">
          <cell r="A1002">
            <v>1002</v>
          </cell>
        </row>
        <row r="1003">
          <cell r="A1003">
            <v>1003</v>
          </cell>
        </row>
        <row r="1004">
          <cell r="A1004">
            <v>1004</v>
          </cell>
        </row>
        <row r="1005">
          <cell r="A1005">
            <v>1005</v>
          </cell>
        </row>
        <row r="1006">
          <cell r="A1006">
            <v>1006</v>
          </cell>
        </row>
        <row r="1007">
          <cell r="A1007">
            <v>1007</v>
          </cell>
        </row>
        <row r="1008">
          <cell r="A1008">
            <v>1008</v>
          </cell>
        </row>
        <row r="1009">
          <cell r="A1009">
            <v>1009</v>
          </cell>
        </row>
        <row r="1010">
          <cell r="A1010">
            <v>1010</v>
          </cell>
        </row>
        <row r="1011">
          <cell r="A1011">
            <v>1011</v>
          </cell>
        </row>
        <row r="1012">
          <cell r="A1012">
            <v>1012</v>
          </cell>
        </row>
        <row r="1013">
          <cell r="A1013">
            <v>1013</v>
          </cell>
        </row>
        <row r="1014">
          <cell r="A1014">
            <v>1014</v>
          </cell>
        </row>
        <row r="1015">
          <cell r="A1015">
            <v>1015</v>
          </cell>
        </row>
        <row r="1016">
          <cell r="A1016">
            <v>1016</v>
          </cell>
        </row>
        <row r="1017">
          <cell r="A1017">
            <v>1017</v>
          </cell>
        </row>
        <row r="1018">
          <cell r="A1018">
            <v>1018</v>
          </cell>
        </row>
        <row r="1019">
          <cell r="A1019">
            <v>1019</v>
          </cell>
        </row>
        <row r="1020">
          <cell r="A1020">
            <v>1020</v>
          </cell>
        </row>
        <row r="1021">
          <cell r="A1021">
            <v>1021</v>
          </cell>
        </row>
        <row r="1022">
          <cell r="A1022">
            <v>1022</v>
          </cell>
        </row>
        <row r="1023">
          <cell r="A1023">
            <v>1023</v>
          </cell>
        </row>
        <row r="1024">
          <cell r="A1024">
            <v>1024</v>
          </cell>
        </row>
        <row r="1025">
          <cell r="A1025">
            <v>1025</v>
          </cell>
        </row>
        <row r="1026">
          <cell r="A1026">
            <v>1026</v>
          </cell>
        </row>
        <row r="1027">
          <cell r="A1027">
            <v>1027</v>
          </cell>
        </row>
        <row r="1028">
          <cell r="A1028">
            <v>1028</v>
          </cell>
        </row>
        <row r="1029">
          <cell r="A1029">
            <v>1029</v>
          </cell>
        </row>
        <row r="1030">
          <cell r="A1030">
            <v>1030</v>
          </cell>
        </row>
        <row r="1031">
          <cell r="A1031">
            <v>1031</v>
          </cell>
        </row>
        <row r="1032">
          <cell r="A1032">
            <v>1032</v>
          </cell>
        </row>
        <row r="1033">
          <cell r="A1033">
            <v>1033</v>
          </cell>
        </row>
        <row r="1034">
          <cell r="A1034">
            <v>1034</v>
          </cell>
        </row>
        <row r="1035">
          <cell r="A1035">
            <v>1035</v>
          </cell>
        </row>
        <row r="1036">
          <cell r="A1036">
            <v>1036</v>
          </cell>
        </row>
        <row r="1037">
          <cell r="A1037">
            <v>1037</v>
          </cell>
        </row>
        <row r="1038">
          <cell r="A1038">
            <v>1038</v>
          </cell>
        </row>
        <row r="1039">
          <cell r="A1039">
            <v>1039</v>
          </cell>
        </row>
        <row r="1040">
          <cell r="A1040">
            <v>1040</v>
          </cell>
        </row>
        <row r="1041">
          <cell r="A1041">
            <v>1041</v>
          </cell>
        </row>
        <row r="1042">
          <cell r="A1042">
            <v>1042</v>
          </cell>
        </row>
        <row r="1043">
          <cell r="A1043">
            <v>1043</v>
          </cell>
        </row>
        <row r="1044">
          <cell r="A1044">
            <v>1044</v>
          </cell>
        </row>
        <row r="1045">
          <cell r="A1045">
            <v>1045</v>
          </cell>
        </row>
        <row r="1046">
          <cell r="A1046">
            <v>1046</v>
          </cell>
        </row>
        <row r="1047">
          <cell r="A1047">
            <v>1047</v>
          </cell>
        </row>
        <row r="1048">
          <cell r="A1048">
            <v>1048</v>
          </cell>
        </row>
        <row r="1049">
          <cell r="A1049">
            <v>1049</v>
          </cell>
        </row>
        <row r="1050">
          <cell r="A1050">
            <v>1050</v>
          </cell>
        </row>
        <row r="1051">
          <cell r="A1051">
            <v>1051</v>
          </cell>
        </row>
        <row r="1052">
          <cell r="A1052">
            <v>1052</v>
          </cell>
        </row>
        <row r="1053">
          <cell r="A1053">
            <v>1053</v>
          </cell>
        </row>
        <row r="1054">
          <cell r="A1054">
            <v>1054</v>
          </cell>
        </row>
        <row r="1055">
          <cell r="A1055">
            <v>1055</v>
          </cell>
        </row>
        <row r="1056">
          <cell r="A1056">
            <v>1056</v>
          </cell>
        </row>
        <row r="1057">
          <cell r="A1057">
            <v>1057</v>
          </cell>
        </row>
        <row r="1058">
          <cell r="A1058">
            <v>1058</v>
          </cell>
        </row>
        <row r="1059">
          <cell r="A1059">
            <v>1059</v>
          </cell>
        </row>
        <row r="1060">
          <cell r="A1060">
            <v>1060</v>
          </cell>
        </row>
        <row r="1061">
          <cell r="A1061">
            <v>1061</v>
          </cell>
        </row>
        <row r="1062">
          <cell r="A1062">
            <v>1062</v>
          </cell>
        </row>
        <row r="1063">
          <cell r="A1063">
            <v>1063</v>
          </cell>
        </row>
        <row r="1064">
          <cell r="A1064">
            <v>1064</v>
          </cell>
        </row>
        <row r="1065">
          <cell r="A1065">
            <v>1065</v>
          </cell>
        </row>
        <row r="1066">
          <cell r="A1066">
            <v>1066</v>
          </cell>
        </row>
        <row r="1067">
          <cell r="A1067">
            <v>1067</v>
          </cell>
        </row>
        <row r="1068">
          <cell r="A1068">
            <v>1068</v>
          </cell>
        </row>
        <row r="1069">
          <cell r="A1069">
            <v>1069</v>
          </cell>
        </row>
        <row r="1070">
          <cell r="A1070">
            <v>1070</v>
          </cell>
        </row>
        <row r="1071">
          <cell r="A1071">
            <v>1071</v>
          </cell>
        </row>
        <row r="1072">
          <cell r="A1072">
            <v>1072</v>
          </cell>
        </row>
        <row r="1073">
          <cell r="A1073">
            <v>1073</v>
          </cell>
        </row>
        <row r="1074">
          <cell r="A1074">
            <v>1074</v>
          </cell>
        </row>
        <row r="1075">
          <cell r="A1075">
            <v>1075</v>
          </cell>
        </row>
        <row r="1076">
          <cell r="A1076">
            <v>1076</v>
          </cell>
        </row>
        <row r="1077">
          <cell r="A1077">
            <v>1077</v>
          </cell>
        </row>
        <row r="1078">
          <cell r="A1078">
            <v>1078</v>
          </cell>
        </row>
        <row r="1079">
          <cell r="A1079">
            <v>1079</v>
          </cell>
        </row>
        <row r="1080">
          <cell r="A1080">
            <v>1080</v>
          </cell>
        </row>
        <row r="1081">
          <cell r="A1081">
            <v>1081</v>
          </cell>
        </row>
        <row r="1082">
          <cell r="A1082">
            <v>1082</v>
          </cell>
        </row>
        <row r="1083">
          <cell r="A1083">
            <v>1083</v>
          </cell>
        </row>
        <row r="1084">
          <cell r="A1084">
            <v>1084</v>
          </cell>
        </row>
        <row r="1085">
          <cell r="A1085">
            <v>1085</v>
          </cell>
        </row>
        <row r="1086">
          <cell r="A1086">
            <v>1086</v>
          </cell>
        </row>
        <row r="1087">
          <cell r="A1087">
            <v>1087</v>
          </cell>
        </row>
        <row r="1088">
          <cell r="A1088">
            <v>1088</v>
          </cell>
        </row>
        <row r="1089">
          <cell r="A1089">
            <v>1089</v>
          </cell>
        </row>
        <row r="1090">
          <cell r="A1090">
            <v>1090</v>
          </cell>
        </row>
        <row r="1091">
          <cell r="A1091">
            <v>1091</v>
          </cell>
        </row>
        <row r="1092">
          <cell r="A1092">
            <v>1092</v>
          </cell>
        </row>
        <row r="1093">
          <cell r="A1093">
            <v>1093</v>
          </cell>
        </row>
        <row r="1094">
          <cell r="A1094">
            <v>1094</v>
          </cell>
        </row>
        <row r="1095">
          <cell r="A1095">
            <v>1095</v>
          </cell>
        </row>
        <row r="1096">
          <cell r="A1096">
            <v>1096</v>
          </cell>
        </row>
        <row r="1097">
          <cell r="A1097">
            <v>1097</v>
          </cell>
        </row>
        <row r="1098">
          <cell r="A1098">
            <v>1098</v>
          </cell>
        </row>
        <row r="1099">
          <cell r="A1099">
            <v>1099</v>
          </cell>
        </row>
        <row r="1100">
          <cell r="A1100">
            <v>1100</v>
          </cell>
        </row>
        <row r="1101">
          <cell r="A1101">
            <v>1101</v>
          </cell>
        </row>
        <row r="1102">
          <cell r="A1102">
            <v>1102</v>
          </cell>
        </row>
        <row r="1103">
          <cell r="A1103">
            <v>1103</v>
          </cell>
        </row>
        <row r="1104">
          <cell r="A1104">
            <v>1104</v>
          </cell>
        </row>
        <row r="1105">
          <cell r="A1105">
            <v>1105</v>
          </cell>
        </row>
        <row r="1106">
          <cell r="A1106">
            <v>1106</v>
          </cell>
        </row>
        <row r="1107">
          <cell r="A1107">
            <v>1107</v>
          </cell>
        </row>
        <row r="1108">
          <cell r="A1108">
            <v>1108</v>
          </cell>
        </row>
        <row r="1109">
          <cell r="A1109">
            <v>1109</v>
          </cell>
        </row>
        <row r="1110">
          <cell r="A1110">
            <v>1110</v>
          </cell>
        </row>
        <row r="1111">
          <cell r="A1111">
            <v>1111</v>
          </cell>
        </row>
        <row r="1112">
          <cell r="A1112">
            <v>1112</v>
          </cell>
        </row>
        <row r="1113">
          <cell r="A1113">
            <v>1113</v>
          </cell>
        </row>
        <row r="1114">
          <cell r="A1114">
            <v>1114</v>
          </cell>
        </row>
        <row r="1115">
          <cell r="A1115">
            <v>1115</v>
          </cell>
        </row>
        <row r="1116">
          <cell r="A1116">
            <v>1116</v>
          </cell>
        </row>
        <row r="1117">
          <cell r="A1117">
            <v>1117</v>
          </cell>
        </row>
        <row r="1118">
          <cell r="A1118">
            <v>1118</v>
          </cell>
        </row>
        <row r="1119">
          <cell r="A1119">
            <v>1119</v>
          </cell>
        </row>
        <row r="1120">
          <cell r="A1120">
            <v>1120</v>
          </cell>
        </row>
        <row r="1121">
          <cell r="A1121">
            <v>1121</v>
          </cell>
        </row>
        <row r="1122">
          <cell r="A1122">
            <v>1122</v>
          </cell>
        </row>
        <row r="1123">
          <cell r="A1123">
            <v>1123</v>
          </cell>
        </row>
        <row r="1124">
          <cell r="A1124">
            <v>1124</v>
          </cell>
        </row>
        <row r="1125">
          <cell r="A1125">
            <v>1125</v>
          </cell>
        </row>
        <row r="1126">
          <cell r="A1126">
            <v>1126</v>
          </cell>
        </row>
        <row r="1127">
          <cell r="A1127">
            <v>1127</v>
          </cell>
        </row>
        <row r="1128">
          <cell r="A1128">
            <v>1128</v>
          </cell>
        </row>
        <row r="1129">
          <cell r="A1129">
            <v>1129</v>
          </cell>
        </row>
        <row r="1130">
          <cell r="A1130">
            <v>1130</v>
          </cell>
        </row>
        <row r="1131">
          <cell r="A1131">
            <v>1131</v>
          </cell>
        </row>
        <row r="1132">
          <cell r="A1132">
            <v>1132</v>
          </cell>
        </row>
        <row r="1133">
          <cell r="A1133">
            <v>1133</v>
          </cell>
        </row>
        <row r="1134">
          <cell r="A1134">
            <v>1134</v>
          </cell>
        </row>
        <row r="1135">
          <cell r="A1135">
            <v>1135</v>
          </cell>
        </row>
        <row r="1136">
          <cell r="A1136">
            <v>1136</v>
          </cell>
        </row>
        <row r="1137">
          <cell r="A1137">
            <v>1137</v>
          </cell>
        </row>
        <row r="1138">
          <cell r="A1138">
            <v>1138</v>
          </cell>
        </row>
        <row r="1139">
          <cell r="A1139">
            <v>1139</v>
          </cell>
        </row>
        <row r="1140">
          <cell r="A1140">
            <v>1140</v>
          </cell>
        </row>
        <row r="1141">
          <cell r="A1141">
            <v>1141</v>
          </cell>
        </row>
        <row r="1142">
          <cell r="A1142">
            <v>1142</v>
          </cell>
        </row>
        <row r="1143">
          <cell r="A1143">
            <v>1143</v>
          </cell>
        </row>
        <row r="1144">
          <cell r="A1144">
            <v>1144</v>
          </cell>
        </row>
        <row r="1145">
          <cell r="A1145">
            <v>1145</v>
          </cell>
        </row>
        <row r="1146">
          <cell r="A1146">
            <v>1146</v>
          </cell>
        </row>
        <row r="1147">
          <cell r="A1147">
            <v>1147</v>
          </cell>
        </row>
        <row r="1148">
          <cell r="A1148">
            <v>1148</v>
          </cell>
        </row>
        <row r="1149">
          <cell r="A1149">
            <v>1149</v>
          </cell>
        </row>
        <row r="1150">
          <cell r="A1150">
            <v>1150</v>
          </cell>
        </row>
        <row r="1151">
          <cell r="A1151">
            <v>1151</v>
          </cell>
        </row>
        <row r="1152">
          <cell r="A1152">
            <v>1152</v>
          </cell>
        </row>
        <row r="1153">
          <cell r="A1153">
            <v>1153</v>
          </cell>
        </row>
        <row r="1154">
          <cell r="A1154">
            <v>1154</v>
          </cell>
        </row>
        <row r="1155">
          <cell r="A1155">
            <v>1155</v>
          </cell>
        </row>
        <row r="1156">
          <cell r="A1156">
            <v>1156</v>
          </cell>
        </row>
        <row r="1157">
          <cell r="A1157">
            <v>1157</v>
          </cell>
        </row>
        <row r="1158">
          <cell r="A1158">
            <v>1158</v>
          </cell>
        </row>
        <row r="1159">
          <cell r="A1159">
            <v>1159</v>
          </cell>
        </row>
        <row r="1160">
          <cell r="A1160">
            <v>1160</v>
          </cell>
        </row>
        <row r="1161">
          <cell r="A1161">
            <v>1161</v>
          </cell>
        </row>
        <row r="1162">
          <cell r="A1162">
            <v>1162</v>
          </cell>
        </row>
        <row r="1163">
          <cell r="A1163">
            <v>1163</v>
          </cell>
        </row>
        <row r="1164">
          <cell r="A1164">
            <v>1164</v>
          </cell>
        </row>
        <row r="1165">
          <cell r="A1165">
            <v>1165</v>
          </cell>
        </row>
        <row r="1166">
          <cell r="A1166">
            <v>1166</v>
          </cell>
        </row>
        <row r="1167">
          <cell r="A1167">
            <v>1167</v>
          </cell>
        </row>
        <row r="1168">
          <cell r="A1168">
            <v>1168</v>
          </cell>
        </row>
        <row r="1169">
          <cell r="A1169">
            <v>1169</v>
          </cell>
        </row>
        <row r="1170">
          <cell r="A1170">
            <v>1170</v>
          </cell>
        </row>
        <row r="1171">
          <cell r="A1171">
            <v>1171</v>
          </cell>
        </row>
        <row r="1172">
          <cell r="A1172">
            <v>1172</v>
          </cell>
        </row>
        <row r="1173">
          <cell r="A1173">
            <v>1173</v>
          </cell>
        </row>
        <row r="1174">
          <cell r="A1174">
            <v>1174</v>
          </cell>
        </row>
        <row r="1175">
          <cell r="A1175">
            <v>1175</v>
          </cell>
        </row>
        <row r="1176">
          <cell r="A1176">
            <v>1176</v>
          </cell>
        </row>
        <row r="1177">
          <cell r="A1177">
            <v>1177</v>
          </cell>
        </row>
        <row r="1178">
          <cell r="A1178">
            <v>1178</v>
          </cell>
        </row>
        <row r="1179">
          <cell r="A1179">
            <v>1179</v>
          </cell>
        </row>
        <row r="1180">
          <cell r="A1180">
            <v>1180</v>
          </cell>
        </row>
        <row r="1181">
          <cell r="A1181">
            <v>1181</v>
          </cell>
        </row>
        <row r="1182">
          <cell r="A1182">
            <v>1182</v>
          </cell>
        </row>
        <row r="1183">
          <cell r="A1183">
            <v>1183</v>
          </cell>
        </row>
        <row r="1184">
          <cell r="A1184">
            <v>1184</v>
          </cell>
        </row>
        <row r="1185">
          <cell r="A1185">
            <v>1185</v>
          </cell>
        </row>
        <row r="1186">
          <cell r="A1186">
            <v>1186</v>
          </cell>
        </row>
        <row r="1187">
          <cell r="A1187">
            <v>1187</v>
          </cell>
        </row>
        <row r="1188">
          <cell r="A1188">
            <v>1188</v>
          </cell>
        </row>
        <row r="1189">
          <cell r="A1189">
            <v>1189</v>
          </cell>
        </row>
        <row r="1190">
          <cell r="A1190">
            <v>1190</v>
          </cell>
        </row>
        <row r="1191">
          <cell r="A1191">
            <v>1191</v>
          </cell>
        </row>
        <row r="1192">
          <cell r="A1192">
            <v>1192</v>
          </cell>
        </row>
        <row r="1193">
          <cell r="A1193">
            <v>1193</v>
          </cell>
        </row>
        <row r="1194">
          <cell r="A1194">
            <v>1194</v>
          </cell>
        </row>
        <row r="1195">
          <cell r="A1195">
            <v>1195</v>
          </cell>
        </row>
        <row r="1196">
          <cell r="A1196">
            <v>1196</v>
          </cell>
        </row>
        <row r="1197">
          <cell r="A1197">
            <v>1197</v>
          </cell>
        </row>
        <row r="1198">
          <cell r="A1198">
            <v>1198</v>
          </cell>
        </row>
        <row r="1199">
          <cell r="A1199">
            <v>1199</v>
          </cell>
        </row>
        <row r="1200">
          <cell r="A1200">
            <v>1200</v>
          </cell>
        </row>
        <row r="1201">
          <cell r="A1201">
            <v>1201</v>
          </cell>
        </row>
        <row r="1202">
          <cell r="A1202">
            <v>1202</v>
          </cell>
        </row>
        <row r="1203">
          <cell r="A1203">
            <v>1203</v>
          </cell>
        </row>
        <row r="1204">
          <cell r="A1204">
            <v>1204</v>
          </cell>
        </row>
        <row r="1205">
          <cell r="A1205">
            <v>1205</v>
          </cell>
        </row>
        <row r="1206">
          <cell r="A1206">
            <v>1206</v>
          </cell>
        </row>
        <row r="1207">
          <cell r="A1207">
            <v>1207</v>
          </cell>
        </row>
        <row r="1208">
          <cell r="A1208">
            <v>1208</v>
          </cell>
        </row>
        <row r="1209">
          <cell r="A1209">
            <v>1209</v>
          </cell>
        </row>
        <row r="1210">
          <cell r="A1210">
            <v>1210</v>
          </cell>
        </row>
        <row r="1211">
          <cell r="A1211">
            <v>1211</v>
          </cell>
        </row>
        <row r="1212">
          <cell r="A1212">
            <v>1212</v>
          </cell>
        </row>
        <row r="1213">
          <cell r="A1213">
            <v>1213</v>
          </cell>
        </row>
        <row r="1214">
          <cell r="A1214">
            <v>1214</v>
          </cell>
        </row>
        <row r="1215">
          <cell r="A1215">
            <v>1215</v>
          </cell>
        </row>
        <row r="1216">
          <cell r="A1216">
            <v>1216</v>
          </cell>
        </row>
        <row r="1217">
          <cell r="A1217">
            <v>1217</v>
          </cell>
        </row>
        <row r="1218">
          <cell r="A1218">
            <v>1218</v>
          </cell>
        </row>
        <row r="1219">
          <cell r="A1219">
            <v>1219</v>
          </cell>
        </row>
        <row r="1220">
          <cell r="A1220">
            <v>1220</v>
          </cell>
        </row>
        <row r="1221">
          <cell r="A1221">
            <v>1221</v>
          </cell>
        </row>
        <row r="1222">
          <cell r="A1222">
            <v>1222</v>
          </cell>
        </row>
        <row r="1223">
          <cell r="A1223">
            <v>1223</v>
          </cell>
        </row>
        <row r="1224">
          <cell r="A1224">
            <v>1224</v>
          </cell>
        </row>
        <row r="1225">
          <cell r="A1225">
            <v>1225</v>
          </cell>
        </row>
        <row r="1226">
          <cell r="A1226">
            <v>1226</v>
          </cell>
        </row>
        <row r="1227">
          <cell r="A1227">
            <v>1227</v>
          </cell>
        </row>
        <row r="1228">
          <cell r="A1228">
            <v>1228</v>
          </cell>
        </row>
        <row r="1229">
          <cell r="A1229">
            <v>1229</v>
          </cell>
        </row>
        <row r="1230">
          <cell r="A1230">
            <v>1230</v>
          </cell>
        </row>
        <row r="1231">
          <cell r="A1231">
            <v>1231</v>
          </cell>
        </row>
        <row r="1232">
          <cell r="A1232">
            <v>1232</v>
          </cell>
        </row>
        <row r="1233">
          <cell r="A1233">
            <v>1233</v>
          </cell>
        </row>
        <row r="1234">
          <cell r="A1234">
            <v>1234</v>
          </cell>
        </row>
        <row r="1235">
          <cell r="A1235">
            <v>1235</v>
          </cell>
        </row>
        <row r="1236">
          <cell r="A1236">
            <v>1236</v>
          </cell>
        </row>
        <row r="1237">
          <cell r="A1237">
            <v>1237</v>
          </cell>
        </row>
        <row r="1238">
          <cell r="A1238">
            <v>1238</v>
          </cell>
        </row>
        <row r="1239">
          <cell r="A1239">
            <v>1239</v>
          </cell>
        </row>
        <row r="1240">
          <cell r="A1240">
            <v>1240</v>
          </cell>
        </row>
        <row r="1241">
          <cell r="A1241">
            <v>1241</v>
          </cell>
        </row>
        <row r="1242">
          <cell r="A1242">
            <v>1242</v>
          </cell>
        </row>
        <row r="1243">
          <cell r="A1243">
            <v>1243</v>
          </cell>
        </row>
        <row r="1244">
          <cell r="A1244">
            <v>1244</v>
          </cell>
        </row>
        <row r="1245">
          <cell r="A1245">
            <v>1245</v>
          </cell>
        </row>
        <row r="1246">
          <cell r="A1246">
            <v>1246</v>
          </cell>
        </row>
        <row r="1247">
          <cell r="A1247">
            <v>1247</v>
          </cell>
        </row>
        <row r="1248">
          <cell r="A1248">
            <v>1248</v>
          </cell>
        </row>
        <row r="1249">
          <cell r="A1249">
            <v>1249</v>
          </cell>
        </row>
        <row r="1250">
          <cell r="A1250">
            <v>1250</v>
          </cell>
        </row>
        <row r="1251">
          <cell r="A1251">
            <v>1251</v>
          </cell>
        </row>
        <row r="1252">
          <cell r="A1252">
            <v>1252</v>
          </cell>
        </row>
        <row r="1253">
          <cell r="A1253">
            <v>1253</v>
          </cell>
        </row>
        <row r="1254">
          <cell r="A1254">
            <v>1254</v>
          </cell>
        </row>
        <row r="1255">
          <cell r="A1255">
            <v>1255</v>
          </cell>
        </row>
        <row r="1256">
          <cell r="A1256">
            <v>1256</v>
          </cell>
        </row>
        <row r="1257">
          <cell r="A1257">
            <v>1257</v>
          </cell>
        </row>
        <row r="1258">
          <cell r="A1258">
            <v>1258</v>
          </cell>
        </row>
        <row r="1259">
          <cell r="A1259">
            <v>1259</v>
          </cell>
        </row>
        <row r="1260">
          <cell r="A1260">
            <v>1260</v>
          </cell>
        </row>
        <row r="1261">
          <cell r="A1261">
            <v>1261</v>
          </cell>
        </row>
        <row r="1262">
          <cell r="A1262">
            <v>1262</v>
          </cell>
        </row>
        <row r="1263">
          <cell r="A1263">
            <v>1263</v>
          </cell>
        </row>
        <row r="1264">
          <cell r="A1264">
            <v>1264</v>
          </cell>
        </row>
        <row r="1265">
          <cell r="A1265">
            <v>1265</v>
          </cell>
        </row>
        <row r="1266">
          <cell r="A1266">
            <v>1266</v>
          </cell>
        </row>
        <row r="1267">
          <cell r="A1267">
            <v>1267</v>
          </cell>
        </row>
        <row r="1268">
          <cell r="A1268">
            <v>1268</v>
          </cell>
        </row>
        <row r="1269">
          <cell r="A1269">
            <v>1269</v>
          </cell>
        </row>
        <row r="1270">
          <cell r="A1270">
            <v>1270</v>
          </cell>
        </row>
        <row r="1271">
          <cell r="A1271">
            <v>1271</v>
          </cell>
        </row>
        <row r="1272">
          <cell r="A1272">
            <v>1272</v>
          </cell>
        </row>
        <row r="1273">
          <cell r="A1273">
            <v>1273</v>
          </cell>
        </row>
        <row r="1274">
          <cell r="A1274">
            <v>1274</v>
          </cell>
        </row>
        <row r="1275">
          <cell r="A1275">
            <v>1275</v>
          </cell>
        </row>
        <row r="1276">
          <cell r="A1276">
            <v>1276</v>
          </cell>
        </row>
        <row r="1277">
          <cell r="A1277">
            <v>1277</v>
          </cell>
        </row>
        <row r="1278">
          <cell r="A1278">
            <v>1278</v>
          </cell>
        </row>
        <row r="1279">
          <cell r="A1279">
            <v>1279</v>
          </cell>
        </row>
        <row r="1280">
          <cell r="A1280">
            <v>1280</v>
          </cell>
        </row>
        <row r="1281">
          <cell r="A1281">
            <v>1281</v>
          </cell>
        </row>
      </sheetData>
      <sheetData sheetId="1">
        <row r="1">
          <cell r="A1">
            <v>1</v>
          </cell>
        </row>
      </sheetData>
      <sheetData sheetId="2">
        <row r="1">
          <cell r="A1">
            <v>1</v>
          </cell>
        </row>
      </sheetData>
      <sheetData sheetId="3">
        <row r="1">
          <cell r="A1">
            <v>1</v>
          </cell>
        </row>
      </sheetData>
      <sheetData sheetId="4">
        <row r="1">
          <cell r="A1">
            <v>1</v>
          </cell>
        </row>
      </sheetData>
      <sheetData sheetId="5">
        <row r="1">
          <cell r="A1">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Set>
  </externalBook>
</externalLink>
</file>

<file path=xl/persons/person.xml><?xml version="1.0" encoding="utf-8"?>
<personList xmlns="http://schemas.microsoft.com/office/spreadsheetml/2018/threadedcomments" xmlns:x="http://schemas.openxmlformats.org/spreadsheetml/2006/main">
  <person displayName="Rachael Green" id="{1196C718-B154-431E-B8BD-87987DB28754}" userId="S::N15319@office365.beer::9a2fe16a-1b97-4ab1-b9ee-61bf3058525b" providerId="AD"/>
</personList>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9" dT="2024-03-28T03:21:08.14" personId="{1196C718-B154-431E-B8BD-87987DB28754}" id="{DC460B84-3D2A-4D17-8F9E-30BD5AA5E976}">
    <text>50억미만 &gt; 6개월이하 &gt; 12.6%
(24.03.15 입찰공고분부터 적용)</text>
  </threadedComment>
  <threadedComment ref="G13" dT="2024-03-28T03:25:40.46" personId="{1196C718-B154-431E-B8BD-87987DB28754}" id="{113A957D-0D58-4BA9-9FC3-BA661BB39071}">
    <text xml:space="preserve">*추정금액(부가세+도급자관급자재) 기준 - 추정금액에 관급자관급은 제외임
[7등급] 고시금액~130억 미만 &gt; 1.01
7등급미만 &gt; 1.01
</text>
  </threadedComment>
  <threadedComment ref="G13" dT="2024-03-28T03:26:09.95" personId="{1196C718-B154-431E-B8BD-87987DB28754}" id="{76E082CC-F568-4449-96E9-93B90588AE63}" parentId="{113A957D-0D58-4BA9-9FC3-BA661BB39071}">
    <text>원본의 추정금액  &gt; 2,092,000,000</text>
  </threadedComment>
  <threadedComment ref="G18" dT="2024-03-28T03:44:45.97" personId="{1196C718-B154-431E-B8BD-87987DB28754}" id="{2A49831B-9247-48FA-A28D-7D475BC46516}">
    <text>대상액
- 직접재료비+간접재료비+직접노무비+도급자설치관급
5억~50억미만 
- 일반건설공사(갑) : 1.86%+5,349천원</text>
  </threadedComment>
  <threadedComment ref="C19" dT="2024-03-28T04:32:38.92" personId="{1196C718-B154-431E-B8BD-87987DB28754}" id="{F78C0585-DF8A-41B1-B95B-8DD23AB163AB}">
    <text xml:space="preserve">건설기술 진흥법 [시행 2022. 6. 10.] [법률 제18933호, 2022. 6. 10., 일부개정] 
제63조(안전관리비용) ① 건설공사의 발주자는 건설공사 계약을 체결할 때에 건설공사의 안전 관리에 필요한 비용(이하 “안전관리비”라 한다)을 국토교통부령으로 정하는 바에 따라 공사금 액에 계상하여야 한다. 
② 건설공사의 규모 및 종류에 따른 안전관리비의 사용방법 등에 관한 기준은 국토교통부령 으로 정한다. </text>
  </threadedComment>
  <threadedComment ref="D19" dT="2024-03-29T04:35:43.73" personId="{1196C718-B154-431E-B8BD-87987DB28754}" id="{6CE75668-5E94-4ADF-AD90-3BB514843FE7}">
    <text>건설기술 진흥법 시행규칙
제60조(안전관리비)
① 법 제63조제1항에 따른 건설공사의 안전관리에 필요한 비용(이하 “안전관리비”라 한다)에는 다음 각 호의 비용이 포함되어야 한다. &lt;개정 2016. 3. 7., 2020. 3. 18., 2020. 12. 14.&gt;
1. 안전관리계획의 작성 및 검토 비용 또는 소규모안전관리계획의 작성 비용
2. 영 제100조제1항 제1호 및 제3호에 따른 안전점검 비용
3. 발파ㆍ굴착 등의 건설공사로 인한 주변 건축물 등의 피해방지대책 비용
4. 공사장 주변의 통행안전관리대책 비용
5. 계측장비, 폐쇄회로 텔레비전 등 안전 모니터링 장치의 설치ㆍ운용 비용
6. 법 제62조제11항에 따른 가설구조물의 구조적 안전성 확인에 필요한 비용
7. 「전파법」 제2조제1항제5호 및 제5호의2에 따른 무선설비 및 무선통신을 이용한 건설공사 현장의 안전관리체계 구축ㆍ운용 비용</text>
  </threadedComment>
  <threadedComment ref="G20" dT="2024-03-28T03:50:16.69" personId="{1196C718-B154-431E-B8BD-87987DB28754}" id="{81641EAC-2661-450E-BFF0-D24553431544}">
    <text>주택 외 건축 0.5%
조경,기타(전문,개보수 공사) 0.3%</text>
  </threadedComment>
  <threadedComment ref="G21" dT="2024-03-28T03:51:58.22" personId="{1196C718-B154-431E-B8BD-87987DB28754}" id="{D353A6F2-3F7D-49C8-8AFC-AEF7D20DCE21}">
    <text>직접공사비 기준 50억미만
- 6개월이하 &gt; 건축 : 5.2%
(24.03.15 입찰공고분부터 적용)</text>
  </threadedComment>
  <threadedComment ref="G22" dT="2024-03-28T03:53:41.44" personId="{1196C718-B154-431E-B8BD-87987DB28754}" id="{9E3E05DD-5EA4-4448-9E4F-35E5839D74F5}">
    <text xml:space="preserve">*추정가격기준
(부가세 및 관급자재 제외한 금액)
50억미만 : 0.081
50억이상~100억미만 : 0.080
100억이상~300억미만 : 0.075
*적용제외 : 전문공사,문화재수리공사
</text>
  </threadedComment>
  <threadedComment ref="G23" dT="2022-08-05T05:48:38.77" personId="{1196C718-B154-431E-B8BD-87987DB28754}" id="{DE6B3C8A-CFAF-4E72-9A79-82B338558615}">
    <text>건축공사 : 0.07
산업.설비공사 : 0.16
비계.구조물해체공사 : 0.68
석공사,시설물유지관리,철근콘크리트공사,가스시설공사(1종) : 0.32
기계설비공사업 및 그 외 : 0.10
* 적용제외 : 문화재수리,전기,정보통신,소방시설</text>
  </threadedComment>
  <threadedComment ref="G28" dT="2023-05-22T02:42:57.89" personId="{1196C718-B154-431E-B8BD-87987DB28754}" id="{AF0446D4-2AFF-4744-8333-8AC0913801AD}">
    <text>건축,산업설비
300억미만 : 6.0</text>
  </threadedComment>
  <threadedComment ref="G29" dT="2023-05-22T02:46:35.11" personId="{1196C718-B154-431E-B8BD-87987DB28754}" id="{9E344E5B-E251-4928-AB17-963E1EA19F71}">
    <text>50억~300억미만 : 15.0</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D13ED-8213-4581-AB1F-530D73E81FDD}">
  <sheetPr>
    <tabColor theme="8" tint="0.59999389629810485"/>
  </sheetPr>
  <dimension ref="A1:Z40"/>
  <sheetViews>
    <sheetView showGridLines="0" view="pageBreakPreview" zoomScale="85" zoomScaleNormal="85" zoomScaleSheetLayoutView="85" workbookViewId="0">
      <selection activeCell="H16" sqref="H16:W16"/>
    </sheetView>
  </sheetViews>
  <sheetFormatPr defaultColWidth="2.625" defaultRowHeight="13.5"/>
  <cols>
    <col min="1" max="2" width="2.625" style="20"/>
    <col min="3" max="3" width="2.625" style="20" customWidth="1"/>
    <col min="4" max="24" width="2.625" style="20"/>
    <col min="25" max="25" width="2.625" style="20" customWidth="1"/>
    <col min="26" max="16384" width="2.625" style="20"/>
  </cols>
  <sheetData>
    <row r="1" spans="1:26">
      <c r="A1" s="19" t="s">
        <v>211</v>
      </c>
    </row>
    <row r="2" spans="1:26">
      <c r="A2" s="19"/>
    </row>
    <row r="3" spans="1:26">
      <c r="A3" s="19"/>
    </row>
    <row r="4" spans="1:26">
      <c r="A4" s="19"/>
    </row>
    <row r="5" spans="1:26">
      <c r="A5" s="19"/>
    </row>
    <row r="6" spans="1:26" ht="7.5" customHeight="1">
      <c r="A6" s="19" t="s">
        <v>211</v>
      </c>
    </row>
    <row r="7" spans="1:26" ht="60" customHeight="1">
      <c r="A7" s="21"/>
      <c r="B7" s="120" t="s">
        <v>212</v>
      </c>
      <c r="C7" s="120"/>
      <c r="D7" s="120"/>
      <c r="E7" s="120"/>
      <c r="F7" s="120"/>
      <c r="G7" s="120"/>
      <c r="H7" s="120"/>
      <c r="I7" s="120"/>
      <c r="J7" s="120"/>
      <c r="K7" s="120"/>
      <c r="L7" s="120"/>
      <c r="M7" s="120"/>
      <c r="N7" s="120"/>
      <c r="O7" s="120"/>
      <c r="P7" s="120"/>
      <c r="Q7" s="120"/>
      <c r="R7" s="120"/>
      <c r="S7" s="120"/>
      <c r="T7" s="120"/>
      <c r="U7" s="120"/>
      <c r="V7" s="120"/>
      <c r="W7" s="120"/>
      <c r="X7" s="120"/>
      <c r="Y7" s="120"/>
      <c r="Z7" s="21"/>
    </row>
    <row r="8" spans="1:26" ht="17.100000000000001" customHeight="1">
      <c r="A8" s="22" t="s">
        <v>211</v>
      </c>
    </row>
    <row r="9" spans="1:26" ht="17.100000000000001" customHeight="1">
      <c r="A9" s="22"/>
    </row>
    <row r="10" spans="1:26" ht="17.100000000000001" customHeight="1">
      <c r="A10" s="22"/>
    </row>
    <row r="11" spans="1:26" ht="17.100000000000001" customHeight="1">
      <c r="A11" s="22"/>
    </row>
    <row r="12" spans="1:26" s="23" customFormat="1" ht="12" customHeight="1">
      <c r="D12" s="121" t="s">
        <v>213</v>
      </c>
      <c r="E12" s="121"/>
      <c r="F12" s="121"/>
      <c r="G12" s="121"/>
      <c r="H12" s="122" t="s">
        <v>619</v>
      </c>
      <c r="I12" s="122"/>
      <c r="J12" s="122"/>
      <c r="K12" s="122"/>
      <c r="L12" s="122"/>
      <c r="M12" s="122"/>
      <c r="N12" s="122"/>
      <c r="O12" s="122"/>
      <c r="P12" s="122"/>
      <c r="Q12" s="122"/>
      <c r="R12" s="122"/>
      <c r="S12" s="122"/>
      <c r="T12" s="122"/>
      <c r="U12" s="122"/>
      <c r="V12" s="122"/>
      <c r="W12" s="122"/>
    </row>
    <row r="13" spans="1:26" s="23" customFormat="1" ht="12" customHeight="1">
      <c r="D13" s="121"/>
      <c r="E13" s="121"/>
      <c r="F13" s="121"/>
      <c r="G13" s="121"/>
      <c r="H13" s="122"/>
      <c r="I13" s="122"/>
      <c r="J13" s="122"/>
      <c r="K13" s="122"/>
      <c r="L13" s="122"/>
      <c r="M13" s="122"/>
      <c r="N13" s="122"/>
      <c r="O13" s="122"/>
      <c r="P13" s="122"/>
      <c r="Q13" s="122"/>
      <c r="R13" s="122"/>
      <c r="S13" s="122"/>
      <c r="T13" s="122"/>
      <c r="U13" s="122"/>
      <c r="V13" s="122"/>
      <c r="W13" s="122"/>
    </row>
    <row r="14" spans="1:26" s="23" customFormat="1" ht="24" customHeight="1">
      <c r="A14" s="25"/>
      <c r="B14" s="25"/>
      <c r="D14" s="111" t="s">
        <v>214</v>
      </c>
      <c r="E14" s="111"/>
      <c r="F14" s="111"/>
      <c r="G14" s="111"/>
      <c r="H14" s="119" t="s">
        <v>215</v>
      </c>
      <c r="I14" s="119"/>
      <c r="J14" s="119"/>
      <c r="K14" s="119"/>
      <c r="L14" s="119"/>
      <c r="M14" s="119"/>
      <c r="N14" s="119"/>
      <c r="O14" s="119"/>
      <c r="P14" s="119"/>
      <c r="Q14" s="119"/>
      <c r="R14" s="119"/>
      <c r="S14" s="119"/>
      <c r="T14" s="119"/>
      <c r="U14" s="119"/>
      <c r="V14" s="119"/>
      <c r="W14" s="119"/>
    </row>
    <row r="15" spans="1:26" s="23" customFormat="1" ht="24" customHeight="1">
      <c r="A15" s="25"/>
      <c r="B15" s="25"/>
      <c r="D15" s="111" t="s">
        <v>216</v>
      </c>
      <c r="E15" s="111"/>
      <c r="F15" s="111"/>
      <c r="G15" s="111"/>
      <c r="H15" s="119" t="s">
        <v>227</v>
      </c>
      <c r="I15" s="119"/>
      <c r="J15" s="119"/>
      <c r="K15" s="119"/>
      <c r="L15" s="119"/>
      <c r="M15" s="119"/>
      <c r="N15" s="119"/>
      <c r="O15" s="119"/>
      <c r="P15" s="119"/>
      <c r="Q15" s="119"/>
      <c r="R15" s="119"/>
      <c r="S15" s="119"/>
      <c r="T15" s="119"/>
      <c r="U15" s="119"/>
      <c r="V15" s="119"/>
      <c r="W15" s="119"/>
    </row>
    <row r="16" spans="1:26" s="23" customFormat="1" ht="24" customHeight="1">
      <c r="A16" s="25"/>
      <c r="B16" s="26"/>
      <c r="D16" s="111" t="s">
        <v>217</v>
      </c>
      <c r="E16" s="111"/>
      <c r="F16" s="111"/>
      <c r="G16" s="111"/>
      <c r="H16" s="112" t="e">
        <f>#REF!</f>
        <v>#REF!</v>
      </c>
      <c r="I16" s="112"/>
      <c r="J16" s="112"/>
      <c r="K16" s="112"/>
      <c r="L16" s="112"/>
      <c r="M16" s="112"/>
      <c r="N16" s="112"/>
      <c r="O16" s="112"/>
      <c r="P16" s="112"/>
      <c r="Q16" s="112"/>
      <c r="R16" s="112"/>
      <c r="S16" s="112"/>
      <c r="T16" s="112"/>
      <c r="U16" s="112"/>
      <c r="V16" s="112"/>
      <c r="W16" s="112"/>
    </row>
    <row r="17" spans="1:20">
      <c r="A17" s="22" t="s">
        <v>211</v>
      </c>
    </row>
    <row r="18" spans="1:20">
      <c r="A18" s="22"/>
    </row>
    <row r="19" spans="1:20">
      <c r="A19" s="22" t="s">
        <v>211</v>
      </c>
    </row>
    <row r="20" spans="1:20">
      <c r="A20" s="22" t="s">
        <v>211</v>
      </c>
    </row>
    <row r="21" spans="1:20" ht="30" customHeight="1">
      <c r="A21" s="24"/>
      <c r="B21" s="27"/>
      <c r="G21" s="113" t="s">
        <v>218</v>
      </c>
      <c r="H21" s="114"/>
      <c r="I21" s="114"/>
      <c r="J21" s="114"/>
      <c r="K21" s="114"/>
      <c r="L21" s="114"/>
      <c r="M21" s="115"/>
      <c r="N21" s="113" t="s">
        <v>219</v>
      </c>
      <c r="O21" s="114"/>
      <c r="P21" s="114"/>
      <c r="Q21" s="114"/>
      <c r="R21" s="114"/>
      <c r="S21" s="114"/>
      <c r="T21" s="115"/>
    </row>
    <row r="22" spans="1:20" ht="30" customHeight="1">
      <c r="A22" s="24"/>
      <c r="B22" s="27"/>
      <c r="G22" s="113" t="s">
        <v>220</v>
      </c>
      <c r="H22" s="114"/>
      <c r="I22" s="114"/>
      <c r="J22" s="114"/>
      <c r="K22" s="114"/>
      <c r="L22" s="114"/>
      <c r="M22" s="115"/>
      <c r="N22" s="116">
        <v>1117</v>
      </c>
      <c r="O22" s="117"/>
      <c r="P22" s="117"/>
      <c r="Q22" s="117"/>
      <c r="R22" s="117"/>
      <c r="S22" s="117"/>
      <c r="T22" s="118"/>
    </row>
    <row r="23" spans="1:20">
      <c r="A23" s="19" t="s">
        <v>211</v>
      </c>
      <c r="N23" s="28"/>
      <c r="O23" s="28"/>
      <c r="P23" s="28"/>
      <c r="Q23" s="28"/>
      <c r="R23" s="28"/>
      <c r="S23" s="28"/>
      <c r="T23" s="28"/>
    </row>
    <row r="24" spans="1:20">
      <c r="A24" s="19" t="s">
        <v>211</v>
      </c>
    </row>
    <row r="25" spans="1:20">
      <c r="A25" s="19"/>
    </row>
    <row r="26" spans="1:20">
      <c r="A26" s="19"/>
    </row>
    <row r="27" spans="1:20">
      <c r="A27" s="19"/>
    </row>
    <row r="28" spans="1:20">
      <c r="A28" s="19" t="s">
        <v>211</v>
      </c>
    </row>
    <row r="29" spans="1:20">
      <c r="A29" s="19" t="s">
        <v>211</v>
      </c>
    </row>
    <row r="30" spans="1:20">
      <c r="A30" s="19" t="s">
        <v>211</v>
      </c>
    </row>
    <row r="31" spans="1:20">
      <c r="A31" s="19" t="s">
        <v>211</v>
      </c>
    </row>
    <row r="32" spans="1:20">
      <c r="A32" s="19" t="s">
        <v>211</v>
      </c>
    </row>
    <row r="33" spans="1:23">
      <c r="A33" s="19"/>
    </row>
    <row r="34" spans="1:23">
      <c r="A34" s="19" t="s">
        <v>211</v>
      </c>
    </row>
    <row r="35" spans="1:23">
      <c r="A35" s="19" t="s">
        <v>211</v>
      </c>
    </row>
    <row r="36" spans="1:23">
      <c r="A36" s="19" t="s">
        <v>211</v>
      </c>
    </row>
    <row r="37" spans="1:23" ht="15" customHeight="1">
      <c r="A37" s="19" t="s">
        <v>211</v>
      </c>
      <c r="E37" s="106" t="s">
        <v>221</v>
      </c>
      <c r="F37" s="106"/>
      <c r="G37" s="107" t="s">
        <v>222</v>
      </c>
      <c r="H37" s="107"/>
      <c r="I37" s="107"/>
      <c r="J37" s="107"/>
      <c r="K37" s="107"/>
      <c r="L37" s="107"/>
      <c r="M37" s="107"/>
      <c r="N37" s="107"/>
      <c r="O37" s="107"/>
      <c r="P37" s="107"/>
      <c r="Q37" s="107"/>
      <c r="R37" s="107"/>
      <c r="S37" s="107"/>
      <c r="T37" s="107"/>
      <c r="U37" s="107"/>
      <c r="V37" s="107"/>
      <c r="W37" s="29"/>
    </row>
    <row r="38" spans="1:23" ht="15" customHeight="1">
      <c r="E38" s="108" t="s">
        <v>223</v>
      </c>
      <c r="F38" s="108"/>
      <c r="G38" s="107"/>
      <c r="H38" s="107"/>
      <c r="I38" s="107"/>
      <c r="J38" s="107"/>
      <c r="K38" s="107"/>
      <c r="L38" s="107"/>
      <c r="M38" s="107"/>
      <c r="N38" s="107"/>
      <c r="O38" s="107"/>
      <c r="P38" s="107"/>
      <c r="Q38" s="107"/>
      <c r="R38" s="107"/>
      <c r="S38" s="107"/>
      <c r="T38" s="107"/>
      <c r="U38" s="107"/>
      <c r="V38" s="107"/>
      <c r="W38" s="29"/>
    </row>
    <row r="39" spans="1:23" ht="16.5">
      <c r="A39" s="30"/>
      <c r="G39" s="109" t="s">
        <v>224</v>
      </c>
      <c r="H39" s="109"/>
      <c r="I39" s="109"/>
      <c r="J39" s="109"/>
      <c r="K39" s="109"/>
      <c r="L39" s="109"/>
      <c r="M39" s="109"/>
      <c r="N39" s="109"/>
      <c r="O39" s="109"/>
      <c r="P39" s="109"/>
      <c r="Q39" s="109"/>
      <c r="R39" s="109"/>
      <c r="S39" s="109"/>
      <c r="T39" s="109"/>
      <c r="U39" s="109"/>
      <c r="V39" s="109"/>
      <c r="W39" s="31"/>
    </row>
    <row r="40" spans="1:23" ht="19.5">
      <c r="A40" s="32" t="s">
        <v>225</v>
      </c>
      <c r="G40" s="110" t="s">
        <v>226</v>
      </c>
      <c r="H40" s="110"/>
      <c r="I40" s="110"/>
      <c r="J40" s="110"/>
      <c r="K40" s="110"/>
      <c r="L40" s="110"/>
      <c r="M40" s="110"/>
      <c r="N40" s="110"/>
      <c r="O40" s="110"/>
      <c r="P40" s="110"/>
      <c r="Q40" s="110"/>
      <c r="R40" s="110"/>
      <c r="S40" s="110"/>
      <c r="T40" s="110"/>
      <c r="U40" s="110"/>
      <c r="V40" s="110"/>
      <c r="W40" s="33"/>
    </row>
  </sheetData>
  <mergeCells count="18">
    <mergeCell ref="D15:G15"/>
    <mergeCell ref="H15:W15"/>
    <mergeCell ref="B7:Y7"/>
    <mergeCell ref="D12:G13"/>
    <mergeCell ref="H12:W13"/>
    <mergeCell ref="D14:G14"/>
    <mergeCell ref="H14:W14"/>
    <mergeCell ref="D16:G16"/>
    <mergeCell ref="H16:W16"/>
    <mergeCell ref="G21:M21"/>
    <mergeCell ref="N21:T21"/>
    <mergeCell ref="G22:M22"/>
    <mergeCell ref="N22:T22"/>
    <mergeCell ref="E37:F37"/>
    <mergeCell ref="G37:V38"/>
    <mergeCell ref="E38:F38"/>
    <mergeCell ref="G39:V39"/>
    <mergeCell ref="G40:V40"/>
  </mergeCells>
  <phoneticPr fontId="11" type="noConversion"/>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F5819-814D-4DCF-AFA5-6B7FDF14E5BE}">
  <sheetPr>
    <tabColor rgb="FF92D050"/>
  </sheetPr>
  <dimension ref="B3:V45"/>
  <sheetViews>
    <sheetView showGridLines="0" view="pageBreakPreview" zoomScale="85" zoomScaleNormal="100" zoomScaleSheetLayoutView="85" zoomScalePageLayoutView="85" workbookViewId="0">
      <selection activeCell="AQ37" sqref="AQ37"/>
    </sheetView>
  </sheetViews>
  <sheetFormatPr defaultColWidth="3.625" defaultRowHeight="15" customHeight="1"/>
  <cols>
    <col min="1" max="1" width="1.625" style="34" customWidth="1"/>
    <col min="2" max="2" width="4.625" style="34" customWidth="1"/>
    <col min="3" max="20" width="3.625" style="34"/>
    <col min="21" max="21" width="4.25" style="34" customWidth="1"/>
    <col min="22" max="22" width="5.625" style="34" customWidth="1"/>
    <col min="23" max="23" width="1.625" style="34" customWidth="1"/>
    <col min="24" max="16384" width="3.625" style="34"/>
  </cols>
  <sheetData>
    <row r="3" spans="2:22" ht="15.95" customHeight="1">
      <c r="B3" s="129" t="s">
        <v>228</v>
      </c>
      <c r="C3" s="129"/>
      <c r="D3" s="129"/>
      <c r="E3" s="129"/>
      <c r="F3" s="129"/>
      <c r="G3" s="129"/>
      <c r="H3" s="129"/>
      <c r="I3" s="129"/>
      <c r="J3" s="129"/>
      <c r="K3" s="129"/>
      <c r="L3" s="129"/>
      <c r="M3" s="129"/>
      <c r="N3" s="129"/>
      <c r="O3" s="129"/>
      <c r="P3" s="129"/>
      <c r="Q3" s="129"/>
      <c r="R3" s="129"/>
      <c r="S3" s="129"/>
      <c r="T3" s="129"/>
      <c r="U3" s="129"/>
      <c r="V3" s="129"/>
    </row>
    <row r="9" spans="2:22" s="35" customFormat="1" ht="15.95" customHeight="1">
      <c r="B9" s="35" t="s">
        <v>229</v>
      </c>
      <c r="C9" s="123" t="s">
        <v>230</v>
      </c>
      <c r="D9" s="123"/>
      <c r="E9" s="123"/>
      <c r="F9" s="123"/>
      <c r="G9" s="123"/>
      <c r="H9" s="123"/>
      <c r="I9" s="123"/>
      <c r="K9" s="125" t="s">
        <v>231</v>
      </c>
      <c r="L9" s="126"/>
      <c r="M9" s="126"/>
      <c r="N9" s="126"/>
      <c r="O9" s="126"/>
      <c r="P9" s="126"/>
      <c r="Q9" s="126"/>
      <c r="R9" s="126"/>
      <c r="S9" s="126"/>
      <c r="T9" s="126"/>
      <c r="U9" s="126"/>
      <c r="V9" s="35">
        <v>3</v>
      </c>
    </row>
    <row r="10" spans="2:22" ht="15" customHeight="1">
      <c r="C10" s="38"/>
    </row>
    <row r="11" spans="2:22" ht="15" customHeight="1">
      <c r="C11" s="38"/>
    </row>
    <row r="12" spans="2:22" s="35" customFormat="1" ht="15.95" customHeight="1">
      <c r="B12" s="35" t="s">
        <v>232</v>
      </c>
      <c r="C12" s="123" t="s">
        <v>233</v>
      </c>
      <c r="D12" s="123"/>
      <c r="E12" s="123"/>
      <c r="F12" s="123"/>
      <c r="G12" s="123"/>
      <c r="H12" s="123"/>
      <c r="I12" s="123"/>
      <c r="K12" s="125" t="s">
        <v>231</v>
      </c>
      <c r="L12" s="126"/>
      <c r="M12" s="126"/>
      <c r="N12" s="126"/>
      <c r="O12" s="126"/>
      <c r="P12" s="126"/>
      <c r="Q12" s="126"/>
      <c r="R12" s="126"/>
      <c r="S12" s="126"/>
      <c r="T12" s="126"/>
      <c r="U12" s="126"/>
      <c r="V12" s="35">
        <v>5</v>
      </c>
    </row>
    <row r="13" spans="2:22" s="35" customFormat="1" ht="15.95" customHeight="1"/>
    <row r="14" spans="2:22" s="35" customFormat="1" ht="15.95" customHeight="1">
      <c r="C14" s="37" t="s">
        <v>234</v>
      </c>
      <c r="D14" s="123" t="s">
        <v>235</v>
      </c>
      <c r="E14" s="123"/>
      <c r="F14" s="123"/>
      <c r="G14" s="123"/>
      <c r="H14" s="123"/>
      <c r="J14" s="124" t="s">
        <v>231</v>
      </c>
      <c r="K14" s="124"/>
      <c r="L14" s="124"/>
      <c r="M14" s="124"/>
      <c r="N14" s="124"/>
      <c r="O14" s="124"/>
      <c r="P14" s="124"/>
      <c r="Q14" s="124"/>
      <c r="R14" s="124"/>
      <c r="S14" s="124"/>
      <c r="T14" s="124"/>
      <c r="U14" s="124"/>
      <c r="V14" s="35">
        <v>8</v>
      </c>
    </row>
    <row r="15" spans="2:22" ht="15" customHeight="1">
      <c r="C15" s="38"/>
    </row>
    <row r="16" spans="2:22" ht="15" customHeight="1">
      <c r="C16" s="38"/>
    </row>
    <row r="17" spans="2:22" s="35" customFormat="1" ht="15.95" customHeight="1">
      <c r="B17" s="35" t="s">
        <v>236</v>
      </c>
      <c r="C17" s="123" t="s">
        <v>237</v>
      </c>
      <c r="D17" s="123"/>
      <c r="E17" s="123"/>
      <c r="F17" s="123"/>
      <c r="G17" s="123"/>
      <c r="H17" s="123"/>
      <c r="I17" s="123"/>
      <c r="K17" s="125" t="s">
        <v>231</v>
      </c>
      <c r="L17" s="126"/>
      <c r="M17" s="126"/>
      <c r="N17" s="126"/>
      <c r="O17" s="126"/>
      <c r="P17" s="126"/>
      <c r="Q17" s="126"/>
      <c r="R17" s="126"/>
      <c r="S17" s="126"/>
      <c r="T17" s="126"/>
      <c r="U17" s="126"/>
      <c r="V17" s="35">
        <v>9</v>
      </c>
    </row>
    <row r="18" spans="2:22" ht="15" customHeight="1">
      <c r="C18" s="38"/>
    </row>
    <row r="19" spans="2:22" ht="15" customHeight="1">
      <c r="C19" s="38"/>
    </row>
    <row r="20" spans="2:22" s="35" customFormat="1" ht="15.95" customHeight="1">
      <c r="B20" s="35" t="s">
        <v>238</v>
      </c>
      <c r="C20" s="123" t="s">
        <v>239</v>
      </c>
      <c r="D20" s="123"/>
      <c r="E20" s="123"/>
      <c r="F20" s="123"/>
      <c r="G20" s="123"/>
      <c r="H20" s="123"/>
      <c r="I20" s="123"/>
      <c r="K20" s="125" t="s">
        <v>231</v>
      </c>
      <c r="L20" s="126"/>
      <c r="M20" s="126"/>
      <c r="N20" s="126"/>
      <c r="O20" s="126"/>
      <c r="P20" s="126"/>
      <c r="Q20" s="126"/>
      <c r="R20" s="126"/>
      <c r="S20" s="126"/>
      <c r="T20" s="126"/>
      <c r="U20" s="126"/>
      <c r="V20" s="35">
        <v>13</v>
      </c>
    </row>
    <row r="21" spans="2:22" ht="15.95" customHeight="1"/>
    <row r="22" spans="2:22" s="35" customFormat="1" ht="15.95" customHeight="1">
      <c r="C22" s="37" t="s">
        <v>234</v>
      </c>
      <c r="D22" s="123" t="s">
        <v>612</v>
      </c>
      <c r="E22" s="123"/>
      <c r="F22" s="123"/>
      <c r="G22" s="123"/>
      <c r="H22" s="123"/>
      <c r="J22" s="124" t="s">
        <v>231</v>
      </c>
      <c r="K22" s="124"/>
      <c r="L22" s="124"/>
      <c r="M22" s="124"/>
      <c r="N22" s="124"/>
      <c r="O22" s="124"/>
      <c r="P22" s="124"/>
      <c r="Q22" s="124"/>
      <c r="R22" s="124"/>
      <c r="S22" s="124"/>
      <c r="T22" s="124"/>
      <c r="U22" s="124"/>
      <c r="V22" s="35">
        <v>14</v>
      </c>
    </row>
    <row r="23" spans="2:22" s="35" customFormat="1" ht="5.0999999999999996" customHeight="1">
      <c r="C23" s="57"/>
      <c r="D23" s="36"/>
      <c r="E23" s="36"/>
      <c r="F23" s="36"/>
      <c r="G23" s="36"/>
      <c r="H23" s="36"/>
      <c r="J23" s="41"/>
      <c r="K23" s="41"/>
      <c r="L23" s="41"/>
      <c r="M23" s="41"/>
      <c r="N23" s="41"/>
      <c r="O23" s="41"/>
      <c r="P23" s="41"/>
      <c r="Q23" s="41"/>
      <c r="R23" s="41"/>
      <c r="S23" s="41"/>
      <c r="T23" s="41"/>
      <c r="U23" s="41"/>
    </row>
    <row r="24" spans="2:22" s="58" customFormat="1" ht="15.95" customHeight="1">
      <c r="C24" s="59" t="s">
        <v>231</v>
      </c>
      <c r="D24" s="127" t="s">
        <v>613</v>
      </c>
      <c r="E24" s="127"/>
      <c r="F24" s="127"/>
      <c r="G24" s="127"/>
      <c r="H24" s="127"/>
      <c r="J24" s="128" t="s">
        <v>231</v>
      </c>
      <c r="K24" s="128"/>
      <c r="L24" s="128"/>
      <c r="M24" s="128"/>
      <c r="N24" s="128"/>
      <c r="O24" s="128"/>
      <c r="P24" s="128"/>
      <c r="Q24" s="128"/>
      <c r="R24" s="128"/>
      <c r="S24" s="128"/>
      <c r="T24" s="128"/>
      <c r="U24" s="128"/>
      <c r="V24" s="58">
        <v>15</v>
      </c>
    </row>
    <row r="25" spans="2:22" s="60" customFormat="1" ht="5.0999999999999996" customHeight="1">
      <c r="C25" s="61"/>
      <c r="D25" s="62"/>
      <c r="E25" s="62"/>
      <c r="F25" s="62"/>
      <c r="G25" s="62"/>
      <c r="H25" s="62"/>
      <c r="J25" s="63"/>
      <c r="K25" s="63"/>
      <c r="L25" s="63"/>
      <c r="M25" s="63"/>
      <c r="N25" s="63"/>
      <c r="O25" s="63"/>
      <c r="P25" s="63"/>
      <c r="Q25" s="63"/>
      <c r="R25" s="63"/>
      <c r="S25" s="63"/>
      <c r="T25" s="63"/>
      <c r="U25" s="63"/>
    </row>
    <row r="26" spans="2:22" s="58" customFormat="1" ht="15.95" customHeight="1">
      <c r="C26" s="59" t="s">
        <v>231</v>
      </c>
      <c r="D26" s="127" t="s">
        <v>614</v>
      </c>
      <c r="E26" s="127"/>
      <c r="F26" s="127"/>
      <c r="G26" s="127"/>
      <c r="H26" s="127"/>
      <c r="J26" s="128" t="s">
        <v>231</v>
      </c>
      <c r="K26" s="128"/>
      <c r="L26" s="128"/>
      <c r="M26" s="128"/>
      <c r="N26" s="128"/>
      <c r="O26" s="128"/>
      <c r="P26" s="128"/>
      <c r="Q26" s="128"/>
      <c r="R26" s="128"/>
      <c r="S26" s="128"/>
      <c r="T26" s="128"/>
      <c r="U26" s="128"/>
      <c r="V26" s="58">
        <v>16</v>
      </c>
    </row>
    <row r="27" spans="2:22" ht="15.95" customHeight="1">
      <c r="C27" s="38"/>
    </row>
    <row r="28" spans="2:22" s="35" customFormat="1" ht="15.95" customHeight="1">
      <c r="C28" s="37" t="s">
        <v>234</v>
      </c>
      <c r="D28" s="123" t="s">
        <v>615</v>
      </c>
      <c r="E28" s="123"/>
      <c r="F28" s="123"/>
      <c r="G28" s="123"/>
      <c r="H28" s="123"/>
      <c r="J28" s="124" t="s">
        <v>231</v>
      </c>
      <c r="K28" s="124"/>
      <c r="L28" s="124"/>
      <c r="M28" s="124"/>
      <c r="N28" s="124"/>
      <c r="O28" s="124"/>
      <c r="P28" s="124"/>
      <c r="Q28" s="124"/>
      <c r="R28" s="124"/>
      <c r="S28" s="124"/>
      <c r="T28" s="124"/>
      <c r="U28" s="124"/>
      <c r="V28" s="35">
        <v>33</v>
      </c>
    </row>
    <row r="29" spans="2:22" s="35" customFormat="1" ht="5.0999999999999996" customHeight="1">
      <c r="C29" s="57"/>
      <c r="D29" s="36"/>
      <c r="E29" s="36"/>
      <c r="F29" s="36"/>
      <c r="G29" s="36"/>
      <c r="H29" s="36"/>
      <c r="J29" s="41"/>
      <c r="K29" s="41"/>
      <c r="L29" s="41"/>
      <c r="M29" s="41"/>
      <c r="N29" s="41"/>
      <c r="O29" s="41"/>
      <c r="P29" s="41"/>
      <c r="Q29" s="41"/>
      <c r="R29" s="41"/>
      <c r="S29" s="41"/>
      <c r="T29" s="41"/>
      <c r="U29" s="41"/>
    </row>
    <row r="30" spans="2:22" s="58" customFormat="1" ht="15.95" customHeight="1">
      <c r="C30" s="59" t="s">
        <v>231</v>
      </c>
      <c r="D30" s="127" t="s">
        <v>616</v>
      </c>
      <c r="E30" s="127"/>
      <c r="F30" s="127"/>
      <c r="G30" s="127"/>
      <c r="H30" s="127"/>
      <c r="J30" s="128" t="s">
        <v>231</v>
      </c>
      <c r="K30" s="128"/>
      <c r="L30" s="128"/>
      <c r="M30" s="128"/>
      <c r="N30" s="128"/>
      <c r="O30" s="128"/>
      <c r="P30" s="128"/>
      <c r="Q30" s="128"/>
      <c r="R30" s="128"/>
      <c r="S30" s="128"/>
      <c r="T30" s="128"/>
      <c r="U30" s="128"/>
      <c r="V30" s="58">
        <v>34</v>
      </c>
    </row>
    <row r="31" spans="2:22" s="60" customFormat="1" ht="5.0999999999999996" customHeight="1">
      <c r="C31" s="61"/>
      <c r="D31" s="62"/>
      <c r="E31" s="62"/>
      <c r="F31" s="62"/>
      <c r="G31" s="62"/>
      <c r="H31" s="62"/>
      <c r="J31" s="63"/>
      <c r="K31" s="63"/>
      <c r="L31" s="63"/>
      <c r="M31" s="63"/>
      <c r="N31" s="63"/>
      <c r="O31" s="63"/>
      <c r="P31" s="63"/>
      <c r="Q31" s="63"/>
      <c r="R31" s="63"/>
      <c r="S31" s="63"/>
      <c r="T31" s="63"/>
      <c r="U31" s="63"/>
    </row>
    <row r="32" spans="2:22" s="58" customFormat="1" ht="15.95" customHeight="1">
      <c r="C32" s="59" t="s">
        <v>231</v>
      </c>
      <c r="D32" s="127" t="s">
        <v>615</v>
      </c>
      <c r="E32" s="127"/>
      <c r="F32" s="127"/>
      <c r="G32" s="127"/>
      <c r="H32" s="127"/>
      <c r="J32" s="128" t="s">
        <v>231</v>
      </c>
      <c r="K32" s="128"/>
      <c r="L32" s="128"/>
      <c r="M32" s="128"/>
      <c r="N32" s="128"/>
      <c r="O32" s="128"/>
      <c r="P32" s="128"/>
      <c r="Q32" s="128"/>
      <c r="R32" s="128"/>
      <c r="S32" s="128"/>
      <c r="T32" s="128"/>
      <c r="U32" s="128"/>
      <c r="V32" s="58">
        <v>42</v>
      </c>
    </row>
    <row r="33" spans="2:22" s="60" customFormat="1" ht="5.0999999999999996" customHeight="1">
      <c r="C33" s="61"/>
      <c r="D33" s="62"/>
      <c r="E33" s="62"/>
      <c r="F33" s="62"/>
      <c r="G33" s="62"/>
      <c r="H33" s="62"/>
      <c r="J33" s="63"/>
      <c r="K33" s="63"/>
      <c r="L33" s="63"/>
      <c r="M33" s="63"/>
      <c r="N33" s="63"/>
      <c r="O33" s="63"/>
      <c r="P33" s="63"/>
      <c r="Q33" s="63"/>
      <c r="R33" s="63"/>
      <c r="S33" s="63"/>
      <c r="T33" s="63"/>
      <c r="U33" s="63"/>
    </row>
    <row r="34" spans="2:22" s="58" customFormat="1" ht="15.95" customHeight="1">
      <c r="C34" s="59" t="s">
        <v>231</v>
      </c>
      <c r="D34" s="127" t="s">
        <v>620</v>
      </c>
      <c r="E34" s="127"/>
      <c r="F34" s="127"/>
      <c r="G34" s="127"/>
      <c r="H34" s="127"/>
      <c r="J34" s="128" t="s">
        <v>231</v>
      </c>
      <c r="K34" s="128"/>
      <c r="L34" s="128"/>
      <c r="M34" s="128"/>
      <c r="N34" s="128"/>
      <c r="O34" s="128"/>
      <c r="P34" s="128"/>
      <c r="Q34" s="128"/>
      <c r="R34" s="128"/>
      <c r="S34" s="128"/>
      <c r="T34" s="128"/>
      <c r="U34" s="128"/>
      <c r="V34" s="58">
        <v>89</v>
      </c>
    </row>
    <row r="35" spans="2:22" s="60" customFormat="1" ht="5.0999999999999996" customHeight="1">
      <c r="C35" s="61"/>
      <c r="D35" s="62"/>
      <c r="E35" s="62"/>
      <c r="F35" s="62"/>
      <c r="G35" s="62"/>
      <c r="H35" s="62"/>
      <c r="J35" s="63"/>
      <c r="K35" s="63"/>
      <c r="L35" s="63"/>
      <c r="M35" s="63"/>
      <c r="N35" s="63"/>
      <c r="O35" s="63"/>
      <c r="P35" s="63"/>
      <c r="Q35" s="63"/>
      <c r="R35" s="63"/>
      <c r="S35" s="63"/>
      <c r="T35" s="63"/>
      <c r="U35" s="63"/>
    </row>
    <row r="36" spans="2:22" s="58" customFormat="1" ht="15.95" customHeight="1">
      <c r="C36" s="59" t="s">
        <v>231</v>
      </c>
      <c r="D36" s="127" t="s">
        <v>621</v>
      </c>
      <c r="E36" s="127"/>
      <c r="F36" s="127"/>
      <c r="G36" s="127"/>
      <c r="H36" s="127"/>
      <c r="J36" s="128" t="s">
        <v>231</v>
      </c>
      <c r="K36" s="128"/>
      <c r="L36" s="128"/>
      <c r="M36" s="128"/>
      <c r="N36" s="128"/>
      <c r="O36" s="128"/>
      <c r="P36" s="128"/>
      <c r="Q36" s="128"/>
      <c r="R36" s="128"/>
      <c r="S36" s="128"/>
      <c r="T36" s="128"/>
      <c r="U36" s="128"/>
      <c r="V36" s="58">
        <v>90</v>
      </c>
    </row>
    <row r="37" spans="2:22" ht="15" customHeight="1">
      <c r="C37" s="38"/>
    </row>
    <row r="38" spans="2:22" ht="15" customHeight="1">
      <c r="C38" s="38"/>
    </row>
    <row r="39" spans="2:22" s="35" customFormat="1" ht="15.95" customHeight="1">
      <c r="C39" s="37" t="s">
        <v>234</v>
      </c>
      <c r="D39" s="123" t="s">
        <v>617</v>
      </c>
      <c r="E39" s="123"/>
      <c r="F39" s="123"/>
      <c r="G39" s="123"/>
      <c r="H39" s="123"/>
      <c r="J39" s="124" t="s">
        <v>231</v>
      </c>
      <c r="K39" s="124"/>
      <c r="L39" s="124"/>
      <c r="M39" s="124"/>
      <c r="N39" s="124"/>
      <c r="O39" s="124"/>
      <c r="P39" s="124"/>
      <c r="Q39" s="124"/>
      <c r="R39" s="124"/>
      <c r="S39" s="124"/>
      <c r="T39" s="124"/>
      <c r="U39" s="124"/>
      <c r="V39" s="35">
        <v>99</v>
      </c>
    </row>
    <row r="40" spans="2:22" ht="15" customHeight="1">
      <c r="C40" s="38"/>
    </row>
    <row r="41" spans="2:22" ht="15" customHeight="1">
      <c r="C41" s="38"/>
    </row>
    <row r="42" spans="2:22" s="35" customFormat="1" ht="15.95" customHeight="1">
      <c r="C42" s="37" t="s">
        <v>234</v>
      </c>
      <c r="D42" s="123" t="s">
        <v>618</v>
      </c>
      <c r="E42" s="123"/>
      <c r="F42" s="123"/>
      <c r="G42" s="123"/>
      <c r="H42" s="123"/>
      <c r="J42" s="124" t="s">
        <v>231</v>
      </c>
      <c r="K42" s="124"/>
      <c r="L42" s="124"/>
      <c r="M42" s="124"/>
      <c r="N42" s="124"/>
      <c r="O42" s="124"/>
      <c r="P42" s="124"/>
      <c r="Q42" s="124"/>
      <c r="R42" s="124"/>
      <c r="S42" s="124"/>
      <c r="T42" s="124"/>
      <c r="U42" s="124"/>
      <c r="V42" s="35">
        <v>108</v>
      </c>
    </row>
    <row r="43" spans="2:22" ht="15" customHeight="1">
      <c r="C43" s="38"/>
    </row>
    <row r="44" spans="2:22" ht="15" customHeight="1">
      <c r="C44" s="38"/>
    </row>
    <row r="45" spans="2:22" s="35" customFormat="1" ht="15.95" customHeight="1">
      <c r="B45" s="35" t="s">
        <v>240</v>
      </c>
      <c r="C45" s="123" t="s">
        <v>241</v>
      </c>
      <c r="D45" s="123"/>
      <c r="E45" s="123"/>
      <c r="F45" s="123"/>
      <c r="G45" s="123"/>
      <c r="H45" s="123"/>
      <c r="K45" s="125" t="s">
        <v>231</v>
      </c>
      <c r="L45" s="126"/>
      <c r="M45" s="126"/>
      <c r="N45" s="126"/>
      <c r="O45" s="126"/>
      <c r="P45" s="126"/>
      <c r="Q45" s="126"/>
      <c r="R45" s="126"/>
      <c r="S45" s="126"/>
      <c r="T45" s="126"/>
      <c r="U45" s="126"/>
      <c r="V45" s="35">
        <v>115</v>
      </c>
    </row>
  </sheetData>
  <mergeCells count="33">
    <mergeCell ref="D14:H14"/>
    <mergeCell ref="J14:U14"/>
    <mergeCell ref="B3:V3"/>
    <mergeCell ref="C9:I9"/>
    <mergeCell ref="K9:U9"/>
    <mergeCell ref="C12:I12"/>
    <mergeCell ref="K12:U12"/>
    <mergeCell ref="C17:I17"/>
    <mergeCell ref="K17:U17"/>
    <mergeCell ref="C20:I20"/>
    <mergeCell ref="K20:U20"/>
    <mergeCell ref="D22:H22"/>
    <mergeCell ref="J22:U22"/>
    <mergeCell ref="D24:H24"/>
    <mergeCell ref="J24:U24"/>
    <mergeCell ref="D26:H26"/>
    <mergeCell ref="J26:U26"/>
    <mergeCell ref="D28:H28"/>
    <mergeCell ref="J28:U28"/>
    <mergeCell ref="D30:H30"/>
    <mergeCell ref="J30:U30"/>
    <mergeCell ref="D32:H32"/>
    <mergeCell ref="J32:U32"/>
    <mergeCell ref="D39:H39"/>
    <mergeCell ref="J39:U39"/>
    <mergeCell ref="D42:H42"/>
    <mergeCell ref="J42:U42"/>
    <mergeCell ref="C45:H45"/>
    <mergeCell ref="K45:U45"/>
    <mergeCell ref="D34:H34"/>
    <mergeCell ref="J34:U34"/>
    <mergeCell ref="D36:H36"/>
    <mergeCell ref="J36:U36"/>
  </mergeCells>
  <phoneticPr fontId="11" type="noConversion"/>
  <pageMargins left="1" right="1"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7BE62-0F27-4B78-93D9-3688E175CA1E}">
  <sheetPr>
    <tabColor rgb="FFFFFF00"/>
    <pageSetUpPr fitToPage="1"/>
  </sheetPr>
  <dimension ref="A1:G38"/>
  <sheetViews>
    <sheetView view="pageBreakPreview" zoomScaleNormal="90" zoomScaleSheetLayoutView="100" workbookViewId="0">
      <selection activeCell="E12" sqref="E12"/>
    </sheetView>
  </sheetViews>
  <sheetFormatPr defaultRowHeight="20.100000000000001" customHeight="1"/>
  <cols>
    <col min="1" max="2" width="5.375" style="3" customWidth="1"/>
    <col min="3" max="3" width="41.625" style="3" customWidth="1"/>
    <col min="4" max="4" width="20.625" style="52" customWidth="1"/>
    <col min="5" max="5" width="52.75" style="43" bestFit="1" customWidth="1"/>
    <col min="6" max="6" width="43.875" style="3" bestFit="1" customWidth="1"/>
    <col min="7" max="7" width="9.875" style="7" hidden="1" customWidth="1"/>
    <col min="8" max="244" width="9" style="3"/>
    <col min="245" max="246" width="5.375" style="3" customWidth="1"/>
    <col min="247" max="247" width="38" style="3" customWidth="1"/>
    <col min="248" max="248" width="34.625" style="3" customWidth="1"/>
    <col min="249" max="249" width="49.625" style="3" customWidth="1"/>
    <col min="250" max="250" width="33.25" style="3" customWidth="1"/>
    <col min="251" max="251" width="9.875" style="3" customWidth="1"/>
    <col min="252" max="252" width="10" style="3" customWidth="1"/>
    <col min="253" max="500" width="9" style="3"/>
    <col min="501" max="502" width="5.375" style="3" customWidth="1"/>
    <col min="503" max="503" width="38" style="3" customWidth="1"/>
    <col min="504" max="504" width="34.625" style="3" customWidth="1"/>
    <col min="505" max="505" width="49.625" style="3" customWidth="1"/>
    <col min="506" max="506" width="33.25" style="3" customWidth="1"/>
    <col min="507" max="507" width="9.875" style="3" customWidth="1"/>
    <col min="508" max="508" width="10" style="3" customWidth="1"/>
    <col min="509" max="756" width="9" style="3"/>
    <col min="757" max="758" width="5.375" style="3" customWidth="1"/>
    <col min="759" max="759" width="38" style="3" customWidth="1"/>
    <col min="760" max="760" width="34.625" style="3" customWidth="1"/>
    <col min="761" max="761" width="49.625" style="3" customWidth="1"/>
    <col min="762" max="762" width="33.25" style="3" customWidth="1"/>
    <col min="763" max="763" width="9.875" style="3" customWidth="1"/>
    <col min="764" max="764" width="10" style="3" customWidth="1"/>
    <col min="765" max="1012" width="9" style="3"/>
    <col min="1013" max="1014" width="5.375" style="3" customWidth="1"/>
    <col min="1015" max="1015" width="38" style="3" customWidth="1"/>
    <col min="1016" max="1016" width="34.625" style="3" customWidth="1"/>
    <col min="1017" max="1017" width="49.625" style="3" customWidth="1"/>
    <col min="1018" max="1018" width="33.25" style="3" customWidth="1"/>
    <col min="1019" max="1019" width="9.875" style="3" customWidth="1"/>
    <col min="1020" max="1020" width="10" style="3" customWidth="1"/>
    <col min="1021" max="1268" width="9" style="3"/>
    <col min="1269" max="1270" width="5.375" style="3" customWidth="1"/>
    <col min="1271" max="1271" width="38" style="3" customWidth="1"/>
    <col min="1272" max="1272" width="34.625" style="3" customWidth="1"/>
    <col min="1273" max="1273" width="49.625" style="3" customWidth="1"/>
    <col min="1274" max="1274" width="33.25" style="3" customWidth="1"/>
    <col min="1275" max="1275" width="9.875" style="3" customWidth="1"/>
    <col min="1276" max="1276" width="10" style="3" customWidth="1"/>
    <col min="1277" max="1524" width="9" style="3"/>
    <col min="1525" max="1526" width="5.375" style="3" customWidth="1"/>
    <col min="1527" max="1527" width="38" style="3" customWidth="1"/>
    <col min="1528" max="1528" width="34.625" style="3" customWidth="1"/>
    <col min="1529" max="1529" width="49.625" style="3" customWidth="1"/>
    <col min="1530" max="1530" width="33.25" style="3" customWidth="1"/>
    <col min="1531" max="1531" width="9.875" style="3" customWidth="1"/>
    <col min="1532" max="1532" width="10" style="3" customWidth="1"/>
    <col min="1533" max="1780" width="9" style="3"/>
    <col min="1781" max="1782" width="5.375" style="3" customWidth="1"/>
    <col min="1783" max="1783" width="38" style="3" customWidth="1"/>
    <col min="1784" max="1784" width="34.625" style="3" customWidth="1"/>
    <col min="1785" max="1785" width="49.625" style="3" customWidth="1"/>
    <col min="1786" max="1786" width="33.25" style="3" customWidth="1"/>
    <col min="1787" max="1787" width="9.875" style="3" customWidth="1"/>
    <col min="1788" max="1788" width="10" style="3" customWidth="1"/>
    <col min="1789" max="2036" width="9" style="3"/>
    <col min="2037" max="2038" width="5.375" style="3" customWidth="1"/>
    <col min="2039" max="2039" width="38" style="3" customWidth="1"/>
    <col min="2040" max="2040" width="34.625" style="3" customWidth="1"/>
    <col min="2041" max="2041" width="49.625" style="3" customWidth="1"/>
    <col min="2042" max="2042" width="33.25" style="3" customWidth="1"/>
    <col min="2043" max="2043" width="9.875" style="3" customWidth="1"/>
    <col min="2044" max="2044" width="10" style="3" customWidth="1"/>
    <col min="2045" max="2292" width="9" style="3"/>
    <col min="2293" max="2294" width="5.375" style="3" customWidth="1"/>
    <col min="2295" max="2295" width="38" style="3" customWidth="1"/>
    <col min="2296" max="2296" width="34.625" style="3" customWidth="1"/>
    <col min="2297" max="2297" width="49.625" style="3" customWidth="1"/>
    <col min="2298" max="2298" width="33.25" style="3" customWidth="1"/>
    <col min="2299" max="2299" width="9.875" style="3" customWidth="1"/>
    <col min="2300" max="2300" width="10" style="3" customWidth="1"/>
    <col min="2301" max="2548" width="9" style="3"/>
    <col min="2549" max="2550" width="5.375" style="3" customWidth="1"/>
    <col min="2551" max="2551" width="38" style="3" customWidth="1"/>
    <col min="2552" max="2552" width="34.625" style="3" customWidth="1"/>
    <col min="2553" max="2553" width="49.625" style="3" customWidth="1"/>
    <col min="2554" max="2554" width="33.25" style="3" customWidth="1"/>
    <col min="2555" max="2555" width="9.875" style="3" customWidth="1"/>
    <col min="2556" max="2556" width="10" style="3" customWidth="1"/>
    <col min="2557" max="2804" width="9" style="3"/>
    <col min="2805" max="2806" width="5.375" style="3" customWidth="1"/>
    <col min="2807" max="2807" width="38" style="3" customWidth="1"/>
    <col min="2808" max="2808" width="34.625" style="3" customWidth="1"/>
    <col min="2809" max="2809" width="49.625" style="3" customWidth="1"/>
    <col min="2810" max="2810" width="33.25" style="3" customWidth="1"/>
    <col min="2811" max="2811" width="9.875" style="3" customWidth="1"/>
    <col min="2812" max="2812" width="10" style="3" customWidth="1"/>
    <col min="2813" max="3060" width="9" style="3"/>
    <col min="3061" max="3062" width="5.375" style="3" customWidth="1"/>
    <col min="3063" max="3063" width="38" style="3" customWidth="1"/>
    <col min="3064" max="3064" width="34.625" style="3" customWidth="1"/>
    <col min="3065" max="3065" width="49.625" style="3" customWidth="1"/>
    <col min="3066" max="3066" width="33.25" style="3" customWidth="1"/>
    <col min="3067" max="3067" width="9.875" style="3" customWidth="1"/>
    <col min="3068" max="3068" width="10" style="3" customWidth="1"/>
    <col min="3069" max="3316" width="9" style="3"/>
    <col min="3317" max="3318" width="5.375" style="3" customWidth="1"/>
    <col min="3319" max="3319" width="38" style="3" customWidth="1"/>
    <col min="3320" max="3320" width="34.625" style="3" customWidth="1"/>
    <col min="3321" max="3321" width="49.625" style="3" customWidth="1"/>
    <col min="3322" max="3322" width="33.25" style="3" customWidth="1"/>
    <col min="3323" max="3323" width="9.875" style="3" customWidth="1"/>
    <col min="3324" max="3324" width="10" style="3" customWidth="1"/>
    <col min="3325" max="3572" width="9" style="3"/>
    <col min="3573" max="3574" width="5.375" style="3" customWidth="1"/>
    <col min="3575" max="3575" width="38" style="3" customWidth="1"/>
    <col min="3576" max="3576" width="34.625" style="3" customWidth="1"/>
    <col min="3577" max="3577" width="49.625" style="3" customWidth="1"/>
    <col min="3578" max="3578" width="33.25" style="3" customWidth="1"/>
    <col min="3579" max="3579" width="9.875" style="3" customWidth="1"/>
    <col min="3580" max="3580" width="10" style="3" customWidth="1"/>
    <col min="3581" max="3828" width="9" style="3"/>
    <col min="3829" max="3830" width="5.375" style="3" customWidth="1"/>
    <col min="3831" max="3831" width="38" style="3" customWidth="1"/>
    <col min="3832" max="3832" width="34.625" style="3" customWidth="1"/>
    <col min="3833" max="3833" width="49.625" style="3" customWidth="1"/>
    <col min="3834" max="3834" width="33.25" style="3" customWidth="1"/>
    <col min="3835" max="3835" width="9.875" style="3" customWidth="1"/>
    <col min="3836" max="3836" width="10" style="3" customWidth="1"/>
    <col min="3837" max="4084" width="9" style="3"/>
    <col min="4085" max="4086" width="5.375" style="3" customWidth="1"/>
    <col min="4087" max="4087" width="38" style="3" customWidth="1"/>
    <col min="4088" max="4088" width="34.625" style="3" customWidth="1"/>
    <col min="4089" max="4089" width="49.625" style="3" customWidth="1"/>
    <col min="4090" max="4090" width="33.25" style="3" customWidth="1"/>
    <col min="4091" max="4091" width="9.875" style="3" customWidth="1"/>
    <col min="4092" max="4092" width="10" style="3" customWidth="1"/>
    <col min="4093" max="4340" width="9" style="3"/>
    <col min="4341" max="4342" width="5.375" style="3" customWidth="1"/>
    <col min="4343" max="4343" width="38" style="3" customWidth="1"/>
    <col min="4344" max="4344" width="34.625" style="3" customWidth="1"/>
    <col min="4345" max="4345" width="49.625" style="3" customWidth="1"/>
    <col min="4346" max="4346" width="33.25" style="3" customWidth="1"/>
    <col min="4347" max="4347" width="9.875" style="3" customWidth="1"/>
    <col min="4348" max="4348" width="10" style="3" customWidth="1"/>
    <col min="4349" max="4596" width="9" style="3"/>
    <col min="4597" max="4598" width="5.375" style="3" customWidth="1"/>
    <col min="4599" max="4599" width="38" style="3" customWidth="1"/>
    <col min="4600" max="4600" width="34.625" style="3" customWidth="1"/>
    <col min="4601" max="4601" width="49.625" style="3" customWidth="1"/>
    <col min="4602" max="4602" width="33.25" style="3" customWidth="1"/>
    <col min="4603" max="4603" width="9.875" style="3" customWidth="1"/>
    <col min="4604" max="4604" width="10" style="3" customWidth="1"/>
    <col min="4605" max="4852" width="9" style="3"/>
    <col min="4853" max="4854" width="5.375" style="3" customWidth="1"/>
    <col min="4855" max="4855" width="38" style="3" customWidth="1"/>
    <col min="4856" max="4856" width="34.625" style="3" customWidth="1"/>
    <col min="4857" max="4857" width="49.625" style="3" customWidth="1"/>
    <col min="4858" max="4858" width="33.25" style="3" customWidth="1"/>
    <col min="4859" max="4859" width="9.875" style="3" customWidth="1"/>
    <col min="4860" max="4860" width="10" style="3" customWidth="1"/>
    <col min="4861" max="5108" width="9" style="3"/>
    <col min="5109" max="5110" width="5.375" style="3" customWidth="1"/>
    <col min="5111" max="5111" width="38" style="3" customWidth="1"/>
    <col min="5112" max="5112" width="34.625" style="3" customWidth="1"/>
    <col min="5113" max="5113" width="49.625" style="3" customWidth="1"/>
    <col min="5114" max="5114" width="33.25" style="3" customWidth="1"/>
    <col min="5115" max="5115" width="9.875" style="3" customWidth="1"/>
    <col min="5116" max="5116" width="10" style="3" customWidth="1"/>
    <col min="5117" max="5364" width="9" style="3"/>
    <col min="5365" max="5366" width="5.375" style="3" customWidth="1"/>
    <col min="5367" max="5367" width="38" style="3" customWidth="1"/>
    <col min="5368" max="5368" width="34.625" style="3" customWidth="1"/>
    <col min="5369" max="5369" width="49.625" style="3" customWidth="1"/>
    <col min="5370" max="5370" width="33.25" style="3" customWidth="1"/>
    <col min="5371" max="5371" width="9.875" style="3" customWidth="1"/>
    <col min="5372" max="5372" width="10" style="3" customWidth="1"/>
    <col min="5373" max="5620" width="9" style="3"/>
    <col min="5621" max="5622" width="5.375" style="3" customWidth="1"/>
    <col min="5623" max="5623" width="38" style="3" customWidth="1"/>
    <col min="5624" max="5624" width="34.625" style="3" customWidth="1"/>
    <col min="5625" max="5625" width="49.625" style="3" customWidth="1"/>
    <col min="5626" max="5626" width="33.25" style="3" customWidth="1"/>
    <col min="5627" max="5627" width="9.875" style="3" customWidth="1"/>
    <col min="5628" max="5628" width="10" style="3" customWidth="1"/>
    <col min="5629" max="5876" width="9" style="3"/>
    <col min="5877" max="5878" width="5.375" style="3" customWidth="1"/>
    <col min="5879" max="5879" width="38" style="3" customWidth="1"/>
    <col min="5880" max="5880" width="34.625" style="3" customWidth="1"/>
    <col min="5881" max="5881" width="49.625" style="3" customWidth="1"/>
    <col min="5882" max="5882" width="33.25" style="3" customWidth="1"/>
    <col min="5883" max="5883" width="9.875" style="3" customWidth="1"/>
    <col min="5884" max="5884" width="10" style="3" customWidth="1"/>
    <col min="5885" max="6132" width="9" style="3"/>
    <col min="6133" max="6134" width="5.375" style="3" customWidth="1"/>
    <col min="6135" max="6135" width="38" style="3" customWidth="1"/>
    <col min="6136" max="6136" width="34.625" style="3" customWidth="1"/>
    <col min="6137" max="6137" width="49.625" style="3" customWidth="1"/>
    <col min="6138" max="6138" width="33.25" style="3" customWidth="1"/>
    <col min="6139" max="6139" width="9.875" style="3" customWidth="1"/>
    <col min="6140" max="6140" width="10" style="3" customWidth="1"/>
    <col min="6141" max="6388" width="9" style="3"/>
    <col min="6389" max="6390" width="5.375" style="3" customWidth="1"/>
    <col min="6391" max="6391" width="38" style="3" customWidth="1"/>
    <col min="6392" max="6392" width="34.625" style="3" customWidth="1"/>
    <col min="6393" max="6393" width="49.625" style="3" customWidth="1"/>
    <col min="6394" max="6394" width="33.25" style="3" customWidth="1"/>
    <col min="6395" max="6395" width="9.875" style="3" customWidth="1"/>
    <col min="6396" max="6396" width="10" style="3" customWidth="1"/>
    <col min="6397" max="6644" width="9" style="3"/>
    <col min="6645" max="6646" width="5.375" style="3" customWidth="1"/>
    <col min="6647" max="6647" width="38" style="3" customWidth="1"/>
    <col min="6648" max="6648" width="34.625" style="3" customWidth="1"/>
    <col min="6649" max="6649" width="49.625" style="3" customWidth="1"/>
    <col min="6650" max="6650" width="33.25" style="3" customWidth="1"/>
    <col min="6651" max="6651" width="9.875" style="3" customWidth="1"/>
    <col min="6652" max="6652" width="10" style="3" customWidth="1"/>
    <col min="6653" max="6900" width="9" style="3"/>
    <col min="6901" max="6902" width="5.375" style="3" customWidth="1"/>
    <col min="6903" max="6903" width="38" style="3" customWidth="1"/>
    <col min="6904" max="6904" width="34.625" style="3" customWidth="1"/>
    <col min="6905" max="6905" width="49.625" style="3" customWidth="1"/>
    <col min="6906" max="6906" width="33.25" style="3" customWidth="1"/>
    <col min="6907" max="6907" width="9.875" style="3" customWidth="1"/>
    <col min="6908" max="6908" width="10" style="3" customWidth="1"/>
    <col min="6909" max="7156" width="9" style="3"/>
    <col min="7157" max="7158" width="5.375" style="3" customWidth="1"/>
    <col min="7159" max="7159" width="38" style="3" customWidth="1"/>
    <col min="7160" max="7160" width="34.625" style="3" customWidth="1"/>
    <col min="7161" max="7161" width="49.625" style="3" customWidth="1"/>
    <col min="7162" max="7162" width="33.25" style="3" customWidth="1"/>
    <col min="7163" max="7163" width="9.875" style="3" customWidth="1"/>
    <col min="7164" max="7164" width="10" style="3" customWidth="1"/>
    <col min="7165" max="7412" width="9" style="3"/>
    <col min="7413" max="7414" width="5.375" style="3" customWidth="1"/>
    <col min="7415" max="7415" width="38" style="3" customWidth="1"/>
    <col min="7416" max="7416" width="34.625" style="3" customWidth="1"/>
    <col min="7417" max="7417" width="49.625" style="3" customWidth="1"/>
    <col min="7418" max="7418" width="33.25" style="3" customWidth="1"/>
    <col min="7419" max="7419" width="9.875" style="3" customWidth="1"/>
    <col min="7420" max="7420" width="10" style="3" customWidth="1"/>
    <col min="7421" max="7668" width="9" style="3"/>
    <col min="7669" max="7670" width="5.375" style="3" customWidth="1"/>
    <col min="7671" max="7671" width="38" style="3" customWidth="1"/>
    <col min="7672" max="7672" width="34.625" style="3" customWidth="1"/>
    <col min="7673" max="7673" width="49.625" style="3" customWidth="1"/>
    <col min="7674" max="7674" width="33.25" style="3" customWidth="1"/>
    <col min="7675" max="7675" width="9.875" style="3" customWidth="1"/>
    <col min="7676" max="7676" width="10" style="3" customWidth="1"/>
    <col min="7677" max="7924" width="9" style="3"/>
    <col min="7925" max="7926" width="5.375" style="3" customWidth="1"/>
    <col min="7927" max="7927" width="38" style="3" customWidth="1"/>
    <col min="7928" max="7928" width="34.625" style="3" customWidth="1"/>
    <col min="7929" max="7929" width="49.625" style="3" customWidth="1"/>
    <col min="7930" max="7930" width="33.25" style="3" customWidth="1"/>
    <col min="7931" max="7931" width="9.875" style="3" customWidth="1"/>
    <col min="7932" max="7932" width="10" style="3" customWidth="1"/>
    <col min="7933" max="8180" width="9" style="3"/>
    <col min="8181" max="8182" width="5.375" style="3" customWidth="1"/>
    <col min="8183" max="8183" width="38" style="3" customWidth="1"/>
    <col min="8184" max="8184" width="34.625" style="3" customWidth="1"/>
    <col min="8185" max="8185" width="49.625" style="3" customWidth="1"/>
    <col min="8186" max="8186" width="33.25" style="3" customWidth="1"/>
    <col min="8187" max="8187" width="9.875" style="3" customWidth="1"/>
    <col min="8188" max="8188" width="10" style="3" customWidth="1"/>
    <col min="8189" max="8436" width="9" style="3"/>
    <col min="8437" max="8438" width="5.375" style="3" customWidth="1"/>
    <col min="8439" max="8439" width="38" style="3" customWidth="1"/>
    <col min="8440" max="8440" width="34.625" style="3" customWidth="1"/>
    <col min="8441" max="8441" width="49.625" style="3" customWidth="1"/>
    <col min="8442" max="8442" width="33.25" style="3" customWidth="1"/>
    <col min="8443" max="8443" width="9.875" style="3" customWidth="1"/>
    <col min="8444" max="8444" width="10" style="3" customWidth="1"/>
    <col min="8445" max="8692" width="9" style="3"/>
    <col min="8693" max="8694" width="5.375" style="3" customWidth="1"/>
    <col min="8695" max="8695" width="38" style="3" customWidth="1"/>
    <col min="8696" max="8696" width="34.625" style="3" customWidth="1"/>
    <col min="8697" max="8697" width="49.625" style="3" customWidth="1"/>
    <col min="8698" max="8698" width="33.25" style="3" customWidth="1"/>
    <col min="8699" max="8699" width="9.875" style="3" customWidth="1"/>
    <col min="8700" max="8700" width="10" style="3" customWidth="1"/>
    <col min="8701" max="8948" width="9" style="3"/>
    <col min="8949" max="8950" width="5.375" style="3" customWidth="1"/>
    <col min="8951" max="8951" width="38" style="3" customWidth="1"/>
    <col min="8952" max="8952" width="34.625" style="3" customWidth="1"/>
    <col min="8953" max="8953" width="49.625" style="3" customWidth="1"/>
    <col min="8954" max="8954" width="33.25" style="3" customWidth="1"/>
    <col min="8955" max="8955" width="9.875" style="3" customWidth="1"/>
    <col min="8956" max="8956" width="10" style="3" customWidth="1"/>
    <col min="8957" max="9204" width="9" style="3"/>
    <col min="9205" max="9206" width="5.375" style="3" customWidth="1"/>
    <col min="9207" max="9207" width="38" style="3" customWidth="1"/>
    <col min="9208" max="9208" width="34.625" style="3" customWidth="1"/>
    <col min="9209" max="9209" width="49.625" style="3" customWidth="1"/>
    <col min="9210" max="9210" width="33.25" style="3" customWidth="1"/>
    <col min="9211" max="9211" width="9.875" style="3" customWidth="1"/>
    <col min="9212" max="9212" width="10" style="3" customWidth="1"/>
    <col min="9213" max="9460" width="9" style="3"/>
    <col min="9461" max="9462" width="5.375" style="3" customWidth="1"/>
    <col min="9463" max="9463" width="38" style="3" customWidth="1"/>
    <col min="9464" max="9464" width="34.625" style="3" customWidth="1"/>
    <col min="9465" max="9465" width="49.625" style="3" customWidth="1"/>
    <col min="9466" max="9466" width="33.25" style="3" customWidth="1"/>
    <col min="9467" max="9467" width="9.875" style="3" customWidth="1"/>
    <col min="9468" max="9468" width="10" style="3" customWidth="1"/>
    <col min="9469" max="9716" width="9" style="3"/>
    <col min="9717" max="9718" width="5.375" style="3" customWidth="1"/>
    <col min="9719" max="9719" width="38" style="3" customWidth="1"/>
    <col min="9720" max="9720" width="34.625" style="3" customWidth="1"/>
    <col min="9721" max="9721" width="49.625" style="3" customWidth="1"/>
    <col min="9722" max="9722" width="33.25" style="3" customWidth="1"/>
    <col min="9723" max="9723" width="9.875" style="3" customWidth="1"/>
    <col min="9724" max="9724" width="10" style="3" customWidth="1"/>
    <col min="9725" max="9972" width="9" style="3"/>
    <col min="9973" max="9974" width="5.375" style="3" customWidth="1"/>
    <col min="9975" max="9975" width="38" style="3" customWidth="1"/>
    <col min="9976" max="9976" width="34.625" style="3" customWidth="1"/>
    <col min="9977" max="9977" width="49.625" style="3" customWidth="1"/>
    <col min="9978" max="9978" width="33.25" style="3" customWidth="1"/>
    <col min="9979" max="9979" width="9.875" style="3" customWidth="1"/>
    <col min="9980" max="9980" width="10" style="3" customWidth="1"/>
    <col min="9981" max="10228" width="9" style="3"/>
    <col min="10229" max="10230" width="5.375" style="3" customWidth="1"/>
    <col min="10231" max="10231" width="38" style="3" customWidth="1"/>
    <col min="10232" max="10232" width="34.625" style="3" customWidth="1"/>
    <col min="10233" max="10233" width="49.625" style="3" customWidth="1"/>
    <col min="10234" max="10234" width="33.25" style="3" customWidth="1"/>
    <col min="10235" max="10235" width="9.875" style="3" customWidth="1"/>
    <col min="10236" max="10236" width="10" style="3" customWidth="1"/>
    <col min="10237" max="10484" width="9" style="3"/>
    <col min="10485" max="10486" width="5.375" style="3" customWidth="1"/>
    <col min="10487" max="10487" width="38" style="3" customWidth="1"/>
    <col min="10488" max="10488" width="34.625" style="3" customWidth="1"/>
    <col min="10489" max="10489" width="49.625" style="3" customWidth="1"/>
    <col min="10490" max="10490" width="33.25" style="3" customWidth="1"/>
    <col min="10491" max="10491" width="9.875" style="3" customWidth="1"/>
    <col min="10492" max="10492" width="10" style="3" customWidth="1"/>
    <col min="10493" max="10740" width="9" style="3"/>
    <col min="10741" max="10742" width="5.375" style="3" customWidth="1"/>
    <col min="10743" max="10743" width="38" style="3" customWidth="1"/>
    <col min="10744" max="10744" width="34.625" style="3" customWidth="1"/>
    <col min="10745" max="10745" width="49.625" style="3" customWidth="1"/>
    <col min="10746" max="10746" width="33.25" style="3" customWidth="1"/>
    <col min="10747" max="10747" width="9.875" style="3" customWidth="1"/>
    <col min="10748" max="10748" width="10" style="3" customWidth="1"/>
    <col min="10749" max="10996" width="9" style="3"/>
    <col min="10997" max="10998" width="5.375" style="3" customWidth="1"/>
    <col min="10999" max="10999" width="38" style="3" customWidth="1"/>
    <col min="11000" max="11000" width="34.625" style="3" customWidth="1"/>
    <col min="11001" max="11001" width="49.625" style="3" customWidth="1"/>
    <col min="11002" max="11002" width="33.25" style="3" customWidth="1"/>
    <col min="11003" max="11003" width="9.875" style="3" customWidth="1"/>
    <col min="11004" max="11004" width="10" style="3" customWidth="1"/>
    <col min="11005" max="11252" width="9" style="3"/>
    <col min="11253" max="11254" width="5.375" style="3" customWidth="1"/>
    <col min="11255" max="11255" width="38" style="3" customWidth="1"/>
    <col min="11256" max="11256" width="34.625" style="3" customWidth="1"/>
    <col min="11257" max="11257" width="49.625" style="3" customWidth="1"/>
    <col min="11258" max="11258" width="33.25" style="3" customWidth="1"/>
    <col min="11259" max="11259" width="9.875" style="3" customWidth="1"/>
    <col min="11260" max="11260" width="10" style="3" customWidth="1"/>
    <col min="11261" max="11508" width="9" style="3"/>
    <col min="11509" max="11510" width="5.375" style="3" customWidth="1"/>
    <col min="11511" max="11511" width="38" style="3" customWidth="1"/>
    <col min="11512" max="11512" width="34.625" style="3" customWidth="1"/>
    <col min="11513" max="11513" width="49.625" style="3" customWidth="1"/>
    <col min="11514" max="11514" width="33.25" style="3" customWidth="1"/>
    <col min="11515" max="11515" width="9.875" style="3" customWidth="1"/>
    <col min="11516" max="11516" width="10" style="3" customWidth="1"/>
    <col min="11517" max="11764" width="9" style="3"/>
    <col min="11765" max="11766" width="5.375" style="3" customWidth="1"/>
    <col min="11767" max="11767" width="38" style="3" customWidth="1"/>
    <col min="11768" max="11768" width="34.625" style="3" customWidth="1"/>
    <col min="11769" max="11769" width="49.625" style="3" customWidth="1"/>
    <col min="11770" max="11770" width="33.25" style="3" customWidth="1"/>
    <col min="11771" max="11771" width="9.875" style="3" customWidth="1"/>
    <col min="11772" max="11772" width="10" style="3" customWidth="1"/>
    <col min="11773" max="12020" width="9" style="3"/>
    <col min="12021" max="12022" width="5.375" style="3" customWidth="1"/>
    <col min="12023" max="12023" width="38" style="3" customWidth="1"/>
    <col min="12024" max="12024" width="34.625" style="3" customWidth="1"/>
    <col min="12025" max="12025" width="49.625" style="3" customWidth="1"/>
    <col min="12026" max="12026" width="33.25" style="3" customWidth="1"/>
    <col min="12027" max="12027" width="9.875" style="3" customWidth="1"/>
    <col min="12028" max="12028" width="10" style="3" customWidth="1"/>
    <col min="12029" max="12276" width="9" style="3"/>
    <col min="12277" max="12278" width="5.375" style="3" customWidth="1"/>
    <col min="12279" max="12279" width="38" style="3" customWidth="1"/>
    <col min="12280" max="12280" width="34.625" style="3" customWidth="1"/>
    <col min="12281" max="12281" width="49.625" style="3" customWidth="1"/>
    <col min="12282" max="12282" width="33.25" style="3" customWidth="1"/>
    <col min="12283" max="12283" width="9.875" style="3" customWidth="1"/>
    <col min="12284" max="12284" width="10" style="3" customWidth="1"/>
    <col min="12285" max="12532" width="9" style="3"/>
    <col min="12533" max="12534" width="5.375" style="3" customWidth="1"/>
    <col min="12535" max="12535" width="38" style="3" customWidth="1"/>
    <col min="12536" max="12536" width="34.625" style="3" customWidth="1"/>
    <col min="12537" max="12537" width="49.625" style="3" customWidth="1"/>
    <col min="12538" max="12538" width="33.25" style="3" customWidth="1"/>
    <col min="12539" max="12539" width="9.875" style="3" customWidth="1"/>
    <col min="12540" max="12540" width="10" style="3" customWidth="1"/>
    <col min="12541" max="12788" width="9" style="3"/>
    <col min="12789" max="12790" width="5.375" style="3" customWidth="1"/>
    <col min="12791" max="12791" width="38" style="3" customWidth="1"/>
    <col min="12792" max="12792" width="34.625" style="3" customWidth="1"/>
    <col min="12793" max="12793" width="49.625" style="3" customWidth="1"/>
    <col min="12794" max="12794" width="33.25" style="3" customWidth="1"/>
    <col min="12795" max="12795" width="9.875" style="3" customWidth="1"/>
    <col min="12796" max="12796" width="10" style="3" customWidth="1"/>
    <col min="12797" max="13044" width="9" style="3"/>
    <col min="13045" max="13046" width="5.375" style="3" customWidth="1"/>
    <col min="13047" max="13047" width="38" style="3" customWidth="1"/>
    <col min="13048" max="13048" width="34.625" style="3" customWidth="1"/>
    <col min="13049" max="13049" width="49.625" style="3" customWidth="1"/>
    <col min="13050" max="13050" width="33.25" style="3" customWidth="1"/>
    <col min="13051" max="13051" width="9.875" style="3" customWidth="1"/>
    <col min="13052" max="13052" width="10" style="3" customWidth="1"/>
    <col min="13053" max="13300" width="9" style="3"/>
    <col min="13301" max="13302" width="5.375" style="3" customWidth="1"/>
    <col min="13303" max="13303" width="38" style="3" customWidth="1"/>
    <col min="13304" max="13304" width="34.625" style="3" customWidth="1"/>
    <col min="13305" max="13305" width="49.625" style="3" customWidth="1"/>
    <col min="13306" max="13306" width="33.25" style="3" customWidth="1"/>
    <col min="13307" max="13307" width="9.875" style="3" customWidth="1"/>
    <col min="13308" max="13308" width="10" style="3" customWidth="1"/>
    <col min="13309" max="13556" width="9" style="3"/>
    <col min="13557" max="13558" width="5.375" style="3" customWidth="1"/>
    <col min="13559" max="13559" width="38" style="3" customWidth="1"/>
    <col min="13560" max="13560" width="34.625" style="3" customWidth="1"/>
    <col min="13561" max="13561" width="49.625" style="3" customWidth="1"/>
    <col min="13562" max="13562" width="33.25" style="3" customWidth="1"/>
    <col min="13563" max="13563" width="9.875" style="3" customWidth="1"/>
    <col min="13564" max="13564" width="10" style="3" customWidth="1"/>
    <col min="13565" max="13812" width="9" style="3"/>
    <col min="13813" max="13814" width="5.375" style="3" customWidth="1"/>
    <col min="13815" max="13815" width="38" style="3" customWidth="1"/>
    <col min="13816" max="13816" width="34.625" style="3" customWidth="1"/>
    <col min="13817" max="13817" width="49.625" style="3" customWidth="1"/>
    <col min="13818" max="13818" width="33.25" style="3" customWidth="1"/>
    <col min="13819" max="13819" width="9.875" style="3" customWidth="1"/>
    <col min="13820" max="13820" width="10" style="3" customWidth="1"/>
    <col min="13821" max="14068" width="9" style="3"/>
    <col min="14069" max="14070" width="5.375" style="3" customWidth="1"/>
    <col min="14071" max="14071" width="38" style="3" customWidth="1"/>
    <col min="14072" max="14072" width="34.625" style="3" customWidth="1"/>
    <col min="14073" max="14073" width="49.625" style="3" customWidth="1"/>
    <col min="14074" max="14074" width="33.25" style="3" customWidth="1"/>
    <col min="14075" max="14075" width="9.875" style="3" customWidth="1"/>
    <col min="14076" max="14076" width="10" style="3" customWidth="1"/>
    <col min="14077" max="14324" width="9" style="3"/>
    <col min="14325" max="14326" width="5.375" style="3" customWidth="1"/>
    <col min="14327" max="14327" width="38" style="3" customWidth="1"/>
    <col min="14328" max="14328" width="34.625" style="3" customWidth="1"/>
    <col min="14329" max="14329" width="49.625" style="3" customWidth="1"/>
    <col min="14330" max="14330" width="33.25" style="3" customWidth="1"/>
    <col min="14331" max="14331" width="9.875" style="3" customWidth="1"/>
    <col min="14332" max="14332" width="10" style="3" customWidth="1"/>
    <col min="14333" max="14580" width="9" style="3"/>
    <col min="14581" max="14582" width="5.375" style="3" customWidth="1"/>
    <col min="14583" max="14583" width="38" style="3" customWidth="1"/>
    <col min="14584" max="14584" width="34.625" style="3" customWidth="1"/>
    <col min="14585" max="14585" width="49.625" style="3" customWidth="1"/>
    <col min="14586" max="14586" width="33.25" style="3" customWidth="1"/>
    <col min="14587" max="14587" width="9.875" style="3" customWidth="1"/>
    <col min="14588" max="14588" width="10" style="3" customWidth="1"/>
    <col min="14589" max="14836" width="9" style="3"/>
    <col min="14837" max="14838" width="5.375" style="3" customWidth="1"/>
    <col min="14839" max="14839" width="38" style="3" customWidth="1"/>
    <col min="14840" max="14840" width="34.625" style="3" customWidth="1"/>
    <col min="14841" max="14841" width="49.625" style="3" customWidth="1"/>
    <col min="14842" max="14842" width="33.25" style="3" customWidth="1"/>
    <col min="14843" max="14843" width="9.875" style="3" customWidth="1"/>
    <col min="14844" max="14844" width="10" style="3" customWidth="1"/>
    <col min="14845" max="15092" width="9" style="3"/>
    <col min="15093" max="15094" width="5.375" style="3" customWidth="1"/>
    <col min="15095" max="15095" width="38" style="3" customWidth="1"/>
    <col min="15096" max="15096" width="34.625" style="3" customWidth="1"/>
    <col min="15097" max="15097" width="49.625" style="3" customWidth="1"/>
    <col min="15098" max="15098" width="33.25" style="3" customWidth="1"/>
    <col min="15099" max="15099" width="9.875" style="3" customWidth="1"/>
    <col min="15100" max="15100" width="10" style="3" customWidth="1"/>
    <col min="15101" max="15348" width="9" style="3"/>
    <col min="15349" max="15350" width="5.375" style="3" customWidth="1"/>
    <col min="15351" max="15351" width="38" style="3" customWidth="1"/>
    <col min="15352" max="15352" width="34.625" style="3" customWidth="1"/>
    <col min="15353" max="15353" width="49.625" style="3" customWidth="1"/>
    <col min="15354" max="15354" width="33.25" style="3" customWidth="1"/>
    <col min="15355" max="15355" width="9.875" style="3" customWidth="1"/>
    <col min="15356" max="15356" width="10" style="3" customWidth="1"/>
    <col min="15357" max="15604" width="9" style="3"/>
    <col min="15605" max="15606" width="5.375" style="3" customWidth="1"/>
    <col min="15607" max="15607" width="38" style="3" customWidth="1"/>
    <col min="15608" max="15608" width="34.625" style="3" customWidth="1"/>
    <col min="15609" max="15609" width="49.625" style="3" customWidth="1"/>
    <col min="15610" max="15610" width="33.25" style="3" customWidth="1"/>
    <col min="15611" max="15611" width="9.875" style="3" customWidth="1"/>
    <col min="15612" max="15612" width="10" style="3" customWidth="1"/>
    <col min="15613" max="15860" width="9" style="3"/>
    <col min="15861" max="15862" width="5.375" style="3" customWidth="1"/>
    <col min="15863" max="15863" width="38" style="3" customWidth="1"/>
    <col min="15864" max="15864" width="34.625" style="3" customWidth="1"/>
    <col min="15865" max="15865" width="49.625" style="3" customWidth="1"/>
    <col min="15866" max="15866" width="33.25" style="3" customWidth="1"/>
    <col min="15867" max="15867" width="9.875" style="3" customWidth="1"/>
    <col min="15868" max="15868" width="10" style="3" customWidth="1"/>
    <col min="15869" max="16116" width="9" style="3"/>
    <col min="16117" max="16118" width="5.375" style="3" customWidth="1"/>
    <col min="16119" max="16119" width="38" style="3" customWidth="1"/>
    <col min="16120" max="16120" width="34.625" style="3" customWidth="1"/>
    <col min="16121" max="16121" width="49.625" style="3" customWidth="1"/>
    <col min="16122" max="16122" width="33.25" style="3" customWidth="1"/>
    <col min="16123" max="16123" width="9.875" style="3" customWidth="1"/>
    <col min="16124" max="16124" width="10" style="3" customWidth="1"/>
    <col min="16125" max="16384" width="9" style="3"/>
  </cols>
  <sheetData>
    <row r="1" spans="1:7" ht="9.9499999999999993" customHeight="1"/>
    <row r="2" spans="1:7" ht="17.45" customHeight="1">
      <c r="A2" s="1" t="s">
        <v>242</v>
      </c>
      <c r="B2" s="1"/>
      <c r="C2" s="1"/>
      <c r="D2" s="1"/>
      <c r="F2" s="44"/>
      <c r="G2" s="2"/>
    </row>
    <row r="3" spans="1:7" s="4" customFormat="1" ht="17.45" customHeight="1">
      <c r="A3" s="130" t="s">
        <v>18</v>
      </c>
      <c r="B3" s="130"/>
      <c r="C3" s="42" t="s">
        <v>19</v>
      </c>
      <c r="D3" s="45" t="s">
        <v>20</v>
      </c>
      <c r="E3" s="46" t="s">
        <v>21</v>
      </c>
      <c r="F3" s="42" t="s">
        <v>22</v>
      </c>
      <c r="G3" s="2" t="s">
        <v>15</v>
      </c>
    </row>
    <row r="4" spans="1:7" ht="17.45" customHeight="1">
      <c r="A4" s="131" t="s">
        <v>23</v>
      </c>
      <c r="B4" s="132" t="s">
        <v>24</v>
      </c>
      <c r="C4" s="47" t="s">
        <v>0</v>
      </c>
      <c r="D4" s="5"/>
      <c r="E4" s="6"/>
      <c r="F4" s="48"/>
    </row>
    <row r="5" spans="1:7" ht="17.45" customHeight="1">
      <c r="A5" s="131"/>
      <c r="B5" s="133"/>
      <c r="C5" s="47" t="s">
        <v>2</v>
      </c>
      <c r="D5" s="5"/>
      <c r="E5" s="6"/>
      <c r="F5" s="53"/>
      <c r="G5" s="7">
        <v>0</v>
      </c>
    </row>
    <row r="6" spans="1:7" ht="17.45" customHeight="1">
      <c r="A6" s="131"/>
      <c r="B6" s="133"/>
      <c r="C6" s="47" t="s">
        <v>25</v>
      </c>
      <c r="D6" s="5"/>
      <c r="E6" s="6"/>
      <c r="F6" s="48"/>
    </row>
    <row r="7" spans="1:7" ht="17.45" customHeight="1">
      <c r="A7" s="131"/>
      <c r="B7" s="134"/>
      <c r="C7" s="47" t="s">
        <v>26</v>
      </c>
      <c r="D7" s="5"/>
      <c r="E7" s="6"/>
      <c r="F7" s="48"/>
    </row>
    <row r="8" spans="1:7" ht="17.45" customHeight="1">
      <c r="A8" s="131"/>
      <c r="B8" s="132" t="s">
        <v>27</v>
      </c>
      <c r="C8" s="47" t="s">
        <v>3</v>
      </c>
      <c r="D8" s="9"/>
      <c r="E8" s="6"/>
      <c r="F8" s="48"/>
    </row>
    <row r="9" spans="1:7" ht="17.45" customHeight="1">
      <c r="A9" s="131"/>
      <c r="B9" s="133"/>
      <c r="C9" s="47" t="s">
        <v>4</v>
      </c>
      <c r="D9" s="5"/>
      <c r="E9" s="6" t="str">
        <f>"직접노무비×"&amp;FIXED(G9*100,1)&amp;"%"</f>
        <v>직접노무비×10.0%</v>
      </c>
      <c r="F9" s="11" t="s">
        <v>624</v>
      </c>
      <c r="G9" s="10">
        <v>0.1</v>
      </c>
    </row>
    <row r="10" spans="1:7" ht="17.45" customHeight="1">
      <c r="A10" s="131"/>
      <c r="B10" s="134"/>
      <c r="C10" s="47" t="s">
        <v>26</v>
      </c>
      <c r="D10" s="5"/>
      <c r="E10" s="6"/>
      <c r="F10" s="48"/>
    </row>
    <row r="11" spans="1:7" ht="17.45" customHeight="1">
      <c r="A11" s="131"/>
      <c r="B11" s="132" t="s">
        <v>28</v>
      </c>
      <c r="C11" s="103" t="s">
        <v>625</v>
      </c>
      <c r="D11" s="5"/>
      <c r="E11" s="6"/>
      <c r="F11" s="11"/>
    </row>
    <row r="12" spans="1:7" ht="17.45" customHeight="1">
      <c r="A12" s="131"/>
      <c r="B12" s="133"/>
      <c r="C12" s="103" t="s">
        <v>5</v>
      </c>
      <c r="D12" s="5"/>
      <c r="E12" s="6" t="str">
        <f>"노무비×"&amp;FIXED(G12*100,2)&amp;"%"</f>
        <v>노무비×3.56%</v>
      </c>
      <c r="F12" s="11" t="s">
        <v>29</v>
      </c>
      <c r="G12" s="7">
        <v>3.56E-2</v>
      </c>
    </row>
    <row r="13" spans="1:7" ht="17.45" customHeight="1">
      <c r="A13" s="131"/>
      <c r="B13" s="133"/>
      <c r="C13" s="103" t="s">
        <v>6</v>
      </c>
      <c r="D13" s="5"/>
      <c r="E13" s="6" t="str">
        <f>"노무비×"&amp;FIXED(G13*100,2)&amp;"%"</f>
        <v>노무비×1.01%</v>
      </c>
      <c r="F13" s="11" t="s">
        <v>29</v>
      </c>
      <c r="G13" s="68">
        <v>1.01E-2</v>
      </c>
    </row>
    <row r="14" spans="1:7" ht="17.45" customHeight="1">
      <c r="A14" s="131"/>
      <c r="B14" s="133"/>
      <c r="C14" s="103" t="s">
        <v>30</v>
      </c>
      <c r="D14" s="5"/>
      <c r="E14" s="6" t="str">
        <f>"직접노무비×"&amp;FIXED(G14*100,3)&amp;"%"</f>
        <v>직접노무비×3.545%</v>
      </c>
      <c r="F14" s="12" t="s">
        <v>31</v>
      </c>
      <c r="G14" s="7">
        <v>3.5450000000000002E-2</v>
      </c>
    </row>
    <row r="15" spans="1:7" ht="17.45" customHeight="1">
      <c r="A15" s="131"/>
      <c r="B15" s="133"/>
      <c r="C15" s="103" t="s">
        <v>7</v>
      </c>
      <c r="D15" s="5"/>
      <c r="E15" s="6" t="str">
        <f>"직접노무비×"&amp;FIXED(G15*100,2)&amp;"%"</f>
        <v>직접노무비×4.50%</v>
      </c>
      <c r="F15" s="12" t="s">
        <v>31</v>
      </c>
      <c r="G15" s="7">
        <v>4.4999999999999998E-2</v>
      </c>
    </row>
    <row r="16" spans="1:7" ht="17.45" customHeight="1">
      <c r="A16" s="131"/>
      <c r="B16" s="133"/>
      <c r="C16" s="103" t="s">
        <v>32</v>
      </c>
      <c r="D16" s="5"/>
      <c r="E16" s="6" t="str">
        <f>"건강보험료×"&amp;FIXED(G16*100,2)&amp;"%"</f>
        <v>건강보험료×12.95%</v>
      </c>
      <c r="F16" s="12" t="s">
        <v>31</v>
      </c>
      <c r="G16" s="7">
        <v>0.1295</v>
      </c>
    </row>
    <row r="17" spans="1:7" ht="17.45" customHeight="1">
      <c r="A17" s="131"/>
      <c r="B17" s="133"/>
      <c r="C17" s="104" t="s">
        <v>33</v>
      </c>
      <c r="D17" s="5"/>
      <c r="E17" s="6" t="str">
        <f>"직접노무비×"&amp;FIXED(G17*100,2)&amp;"%"</f>
        <v>직접노무비×2.30%</v>
      </c>
      <c r="F17" s="15" t="s">
        <v>34</v>
      </c>
      <c r="G17" s="7">
        <v>2.3E-2</v>
      </c>
    </row>
    <row r="18" spans="1:7" ht="17.45" customHeight="1">
      <c r="A18" s="131"/>
      <c r="B18" s="133"/>
      <c r="C18" s="103" t="s">
        <v>35</v>
      </c>
      <c r="D18" s="18"/>
      <c r="E18" s="64" t="str">
        <f>"(재료비+직접노무비)×"&amp;FIXED(G18*100,2)&amp;"% + 5,349,000원"</f>
        <v>(재료비+직접노무비)×1.86% + 5,349,000원</v>
      </c>
      <c r="F18" s="54" t="s">
        <v>36</v>
      </c>
      <c r="G18" s="7">
        <v>1.8599999999999998E-2</v>
      </c>
    </row>
    <row r="19" spans="1:7" ht="17.45" customHeight="1">
      <c r="A19" s="131"/>
      <c r="B19" s="133"/>
      <c r="C19" s="105" t="s">
        <v>622</v>
      </c>
      <c r="D19" s="65"/>
      <c r="E19" s="66"/>
      <c r="F19" s="67"/>
    </row>
    <row r="20" spans="1:7" ht="17.45" customHeight="1">
      <c r="A20" s="131"/>
      <c r="B20" s="133"/>
      <c r="C20" s="49" t="s">
        <v>37</v>
      </c>
      <c r="D20" s="13"/>
      <c r="E20" s="14" t="str">
        <f>"(직접공사비)×"&amp;FIXED(G20*100,2)&amp;"%"</f>
        <v>(직접공사비)×0.30%</v>
      </c>
      <c r="F20" s="13"/>
      <c r="G20" s="7">
        <v>3.0000000000000001E-3</v>
      </c>
    </row>
    <row r="21" spans="1:7" ht="17.45" customHeight="1">
      <c r="A21" s="131"/>
      <c r="B21" s="133"/>
      <c r="C21" s="47" t="s">
        <v>8</v>
      </c>
      <c r="D21" s="5"/>
      <c r="E21" s="6" t="str">
        <f>"(재료비+노무비)×"&amp;FIXED(G21*100,2)&amp;"%"</f>
        <v>(재료비+노무비)×3.00%</v>
      </c>
      <c r="F21" s="11" t="s">
        <v>623</v>
      </c>
      <c r="G21" s="10">
        <v>0.03</v>
      </c>
    </row>
    <row r="22" spans="1:7" ht="17.45" customHeight="1">
      <c r="A22" s="131"/>
      <c r="B22" s="133"/>
      <c r="C22" s="50" t="s">
        <v>38</v>
      </c>
      <c r="D22" s="5"/>
      <c r="E22" s="6" t="str">
        <f>"(직접공사비)×"&amp;FIXED(G22*100,3)&amp;"%"</f>
        <v>(직접공사비)×0.081%</v>
      </c>
      <c r="F22" s="15"/>
      <c r="G22" s="7">
        <v>8.0999999999999996E-4</v>
      </c>
    </row>
    <row r="23" spans="1:7" ht="17.45" customHeight="1">
      <c r="A23" s="131"/>
      <c r="B23" s="133"/>
      <c r="C23" s="50" t="s">
        <v>39</v>
      </c>
      <c r="D23" s="5"/>
      <c r="E23" s="6" t="str">
        <f>"(직접공사비)×"&amp;FIXED(G23*100,2)&amp;"%"</f>
        <v>(직접공사비)×0.07%</v>
      </c>
      <c r="F23" s="54"/>
      <c r="G23" s="7">
        <v>6.9999999999999999E-4</v>
      </c>
    </row>
    <row r="24" spans="1:7" ht="17.45" customHeight="1">
      <c r="A24" s="131"/>
      <c r="B24" s="134"/>
      <c r="C24" s="47" t="s">
        <v>26</v>
      </c>
      <c r="D24" s="8"/>
      <c r="E24" s="6"/>
      <c r="F24" s="48"/>
    </row>
    <row r="25" spans="1:7" ht="17.45" customHeight="1">
      <c r="A25" s="131"/>
      <c r="B25" s="135" t="s">
        <v>40</v>
      </c>
      <c r="C25" s="136"/>
      <c r="D25" s="5"/>
      <c r="E25" s="6" t="s">
        <v>41</v>
      </c>
      <c r="F25" s="12"/>
    </row>
    <row r="26" spans="1:7" ht="17.45" customHeight="1">
      <c r="A26" s="131"/>
      <c r="B26" s="135" t="s">
        <v>42</v>
      </c>
      <c r="C26" s="136"/>
      <c r="D26" s="5"/>
      <c r="E26" s="6" t="s">
        <v>43</v>
      </c>
      <c r="F26" s="12"/>
    </row>
    <row r="27" spans="1:7" ht="17.45" customHeight="1">
      <c r="A27" s="131"/>
      <c r="B27" s="135" t="s">
        <v>44</v>
      </c>
      <c r="C27" s="136"/>
      <c r="D27" s="5"/>
      <c r="E27" s="6" t="s">
        <v>45</v>
      </c>
      <c r="F27" s="12"/>
    </row>
    <row r="28" spans="1:7" ht="17.45" customHeight="1">
      <c r="A28" s="138" t="s">
        <v>9</v>
      </c>
      <c r="B28" s="139"/>
      <c r="C28" s="140"/>
      <c r="D28" s="5"/>
      <c r="E28" s="6" t="str">
        <f>"(재료비+노무비+경비)×"&amp;FIXED(G28*100,1)&amp;"%"</f>
        <v>(재료비+노무비+경비)×6.0%</v>
      </c>
      <c r="F28" s="48"/>
      <c r="G28" s="7">
        <v>0.06</v>
      </c>
    </row>
    <row r="29" spans="1:7" ht="17.45" customHeight="1">
      <c r="A29" s="137" t="s">
        <v>10</v>
      </c>
      <c r="B29" s="137"/>
      <c r="C29" s="137"/>
      <c r="D29" s="5"/>
      <c r="E29" s="6" t="str">
        <f>"(노무비+경비+일반관리비)×"&amp;FIXED(G29*100,1)&amp;"%"</f>
        <v>(노무비+경비+일반관리비)×15.0%</v>
      </c>
      <c r="F29" s="48"/>
      <c r="G29" s="7">
        <v>0.15</v>
      </c>
    </row>
    <row r="30" spans="1:7" ht="17.45" customHeight="1">
      <c r="A30" s="137" t="s">
        <v>11</v>
      </c>
      <c r="B30" s="137"/>
      <c r="C30" s="137"/>
      <c r="D30" s="5"/>
      <c r="E30" s="6" t="s">
        <v>626</v>
      </c>
      <c r="F30" s="48"/>
    </row>
    <row r="31" spans="1:7" ht="17.45" customHeight="1">
      <c r="A31" s="137" t="s">
        <v>46</v>
      </c>
      <c r="B31" s="137"/>
      <c r="C31" s="137"/>
      <c r="D31" s="5"/>
      <c r="E31" s="6" t="s">
        <v>47</v>
      </c>
      <c r="F31" s="48"/>
    </row>
    <row r="32" spans="1:7" ht="17.45" customHeight="1">
      <c r="A32" s="137" t="s">
        <v>48</v>
      </c>
      <c r="B32" s="137"/>
      <c r="C32" s="137"/>
      <c r="D32" s="5"/>
      <c r="E32" s="6" t="s">
        <v>49</v>
      </c>
      <c r="F32" s="12"/>
    </row>
    <row r="33" spans="1:6" s="7" customFormat="1" ht="17.45" customHeight="1">
      <c r="A33" s="137" t="s">
        <v>12</v>
      </c>
      <c r="B33" s="137"/>
      <c r="C33" s="137"/>
      <c r="D33" s="5"/>
      <c r="E33" s="16" t="s">
        <v>50</v>
      </c>
      <c r="F33" s="48"/>
    </row>
    <row r="34" spans="1:6" s="7" customFormat="1" ht="18" customHeight="1">
      <c r="A34" s="39"/>
      <c r="B34" s="39"/>
      <c r="C34" s="39"/>
      <c r="D34" s="8"/>
      <c r="E34" s="40"/>
      <c r="F34" s="51"/>
    </row>
    <row r="38" spans="1:6" ht="20.100000000000001" customHeight="1">
      <c r="D38" s="17"/>
    </row>
  </sheetData>
  <mergeCells count="14">
    <mergeCell ref="A33:C33"/>
    <mergeCell ref="A28:C28"/>
    <mergeCell ref="A29:C29"/>
    <mergeCell ref="A30:C30"/>
    <mergeCell ref="A31:C31"/>
    <mergeCell ref="A32:C32"/>
    <mergeCell ref="A3:B3"/>
    <mergeCell ref="A4:A27"/>
    <mergeCell ref="B4:B7"/>
    <mergeCell ref="B8:B10"/>
    <mergeCell ref="B11:B24"/>
    <mergeCell ref="B25:C25"/>
    <mergeCell ref="B26:C26"/>
    <mergeCell ref="B27:C27"/>
  </mergeCells>
  <phoneticPr fontId="11" type="noConversion"/>
  <pageMargins left="0.98425196850393704" right="0.98425196850393704" top="1.3779527559055118" bottom="0.98425196850393704" header="0.9055118110236221" footer="0.51181102362204722"/>
  <pageSetup paperSize="9" scale="74" fitToHeight="0" orientation="landscape" r:id="rId1"/>
  <headerFooter scaleWithDoc="0">
    <oddHeader>&amp;C&amp;"바탕체,굵게"&amp;14&amp;U공  사  원  가  계  산  서</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9F8BE-35A7-4A54-923D-89E947291393}">
  <sheetPr>
    <pageSetUpPr fitToPage="1"/>
  </sheetPr>
  <dimension ref="A1:T27"/>
  <sheetViews>
    <sheetView view="pageBreakPreview" zoomScale="85" zoomScaleNormal="100" zoomScaleSheetLayoutView="85" workbookViewId="0">
      <selection activeCell="W11" sqref="W11"/>
    </sheetView>
  </sheetViews>
  <sheetFormatPr defaultColWidth="9" defaultRowHeight="25.5" customHeight="1"/>
  <cols>
    <col min="1" max="1" width="40.625" style="85" customWidth="1"/>
    <col min="2" max="2" width="20.625" style="85" customWidth="1"/>
    <col min="3" max="4" width="4.625" style="85" customWidth="1"/>
    <col min="5" max="10" width="13.625" style="85" customWidth="1"/>
    <col min="11" max="12" width="15" style="85" bestFit="1" customWidth="1"/>
    <col min="13" max="13" width="12.625" style="85" customWidth="1"/>
    <col min="14" max="16" width="2.625" style="69" hidden="1" customWidth="1"/>
    <col min="17" max="19" width="1.625" style="69" hidden="1" customWidth="1"/>
    <col min="20" max="20" width="18.625" style="69" hidden="1" customWidth="1"/>
    <col min="21" max="16384" width="9" style="69"/>
  </cols>
  <sheetData>
    <row r="1" spans="1:20" ht="25.5" customHeight="1">
      <c r="A1" s="144" t="s">
        <v>51</v>
      </c>
      <c r="B1" s="144"/>
      <c r="C1" s="144"/>
      <c r="D1" s="144"/>
      <c r="E1" s="144"/>
      <c r="F1" s="144"/>
      <c r="G1" s="144"/>
      <c r="H1" s="144"/>
      <c r="I1" s="144"/>
      <c r="J1" s="144"/>
      <c r="K1" s="144"/>
      <c r="L1" s="144"/>
      <c r="M1" s="144"/>
    </row>
    <row r="2" spans="1:20" ht="25.5" customHeight="1">
      <c r="A2" s="145" t="str">
        <f>원가계산서!A2</f>
        <v>공사명 : 노후시설개선공사(건축)</v>
      </c>
      <c r="B2" s="146"/>
      <c r="C2" s="146"/>
      <c r="D2" s="146"/>
      <c r="E2" s="146"/>
      <c r="F2" s="146"/>
      <c r="G2" s="146"/>
      <c r="H2" s="146"/>
      <c r="I2" s="146"/>
      <c r="J2" s="146"/>
      <c r="K2" s="146"/>
      <c r="L2" s="146"/>
      <c r="M2" s="146"/>
    </row>
    <row r="3" spans="1:20" ht="25.5" customHeight="1">
      <c r="A3" s="142" t="s">
        <v>52</v>
      </c>
      <c r="B3" s="142" t="s">
        <v>53</v>
      </c>
      <c r="C3" s="142" t="s">
        <v>13</v>
      </c>
      <c r="D3" s="142" t="s">
        <v>54</v>
      </c>
      <c r="E3" s="142" t="s">
        <v>55</v>
      </c>
      <c r="F3" s="142"/>
      <c r="G3" s="142" t="s">
        <v>56</v>
      </c>
      <c r="H3" s="142"/>
      <c r="I3" s="142" t="s">
        <v>57</v>
      </c>
      <c r="J3" s="142"/>
      <c r="K3" s="142" t="s">
        <v>58</v>
      </c>
      <c r="L3" s="142"/>
      <c r="M3" s="142" t="s">
        <v>59</v>
      </c>
      <c r="N3" s="141" t="s">
        <v>63</v>
      </c>
      <c r="O3" s="141" t="s">
        <v>64</v>
      </c>
      <c r="P3" s="141" t="s">
        <v>65</v>
      </c>
      <c r="Q3" s="141" t="s">
        <v>66</v>
      </c>
      <c r="R3" s="141" t="s">
        <v>67</v>
      </c>
      <c r="S3" s="141" t="s">
        <v>68</v>
      </c>
      <c r="T3" s="141" t="s">
        <v>69</v>
      </c>
    </row>
    <row r="4" spans="1:20" ht="25.5" customHeight="1">
      <c r="A4" s="143"/>
      <c r="B4" s="143"/>
      <c r="C4" s="143"/>
      <c r="D4" s="143"/>
      <c r="E4" s="100" t="s">
        <v>60</v>
      </c>
      <c r="F4" s="100" t="s">
        <v>61</v>
      </c>
      <c r="G4" s="100" t="s">
        <v>60</v>
      </c>
      <c r="H4" s="100" t="s">
        <v>61</v>
      </c>
      <c r="I4" s="100" t="s">
        <v>60</v>
      </c>
      <c r="J4" s="100" t="s">
        <v>61</v>
      </c>
      <c r="K4" s="100" t="s">
        <v>60</v>
      </c>
      <c r="L4" s="100" t="s">
        <v>61</v>
      </c>
      <c r="M4" s="143"/>
      <c r="N4" s="141"/>
      <c r="O4" s="141"/>
      <c r="P4" s="141"/>
      <c r="Q4" s="141"/>
      <c r="R4" s="141"/>
      <c r="S4" s="141"/>
      <c r="T4" s="141"/>
    </row>
    <row r="5" spans="1:20" ht="25.5" customHeight="1">
      <c r="A5" s="84" t="s">
        <v>245</v>
      </c>
      <c r="B5" s="84" t="s">
        <v>1</v>
      </c>
      <c r="C5" s="84" t="s">
        <v>1</v>
      </c>
      <c r="D5" s="86">
        <v>1</v>
      </c>
      <c r="E5" s="101">
        <f>F6+F22</f>
        <v>0</v>
      </c>
      <c r="F5" s="101">
        <f t="shared" ref="F5:F24" si="0">E5*D5</f>
        <v>0</v>
      </c>
      <c r="G5" s="101">
        <f>H6+H22</f>
        <v>0</v>
      </c>
      <c r="H5" s="101">
        <f t="shared" ref="H5:H24" si="1">G5*D5</f>
        <v>0</v>
      </c>
      <c r="I5" s="101">
        <f>J6+J22</f>
        <v>0</v>
      </c>
      <c r="J5" s="101">
        <f t="shared" ref="J5:J24" si="2">I5*D5</f>
        <v>0</v>
      </c>
      <c r="K5" s="101">
        <f t="shared" ref="K5:L21" si="3">E5+G5+I5</f>
        <v>0</v>
      </c>
      <c r="L5" s="101">
        <f t="shared" si="3"/>
        <v>0</v>
      </c>
      <c r="M5" s="84" t="s">
        <v>1</v>
      </c>
      <c r="N5" s="70" t="s">
        <v>70</v>
      </c>
      <c r="O5" s="70" t="s">
        <v>1</v>
      </c>
      <c r="P5" s="70" t="s">
        <v>1</v>
      </c>
      <c r="Q5" s="70" t="s">
        <v>1</v>
      </c>
      <c r="R5" s="69">
        <v>1</v>
      </c>
      <c r="S5" s="70" t="s">
        <v>1</v>
      </c>
      <c r="T5" s="77"/>
    </row>
    <row r="6" spans="1:20" ht="25.5" customHeight="1">
      <c r="A6" s="84" t="s">
        <v>246</v>
      </c>
      <c r="B6" s="84" t="s">
        <v>1</v>
      </c>
      <c r="C6" s="84" t="s">
        <v>1</v>
      </c>
      <c r="D6" s="86">
        <v>1</v>
      </c>
      <c r="E6" s="101">
        <f>F7+F8+F9+F10+F11+F12+F13+F14+F15+F16+F17+F18+F19+F20</f>
        <v>0</v>
      </c>
      <c r="F6" s="101">
        <f t="shared" si="0"/>
        <v>0</v>
      </c>
      <c r="G6" s="101">
        <f>H7+H8+H9+H10+H11+H12+H13+H14+H15+H16+H17+H18+H19+H20</f>
        <v>0</v>
      </c>
      <c r="H6" s="101">
        <f t="shared" si="1"/>
        <v>0</v>
      </c>
      <c r="I6" s="101">
        <f>J7+J8+J9+J10+J11+J12+J13+J14+J15+J16+J17+J18+J19+J20</f>
        <v>0</v>
      </c>
      <c r="J6" s="101">
        <f t="shared" si="2"/>
        <v>0</v>
      </c>
      <c r="K6" s="101">
        <f t="shared" si="3"/>
        <v>0</v>
      </c>
      <c r="L6" s="101">
        <f t="shared" si="3"/>
        <v>0</v>
      </c>
      <c r="M6" s="84" t="s">
        <v>1</v>
      </c>
      <c r="N6" s="70" t="s">
        <v>71</v>
      </c>
      <c r="O6" s="70" t="s">
        <v>1</v>
      </c>
      <c r="P6" s="70" t="s">
        <v>70</v>
      </c>
      <c r="Q6" s="70" t="s">
        <v>1</v>
      </c>
      <c r="R6" s="69">
        <v>2</v>
      </c>
      <c r="S6" s="70" t="s">
        <v>1</v>
      </c>
      <c r="T6" s="77"/>
    </row>
    <row r="7" spans="1:20" ht="25.5" customHeight="1">
      <c r="A7" s="84" t="s">
        <v>72</v>
      </c>
      <c r="B7" s="84" t="s">
        <v>1</v>
      </c>
      <c r="C7" s="84" t="s">
        <v>1</v>
      </c>
      <c r="D7" s="86">
        <v>1</v>
      </c>
      <c r="E7" s="101">
        <f>공종별내역서!F26</f>
        <v>0</v>
      </c>
      <c r="F7" s="101">
        <f t="shared" si="0"/>
        <v>0</v>
      </c>
      <c r="G7" s="101">
        <f>공종별내역서!H26</f>
        <v>0</v>
      </c>
      <c r="H7" s="101">
        <f t="shared" si="1"/>
        <v>0</v>
      </c>
      <c r="I7" s="101">
        <f>공종별내역서!J26</f>
        <v>0</v>
      </c>
      <c r="J7" s="101">
        <f t="shared" si="2"/>
        <v>0</v>
      </c>
      <c r="K7" s="101">
        <f t="shared" si="3"/>
        <v>0</v>
      </c>
      <c r="L7" s="101">
        <f t="shared" si="3"/>
        <v>0</v>
      </c>
      <c r="M7" s="84" t="s">
        <v>1</v>
      </c>
      <c r="N7" s="70" t="s">
        <v>73</v>
      </c>
      <c r="O7" s="70" t="s">
        <v>1</v>
      </c>
      <c r="P7" s="70" t="s">
        <v>71</v>
      </c>
      <c r="Q7" s="70" t="s">
        <v>1</v>
      </c>
      <c r="R7" s="69">
        <v>3</v>
      </c>
      <c r="S7" s="70" t="s">
        <v>1</v>
      </c>
      <c r="T7" s="77"/>
    </row>
    <row r="8" spans="1:20" ht="25.5" customHeight="1">
      <c r="A8" s="84" t="s">
        <v>74</v>
      </c>
      <c r="B8" s="84" t="s">
        <v>1</v>
      </c>
      <c r="C8" s="84" t="s">
        <v>1</v>
      </c>
      <c r="D8" s="86">
        <v>1</v>
      </c>
      <c r="E8" s="101">
        <f>공종별내역서!F49</f>
        <v>0</v>
      </c>
      <c r="F8" s="101">
        <f t="shared" si="0"/>
        <v>0</v>
      </c>
      <c r="G8" s="101">
        <f>공종별내역서!H49</f>
        <v>0</v>
      </c>
      <c r="H8" s="101">
        <f t="shared" si="1"/>
        <v>0</v>
      </c>
      <c r="I8" s="101">
        <f>공종별내역서!J49</f>
        <v>0</v>
      </c>
      <c r="J8" s="101">
        <f t="shared" si="2"/>
        <v>0</v>
      </c>
      <c r="K8" s="101">
        <f t="shared" si="3"/>
        <v>0</v>
      </c>
      <c r="L8" s="101">
        <f t="shared" si="3"/>
        <v>0</v>
      </c>
      <c r="M8" s="84" t="s">
        <v>1</v>
      </c>
      <c r="N8" s="70" t="s">
        <v>75</v>
      </c>
      <c r="O8" s="70" t="s">
        <v>1</v>
      </c>
      <c r="P8" s="70" t="s">
        <v>71</v>
      </c>
      <c r="Q8" s="70" t="s">
        <v>1</v>
      </c>
      <c r="R8" s="69">
        <v>3</v>
      </c>
      <c r="S8" s="70" t="s">
        <v>1</v>
      </c>
      <c r="T8" s="77"/>
    </row>
    <row r="9" spans="1:20" ht="25.5" customHeight="1">
      <c r="A9" s="84" t="s">
        <v>247</v>
      </c>
      <c r="B9" s="84" t="s">
        <v>1</v>
      </c>
      <c r="C9" s="84" t="s">
        <v>1</v>
      </c>
      <c r="D9" s="86">
        <v>1</v>
      </c>
      <c r="E9" s="101">
        <f>공종별내역서!F72</f>
        <v>0</v>
      </c>
      <c r="F9" s="101">
        <f t="shared" si="0"/>
        <v>0</v>
      </c>
      <c r="G9" s="101">
        <f>공종별내역서!H72</f>
        <v>0</v>
      </c>
      <c r="H9" s="101">
        <f t="shared" si="1"/>
        <v>0</v>
      </c>
      <c r="I9" s="101">
        <f>공종별내역서!J72</f>
        <v>0</v>
      </c>
      <c r="J9" s="101">
        <f t="shared" si="2"/>
        <v>0</v>
      </c>
      <c r="K9" s="101">
        <f t="shared" si="3"/>
        <v>0</v>
      </c>
      <c r="L9" s="101">
        <f t="shared" si="3"/>
        <v>0</v>
      </c>
      <c r="M9" s="84" t="s">
        <v>1</v>
      </c>
      <c r="N9" s="70" t="s">
        <v>76</v>
      </c>
      <c r="O9" s="70" t="s">
        <v>1</v>
      </c>
      <c r="P9" s="70" t="s">
        <v>71</v>
      </c>
      <c r="Q9" s="70" t="s">
        <v>1</v>
      </c>
      <c r="R9" s="69">
        <v>3</v>
      </c>
      <c r="S9" s="70" t="s">
        <v>1</v>
      </c>
      <c r="T9" s="77"/>
    </row>
    <row r="10" spans="1:20" ht="25.5" customHeight="1">
      <c r="A10" s="84" t="s">
        <v>248</v>
      </c>
      <c r="B10" s="84" t="s">
        <v>1</v>
      </c>
      <c r="C10" s="84" t="s">
        <v>1</v>
      </c>
      <c r="D10" s="86">
        <v>1</v>
      </c>
      <c r="E10" s="101">
        <f>공종별내역서!F95</f>
        <v>0</v>
      </c>
      <c r="F10" s="101">
        <f t="shared" si="0"/>
        <v>0</v>
      </c>
      <c r="G10" s="101">
        <f>공종별내역서!H95</f>
        <v>0</v>
      </c>
      <c r="H10" s="101">
        <f t="shared" si="1"/>
        <v>0</v>
      </c>
      <c r="I10" s="101">
        <f>공종별내역서!J95</f>
        <v>0</v>
      </c>
      <c r="J10" s="101">
        <f t="shared" si="2"/>
        <v>0</v>
      </c>
      <c r="K10" s="101">
        <f t="shared" si="3"/>
        <v>0</v>
      </c>
      <c r="L10" s="101">
        <f t="shared" si="3"/>
        <v>0</v>
      </c>
      <c r="M10" s="84" t="s">
        <v>1</v>
      </c>
      <c r="N10" s="70" t="s">
        <v>77</v>
      </c>
      <c r="O10" s="70" t="s">
        <v>1</v>
      </c>
      <c r="P10" s="70" t="s">
        <v>71</v>
      </c>
      <c r="Q10" s="70" t="s">
        <v>1</v>
      </c>
      <c r="R10" s="69">
        <v>3</v>
      </c>
      <c r="S10" s="70" t="s">
        <v>1</v>
      </c>
      <c r="T10" s="77"/>
    </row>
    <row r="11" spans="1:20" ht="25.5" customHeight="1">
      <c r="A11" s="84" t="s">
        <v>249</v>
      </c>
      <c r="B11" s="84" t="s">
        <v>1</v>
      </c>
      <c r="C11" s="84" t="s">
        <v>1</v>
      </c>
      <c r="D11" s="86">
        <v>1</v>
      </c>
      <c r="E11" s="101">
        <f>공종별내역서!F119</f>
        <v>0</v>
      </c>
      <c r="F11" s="101">
        <f t="shared" si="0"/>
        <v>0</v>
      </c>
      <c r="G11" s="101">
        <f>공종별내역서!H119</f>
        <v>0</v>
      </c>
      <c r="H11" s="101">
        <f t="shared" si="1"/>
        <v>0</v>
      </c>
      <c r="I11" s="101">
        <f>공종별내역서!J119</f>
        <v>0</v>
      </c>
      <c r="J11" s="101">
        <f t="shared" si="2"/>
        <v>0</v>
      </c>
      <c r="K11" s="101">
        <f t="shared" si="3"/>
        <v>0</v>
      </c>
      <c r="L11" s="101">
        <f t="shared" si="3"/>
        <v>0</v>
      </c>
      <c r="M11" s="84" t="s">
        <v>1</v>
      </c>
      <c r="N11" s="70" t="s">
        <v>78</v>
      </c>
      <c r="O11" s="70" t="s">
        <v>1</v>
      </c>
      <c r="P11" s="70" t="s">
        <v>71</v>
      </c>
      <c r="Q11" s="70" t="s">
        <v>1</v>
      </c>
      <c r="R11" s="69">
        <v>3</v>
      </c>
      <c r="S11" s="70" t="s">
        <v>1</v>
      </c>
      <c r="T11" s="77"/>
    </row>
    <row r="12" spans="1:20" ht="25.5" customHeight="1">
      <c r="A12" s="84" t="s">
        <v>250</v>
      </c>
      <c r="B12" s="84" t="s">
        <v>1</v>
      </c>
      <c r="C12" s="84" t="s">
        <v>1</v>
      </c>
      <c r="D12" s="86">
        <v>1</v>
      </c>
      <c r="E12" s="101">
        <f>공종별내역서!F143</f>
        <v>0</v>
      </c>
      <c r="F12" s="101">
        <f t="shared" si="0"/>
        <v>0</v>
      </c>
      <c r="G12" s="101">
        <f>공종별내역서!H143</f>
        <v>0</v>
      </c>
      <c r="H12" s="101">
        <f t="shared" si="1"/>
        <v>0</v>
      </c>
      <c r="I12" s="101">
        <f>공종별내역서!J143</f>
        <v>0</v>
      </c>
      <c r="J12" s="101">
        <f t="shared" si="2"/>
        <v>0</v>
      </c>
      <c r="K12" s="101">
        <f t="shared" si="3"/>
        <v>0</v>
      </c>
      <c r="L12" s="101">
        <f t="shared" si="3"/>
        <v>0</v>
      </c>
      <c r="M12" s="84" t="s">
        <v>1</v>
      </c>
      <c r="N12" s="70" t="s">
        <v>79</v>
      </c>
      <c r="O12" s="70" t="s">
        <v>1</v>
      </c>
      <c r="P12" s="70" t="s">
        <v>71</v>
      </c>
      <c r="Q12" s="70" t="s">
        <v>1</v>
      </c>
      <c r="R12" s="69">
        <v>3</v>
      </c>
      <c r="S12" s="70" t="s">
        <v>1</v>
      </c>
      <c r="T12" s="77"/>
    </row>
    <row r="13" spans="1:20" ht="25.5" customHeight="1">
      <c r="A13" s="84" t="s">
        <v>251</v>
      </c>
      <c r="B13" s="84" t="s">
        <v>1</v>
      </c>
      <c r="C13" s="84" t="s">
        <v>1</v>
      </c>
      <c r="D13" s="86">
        <v>1</v>
      </c>
      <c r="E13" s="101">
        <f>공종별내역서!F166</f>
        <v>0</v>
      </c>
      <c r="F13" s="101">
        <f t="shared" si="0"/>
        <v>0</v>
      </c>
      <c r="G13" s="101">
        <f>공종별내역서!H166</f>
        <v>0</v>
      </c>
      <c r="H13" s="101">
        <f t="shared" si="1"/>
        <v>0</v>
      </c>
      <c r="I13" s="101">
        <f>공종별내역서!J166</f>
        <v>0</v>
      </c>
      <c r="J13" s="101">
        <f t="shared" si="2"/>
        <v>0</v>
      </c>
      <c r="K13" s="101">
        <f t="shared" si="3"/>
        <v>0</v>
      </c>
      <c r="L13" s="101">
        <f t="shared" si="3"/>
        <v>0</v>
      </c>
      <c r="M13" s="84" t="s">
        <v>1</v>
      </c>
      <c r="N13" s="70" t="s">
        <v>80</v>
      </c>
      <c r="O13" s="70" t="s">
        <v>1</v>
      </c>
      <c r="P13" s="70" t="s">
        <v>71</v>
      </c>
      <c r="Q13" s="70" t="s">
        <v>1</v>
      </c>
      <c r="R13" s="69">
        <v>3</v>
      </c>
      <c r="S13" s="70" t="s">
        <v>1</v>
      </c>
      <c r="T13" s="77"/>
    </row>
    <row r="14" spans="1:20" ht="25.5" customHeight="1">
      <c r="A14" s="84" t="s">
        <v>252</v>
      </c>
      <c r="B14" s="84" t="s">
        <v>1</v>
      </c>
      <c r="C14" s="84" t="s">
        <v>1</v>
      </c>
      <c r="D14" s="86">
        <v>1</v>
      </c>
      <c r="E14" s="101">
        <f>공종별내역서!F189</f>
        <v>0</v>
      </c>
      <c r="F14" s="101">
        <f t="shared" si="0"/>
        <v>0</v>
      </c>
      <c r="G14" s="101">
        <f>공종별내역서!H189</f>
        <v>0</v>
      </c>
      <c r="H14" s="101">
        <f t="shared" si="1"/>
        <v>0</v>
      </c>
      <c r="I14" s="101">
        <f>공종별내역서!J189</f>
        <v>0</v>
      </c>
      <c r="J14" s="101">
        <f t="shared" si="2"/>
        <v>0</v>
      </c>
      <c r="K14" s="101">
        <f t="shared" si="3"/>
        <v>0</v>
      </c>
      <c r="L14" s="101">
        <f t="shared" si="3"/>
        <v>0</v>
      </c>
      <c r="M14" s="84" t="s">
        <v>1</v>
      </c>
      <c r="N14" s="70" t="s">
        <v>81</v>
      </c>
      <c r="O14" s="70" t="s">
        <v>1</v>
      </c>
      <c r="P14" s="70" t="s">
        <v>71</v>
      </c>
      <c r="Q14" s="70" t="s">
        <v>1</v>
      </c>
      <c r="R14" s="69">
        <v>3</v>
      </c>
      <c r="S14" s="70" t="s">
        <v>1</v>
      </c>
      <c r="T14" s="77"/>
    </row>
    <row r="15" spans="1:20" ht="25.5" customHeight="1">
      <c r="A15" s="84" t="s">
        <v>253</v>
      </c>
      <c r="B15" s="84" t="s">
        <v>1</v>
      </c>
      <c r="C15" s="84" t="s">
        <v>1</v>
      </c>
      <c r="D15" s="86">
        <v>1</v>
      </c>
      <c r="E15" s="101">
        <f>공종별내역서!F212</f>
        <v>0</v>
      </c>
      <c r="F15" s="101">
        <f t="shared" si="0"/>
        <v>0</v>
      </c>
      <c r="G15" s="101">
        <f>공종별내역서!H212</f>
        <v>0</v>
      </c>
      <c r="H15" s="101">
        <f t="shared" si="1"/>
        <v>0</v>
      </c>
      <c r="I15" s="101">
        <f>공종별내역서!J212</f>
        <v>0</v>
      </c>
      <c r="J15" s="101">
        <f t="shared" si="2"/>
        <v>0</v>
      </c>
      <c r="K15" s="101">
        <f t="shared" si="3"/>
        <v>0</v>
      </c>
      <c r="L15" s="101">
        <f t="shared" si="3"/>
        <v>0</v>
      </c>
      <c r="M15" s="84" t="s">
        <v>1</v>
      </c>
      <c r="N15" s="70" t="s">
        <v>82</v>
      </c>
      <c r="O15" s="70" t="s">
        <v>1</v>
      </c>
      <c r="P15" s="70" t="s">
        <v>71</v>
      </c>
      <c r="Q15" s="70" t="s">
        <v>1</v>
      </c>
      <c r="R15" s="69">
        <v>3</v>
      </c>
      <c r="S15" s="70" t="s">
        <v>1</v>
      </c>
      <c r="T15" s="77"/>
    </row>
    <row r="16" spans="1:20" ht="25.5" customHeight="1">
      <c r="A16" s="84" t="s">
        <v>254</v>
      </c>
      <c r="B16" s="84" t="s">
        <v>1</v>
      </c>
      <c r="C16" s="84" t="s">
        <v>1</v>
      </c>
      <c r="D16" s="86">
        <v>1</v>
      </c>
      <c r="E16" s="101">
        <f>공종별내역서!F235</f>
        <v>0</v>
      </c>
      <c r="F16" s="101">
        <f t="shared" si="0"/>
        <v>0</v>
      </c>
      <c r="G16" s="101">
        <f>공종별내역서!H235</f>
        <v>0</v>
      </c>
      <c r="H16" s="101">
        <f t="shared" si="1"/>
        <v>0</v>
      </c>
      <c r="I16" s="101">
        <f>공종별내역서!J235</f>
        <v>0</v>
      </c>
      <c r="J16" s="101">
        <f t="shared" si="2"/>
        <v>0</v>
      </c>
      <c r="K16" s="101">
        <f t="shared" si="3"/>
        <v>0</v>
      </c>
      <c r="L16" s="101">
        <f t="shared" si="3"/>
        <v>0</v>
      </c>
      <c r="M16" s="84" t="s">
        <v>1</v>
      </c>
      <c r="N16" s="70" t="s">
        <v>83</v>
      </c>
      <c r="O16" s="70" t="s">
        <v>1</v>
      </c>
      <c r="P16" s="70" t="s">
        <v>71</v>
      </c>
      <c r="Q16" s="70" t="s">
        <v>1</v>
      </c>
      <c r="R16" s="69">
        <v>3</v>
      </c>
      <c r="S16" s="70" t="s">
        <v>1</v>
      </c>
      <c r="T16" s="77"/>
    </row>
    <row r="17" spans="1:20" ht="25.5" customHeight="1">
      <c r="A17" s="84" t="s">
        <v>255</v>
      </c>
      <c r="B17" s="102" t="s">
        <v>1</v>
      </c>
      <c r="C17" s="84" t="s">
        <v>1</v>
      </c>
      <c r="D17" s="86">
        <v>1</v>
      </c>
      <c r="E17" s="101">
        <f>공종별내역서!F258</f>
        <v>0</v>
      </c>
      <c r="F17" s="101">
        <f t="shared" si="0"/>
        <v>0</v>
      </c>
      <c r="G17" s="101">
        <f>공종별내역서!H258</f>
        <v>0</v>
      </c>
      <c r="H17" s="101">
        <f t="shared" si="1"/>
        <v>0</v>
      </c>
      <c r="I17" s="101">
        <f>공종별내역서!J258</f>
        <v>0</v>
      </c>
      <c r="J17" s="101">
        <f t="shared" si="2"/>
        <v>0</v>
      </c>
      <c r="K17" s="101">
        <f t="shared" si="3"/>
        <v>0</v>
      </c>
      <c r="L17" s="101">
        <f t="shared" si="3"/>
        <v>0</v>
      </c>
      <c r="M17" s="84" t="s">
        <v>1</v>
      </c>
      <c r="N17" s="70" t="s">
        <v>84</v>
      </c>
      <c r="O17" s="70" t="s">
        <v>1</v>
      </c>
      <c r="P17" s="70" t="s">
        <v>71</v>
      </c>
      <c r="Q17" s="70" t="s">
        <v>1</v>
      </c>
      <c r="R17" s="69">
        <v>3</v>
      </c>
      <c r="S17" s="70" t="s">
        <v>1</v>
      </c>
      <c r="T17" s="77"/>
    </row>
    <row r="18" spans="1:20" ht="25.5" customHeight="1">
      <c r="A18" s="84" t="s">
        <v>256</v>
      </c>
      <c r="B18" s="102" t="s">
        <v>1</v>
      </c>
      <c r="C18" s="84" t="s">
        <v>1</v>
      </c>
      <c r="D18" s="86">
        <v>1</v>
      </c>
      <c r="E18" s="101">
        <f>공종별내역서!F281</f>
        <v>0</v>
      </c>
      <c r="F18" s="101">
        <f t="shared" si="0"/>
        <v>0</v>
      </c>
      <c r="G18" s="101">
        <f>공종별내역서!H281</f>
        <v>0</v>
      </c>
      <c r="H18" s="101">
        <f t="shared" si="1"/>
        <v>0</v>
      </c>
      <c r="I18" s="101">
        <f>공종별내역서!J281</f>
        <v>0</v>
      </c>
      <c r="J18" s="101">
        <f t="shared" si="2"/>
        <v>0</v>
      </c>
      <c r="K18" s="101">
        <f t="shared" si="3"/>
        <v>0</v>
      </c>
      <c r="L18" s="101">
        <f t="shared" si="3"/>
        <v>0</v>
      </c>
      <c r="M18" s="84" t="s">
        <v>1</v>
      </c>
      <c r="N18" s="70" t="s">
        <v>85</v>
      </c>
      <c r="O18" s="70" t="s">
        <v>1</v>
      </c>
      <c r="P18" s="70" t="s">
        <v>71</v>
      </c>
      <c r="Q18" s="70" t="s">
        <v>1</v>
      </c>
      <c r="R18" s="69">
        <v>3</v>
      </c>
      <c r="S18" s="70" t="s">
        <v>1</v>
      </c>
      <c r="T18" s="77"/>
    </row>
    <row r="19" spans="1:20" ht="25.5" customHeight="1">
      <c r="A19" s="84" t="s">
        <v>257</v>
      </c>
      <c r="B19" s="102" t="s">
        <v>1</v>
      </c>
      <c r="C19" s="84" t="s">
        <v>1</v>
      </c>
      <c r="D19" s="86">
        <v>1</v>
      </c>
      <c r="E19" s="101">
        <f>공종별내역서!F304</f>
        <v>0</v>
      </c>
      <c r="F19" s="101">
        <f t="shared" si="0"/>
        <v>0</v>
      </c>
      <c r="G19" s="101">
        <f>공종별내역서!H304</f>
        <v>0</v>
      </c>
      <c r="H19" s="101">
        <f t="shared" si="1"/>
        <v>0</v>
      </c>
      <c r="I19" s="101">
        <f>공종별내역서!J304</f>
        <v>0</v>
      </c>
      <c r="J19" s="101">
        <f t="shared" si="2"/>
        <v>0</v>
      </c>
      <c r="K19" s="101">
        <f t="shared" si="3"/>
        <v>0</v>
      </c>
      <c r="L19" s="101">
        <f t="shared" si="3"/>
        <v>0</v>
      </c>
      <c r="M19" s="84" t="s">
        <v>1</v>
      </c>
      <c r="N19" s="70" t="s">
        <v>87</v>
      </c>
      <c r="O19" s="70" t="s">
        <v>1</v>
      </c>
      <c r="P19" s="70" t="s">
        <v>71</v>
      </c>
      <c r="Q19" s="70" t="s">
        <v>1</v>
      </c>
      <c r="R19" s="69">
        <v>3</v>
      </c>
      <c r="S19" s="70" t="s">
        <v>1</v>
      </c>
      <c r="T19" s="77"/>
    </row>
    <row r="20" spans="1:20" ht="25.5" customHeight="1">
      <c r="A20" s="84" t="s">
        <v>258</v>
      </c>
      <c r="B20" s="102"/>
      <c r="C20" s="84" t="s">
        <v>1</v>
      </c>
      <c r="D20" s="86">
        <v>1</v>
      </c>
      <c r="E20" s="101">
        <f>공종별내역서!F327</f>
        <v>0</v>
      </c>
      <c r="F20" s="101">
        <f t="shared" si="0"/>
        <v>0</v>
      </c>
      <c r="G20" s="101">
        <f>공종별내역서!H327</f>
        <v>0</v>
      </c>
      <c r="H20" s="101">
        <f t="shared" si="1"/>
        <v>0</v>
      </c>
      <c r="I20" s="101">
        <f>공종별내역서!J327</f>
        <v>0</v>
      </c>
      <c r="J20" s="101">
        <f t="shared" si="2"/>
        <v>0</v>
      </c>
      <c r="K20" s="101">
        <f t="shared" si="3"/>
        <v>0</v>
      </c>
      <c r="L20" s="101">
        <f t="shared" si="3"/>
        <v>0</v>
      </c>
      <c r="M20" s="84" t="s">
        <v>1</v>
      </c>
      <c r="N20" s="70" t="s">
        <v>88</v>
      </c>
      <c r="O20" s="70" t="s">
        <v>1</v>
      </c>
      <c r="P20" s="70" t="s">
        <v>1</v>
      </c>
      <c r="Q20" s="70" t="s">
        <v>89</v>
      </c>
      <c r="R20" s="69">
        <v>2</v>
      </c>
      <c r="S20" s="70" t="s">
        <v>1</v>
      </c>
      <c r="T20" s="77">
        <f>L20*1</f>
        <v>0</v>
      </c>
    </row>
    <row r="21" spans="1:20" ht="25.5" customHeight="1">
      <c r="A21" s="84" t="s">
        <v>259</v>
      </c>
      <c r="B21" s="102"/>
      <c r="C21" s="84" t="s">
        <v>1</v>
      </c>
      <c r="D21" s="86">
        <v>1</v>
      </c>
      <c r="E21" s="101">
        <f>공종별내역서!F350</f>
        <v>0</v>
      </c>
      <c r="F21" s="101">
        <f t="shared" si="0"/>
        <v>0</v>
      </c>
      <c r="G21" s="101">
        <f>공종별내역서!H350</f>
        <v>0</v>
      </c>
      <c r="H21" s="101">
        <f t="shared" si="1"/>
        <v>0</v>
      </c>
      <c r="I21" s="101">
        <f>공종별내역서!J350</f>
        <v>0</v>
      </c>
      <c r="J21" s="101">
        <f t="shared" si="2"/>
        <v>0</v>
      </c>
      <c r="K21" s="101">
        <f t="shared" si="3"/>
        <v>0</v>
      </c>
      <c r="L21" s="101">
        <f t="shared" si="3"/>
        <v>0</v>
      </c>
      <c r="M21" s="84" t="s">
        <v>1</v>
      </c>
      <c r="N21" s="70" t="s">
        <v>90</v>
      </c>
      <c r="O21" s="70" t="s">
        <v>1</v>
      </c>
      <c r="P21" s="70" t="s">
        <v>1</v>
      </c>
      <c r="Q21" s="70" t="s">
        <v>91</v>
      </c>
      <c r="R21" s="69">
        <v>2</v>
      </c>
      <c r="S21" s="70" t="s">
        <v>1</v>
      </c>
      <c r="T21" s="77">
        <f>L21*1</f>
        <v>0</v>
      </c>
    </row>
    <row r="22" spans="1:20" s="78" customFormat="1" ht="25.5" customHeight="1">
      <c r="A22" s="84" t="s">
        <v>260</v>
      </c>
      <c r="B22" s="86"/>
      <c r="C22" s="86"/>
      <c r="D22" s="86">
        <v>1</v>
      </c>
      <c r="E22" s="101">
        <f>F23+F24</f>
        <v>0</v>
      </c>
      <c r="F22" s="101">
        <f t="shared" si="0"/>
        <v>0</v>
      </c>
      <c r="G22" s="101">
        <f>H23+H24</f>
        <v>0</v>
      </c>
      <c r="H22" s="101">
        <f t="shared" si="1"/>
        <v>0</v>
      </c>
      <c r="I22" s="101">
        <f>J23+J24</f>
        <v>0</v>
      </c>
      <c r="J22" s="101">
        <f t="shared" si="2"/>
        <v>0</v>
      </c>
      <c r="K22" s="101">
        <f t="shared" ref="K22:L24" si="4">E22+G22+I22</f>
        <v>0</v>
      </c>
      <c r="L22" s="101">
        <f t="shared" si="4"/>
        <v>0</v>
      </c>
      <c r="M22" s="86"/>
      <c r="T22" s="79"/>
    </row>
    <row r="23" spans="1:20" ht="25.5" customHeight="1">
      <c r="A23" s="84" t="s">
        <v>261</v>
      </c>
      <c r="B23" s="86"/>
      <c r="C23" s="86"/>
      <c r="D23" s="86">
        <v>1</v>
      </c>
      <c r="E23" s="101">
        <f>공종별내역서!F374</f>
        <v>0</v>
      </c>
      <c r="F23" s="101">
        <f t="shared" si="0"/>
        <v>0</v>
      </c>
      <c r="G23" s="101">
        <f>공종별내역서!H374</f>
        <v>0</v>
      </c>
      <c r="H23" s="101">
        <f t="shared" si="1"/>
        <v>0</v>
      </c>
      <c r="I23" s="101">
        <f>공종별내역서!J374</f>
        <v>0</v>
      </c>
      <c r="J23" s="101">
        <f t="shared" si="2"/>
        <v>0</v>
      </c>
      <c r="K23" s="101">
        <f t="shared" si="4"/>
        <v>0</v>
      </c>
      <c r="L23" s="101">
        <f t="shared" si="4"/>
        <v>0</v>
      </c>
      <c r="M23" s="86"/>
      <c r="T23" s="77"/>
    </row>
    <row r="24" spans="1:20" ht="25.5" customHeight="1">
      <c r="A24" s="84" t="s">
        <v>262</v>
      </c>
      <c r="B24" s="86"/>
      <c r="C24" s="86"/>
      <c r="D24" s="86">
        <v>1</v>
      </c>
      <c r="E24" s="101">
        <f>공종별내역서!F397</f>
        <v>0</v>
      </c>
      <c r="F24" s="101">
        <f t="shared" si="0"/>
        <v>0</v>
      </c>
      <c r="G24" s="101">
        <f>공종별내역서!H397</f>
        <v>0</v>
      </c>
      <c r="H24" s="101">
        <f t="shared" si="1"/>
        <v>0</v>
      </c>
      <c r="I24" s="101">
        <f>공종별내역서!J397</f>
        <v>0</v>
      </c>
      <c r="J24" s="101">
        <f t="shared" si="2"/>
        <v>0</v>
      </c>
      <c r="K24" s="101">
        <f t="shared" si="4"/>
        <v>0</v>
      </c>
      <c r="L24" s="101">
        <f t="shared" si="4"/>
        <v>0</v>
      </c>
      <c r="M24" s="86"/>
      <c r="T24" s="77"/>
    </row>
    <row r="25" spans="1:20" ht="25.5" customHeight="1">
      <c r="A25" s="86"/>
      <c r="B25" s="86"/>
      <c r="C25" s="86"/>
      <c r="D25" s="86"/>
      <c r="E25" s="86"/>
      <c r="F25" s="86"/>
      <c r="G25" s="86"/>
      <c r="H25" s="86"/>
      <c r="I25" s="86"/>
      <c r="J25" s="86"/>
      <c r="K25" s="86"/>
      <c r="L25" s="86"/>
      <c r="M25" s="86"/>
      <c r="T25" s="77"/>
    </row>
    <row r="26" spans="1:20" ht="25.5" customHeight="1">
      <c r="A26" s="86"/>
      <c r="B26" s="86"/>
      <c r="C26" s="86"/>
      <c r="D26" s="86"/>
      <c r="E26" s="86"/>
      <c r="F26" s="86"/>
      <c r="G26" s="86"/>
      <c r="H26" s="86"/>
      <c r="I26" s="86"/>
      <c r="J26" s="86"/>
      <c r="K26" s="86"/>
      <c r="L26" s="86"/>
      <c r="M26" s="86"/>
      <c r="T26" s="77"/>
    </row>
    <row r="27" spans="1:20" ht="25.5" customHeight="1">
      <c r="A27" s="84" t="s">
        <v>62</v>
      </c>
      <c r="B27" s="86"/>
      <c r="C27" s="86"/>
      <c r="D27" s="86"/>
      <c r="E27" s="86"/>
      <c r="F27" s="101">
        <f>F5</f>
        <v>0</v>
      </c>
      <c r="G27" s="86"/>
      <c r="H27" s="101">
        <f>H5</f>
        <v>0</v>
      </c>
      <c r="I27" s="86"/>
      <c r="J27" s="101">
        <f>J5</f>
        <v>0</v>
      </c>
      <c r="K27" s="86"/>
      <c r="L27" s="101">
        <f>L5</f>
        <v>0</v>
      </c>
      <c r="M27" s="86"/>
      <c r="T27" s="77"/>
    </row>
  </sheetData>
  <mergeCells count="18">
    <mergeCell ref="A1:M1"/>
    <mergeCell ref="A2:M2"/>
    <mergeCell ref="A3:A4"/>
    <mergeCell ref="B3:B4"/>
    <mergeCell ref="C3:C4"/>
    <mergeCell ref="D3:D4"/>
    <mergeCell ref="E3:F3"/>
    <mergeCell ref="G3:H3"/>
    <mergeCell ref="I3:J3"/>
    <mergeCell ref="K3:L3"/>
    <mergeCell ref="S3:S4"/>
    <mergeCell ref="T3:T4"/>
    <mergeCell ref="R3:R4"/>
    <mergeCell ref="M3:M4"/>
    <mergeCell ref="N3:N4"/>
    <mergeCell ref="O3:O4"/>
    <mergeCell ref="P3:P4"/>
    <mergeCell ref="Q3:Q4"/>
  </mergeCells>
  <phoneticPr fontId="11" type="noConversion"/>
  <printOptions horizontalCentered="1"/>
  <pageMargins left="0.70866141732283472" right="0.70866141732283472" top="1.1417322834645669" bottom="0.74803149606299213" header="0.70866141732283472" footer="0.31496062992125984"/>
  <pageSetup paperSize="9" scale="68" fitToHeight="0" orientation="landscape" r:id="rId1"/>
  <headerFooter scaleWithDoc="0">
    <oddHeader>&amp;C&amp;"바탕체,굵게"&amp;14&amp;U공  종  별  집  계  표</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BA711-7F5B-4A67-AE96-1E3379CDF2AF}">
  <sheetPr>
    <pageSetUpPr fitToPage="1"/>
  </sheetPr>
  <dimension ref="A1:AV397"/>
  <sheetViews>
    <sheetView tabSelected="1" view="pageBreakPreview" zoomScaleNormal="100" zoomScaleSheetLayoutView="100" workbookViewId="0">
      <pane xSplit="4" ySplit="3" topLeftCell="E4" activePane="bottomRight" state="frozen"/>
      <selection pane="topRight" activeCell="E1" sqref="E1"/>
      <selection pane="bottomLeft" activeCell="A4" sqref="A4"/>
      <selection pane="bottomRight" activeCell="D9" sqref="D9"/>
    </sheetView>
  </sheetViews>
  <sheetFormatPr defaultColWidth="9" defaultRowHeight="24.95" customHeight="1"/>
  <cols>
    <col min="1" max="2" width="30.625" style="98" customWidth="1"/>
    <col min="3" max="3" width="4.625" style="98" customWidth="1"/>
    <col min="4" max="4" width="8.625" style="98" customWidth="1"/>
    <col min="5" max="12" width="13.625" style="98" customWidth="1"/>
    <col min="13" max="13" width="12.625" style="99" customWidth="1"/>
    <col min="14" max="43" width="2.625" style="71" hidden="1" customWidth="1"/>
    <col min="44" max="44" width="10.625" style="71" hidden="1" customWidth="1"/>
    <col min="45" max="46" width="1.625" style="71" hidden="1" customWidth="1"/>
    <col min="47" max="47" width="24.625" style="71" hidden="1" customWidth="1"/>
    <col min="48" max="48" width="10.625" style="71" hidden="1" customWidth="1"/>
    <col min="49" max="16384" width="9" style="71"/>
  </cols>
  <sheetData>
    <row r="1" spans="1:48" ht="24.95" customHeight="1">
      <c r="A1" s="148" t="str">
        <f>원가계산서!A2</f>
        <v>공사명 : 노후시설개선공사(건축)</v>
      </c>
      <c r="B1" s="149"/>
      <c r="C1" s="149"/>
      <c r="D1" s="149"/>
      <c r="E1" s="149"/>
      <c r="F1" s="149"/>
      <c r="G1" s="149"/>
      <c r="H1" s="149"/>
      <c r="I1" s="149"/>
      <c r="J1" s="149"/>
      <c r="K1" s="149"/>
      <c r="L1" s="149"/>
      <c r="M1" s="149"/>
    </row>
    <row r="2" spans="1:48" ht="24.95" customHeight="1">
      <c r="A2" s="150" t="s">
        <v>52</v>
      </c>
      <c r="B2" s="150" t="s">
        <v>53</v>
      </c>
      <c r="C2" s="150" t="s">
        <v>13</v>
      </c>
      <c r="D2" s="150" t="s">
        <v>54</v>
      </c>
      <c r="E2" s="150" t="s">
        <v>55</v>
      </c>
      <c r="F2" s="150"/>
      <c r="G2" s="150" t="s">
        <v>56</v>
      </c>
      <c r="H2" s="150"/>
      <c r="I2" s="150" t="s">
        <v>57</v>
      </c>
      <c r="J2" s="150"/>
      <c r="K2" s="150" t="s">
        <v>58</v>
      </c>
      <c r="L2" s="150"/>
      <c r="M2" s="150" t="s">
        <v>59</v>
      </c>
      <c r="N2" s="147" t="s">
        <v>92</v>
      </c>
      <c r="O2" s="147" t="s">
        <v>64</v>
      </c>
      <c r="P2" s="147" t="s">
        <v>93</v>
      </c>
      <c r="Q2" s="147" t="s">
        <v>63</v>
      </c>
      <c r="R2" s="147" t="s">
        <v>94</v>
      </c>
      <c r="S2" s="147" t="s">
        <v>95</v>
      </c>
      <c r="T2" s="147" t="s">
        <v>96</v>
      </c>
      <c r="U2" s="147" t="s">
        <v>97</v>
      </c>
      <c r="V2" s="147" t="s">
        <v>98</v>
      </c>
      <c r="W2" s="147" t="s">
        <v>99</v>
      </c>
      <c r="X2" s="147" t="s">
        <v>100</v>
      </c>
      <c r="Y2" s="147" t="s">
        <v>101</v>
      </c>
      <c r="Z2" s="147" t="s">
        <v>102</v>
      </c>
      <c r="AA2" s="147" t="s">
        <v>103</v>
      </c>
      <c r="AB2" s="147" t="s">
        <v>104</v>
      </c>
      <c r="AC2" s="147" t="s">
        <v>105</v>
      </c>
      <c r="AD2" s="147" t="s">
        <v>106</v>
      </c>
      <c r="AE2" s="147" t="s">
        <v>107</v>
      </c>
      <c r="AF2" s="147" t="s">
        <v>108</v>
      </c>
      <c r="AG2" s="147" t="s">
        <v>109</v>
      </c>
      <c r="AH2" s="147" t="s">
        <v>110</v>
      </c>
      <c r="AI2" s="147" t="s">
        <v>111</v>
      </c>
      <c r="AJ2" s="147" t="s">
        <v>112</v>
      </c>
      <c r="AK2" s="147" t="s">
        <v>113</v>
      </c>
      <c r="AL2" s="147" t="s">
        <v>114</v>
      </c>
      <c r="AM2" s="147" t="s">
        <v>115</v>
      </c>
      <c r="AN2" s="147" t="s">
        <v>116</v>
      </c>
      <c r="AO2" s="147" t="s">
        <v>117</v>
      </c>
      <c r="AP2" s="147" t="s">
        <v>118</v>
      </c>
      <c r="AQ2" s="147" t="s">
        <v>119</v>
      </c>
      <c r="AR2" s="147" t="s">
        <v>120</v>
      </c>
      <c r="AS2" s="147" t="s">
        <v>66</v>
      </c>
      <c r="AT2" s="147" t="s">
        <v>67</v>
      </c>
      <c r="AU2" s="147" t="s">
        <v>121</v>
      </c>
      <c r="AV2" s="147" t="s">
        <v>122</v>
      </c>
    </row>
    <row r="3" spans="1:48" ht="24.95" customHeight="1">
      <c r="A3" s="150"/>
      <c r="B3" s="150"/>
      <c r="C3" s="150"/>
      <c r="D3" s="150"/>
      <c r="E3" s="87" t="s">
        <v>60</v>
      </c>
      <c r="F3" s="87" t="s">
        <v>61</v>
      </c>
      <c r="G3" s="87" t="s">
        <v>60</v>
      </c>
      <c r="H3" s="87" t="s">
        <v>61</v>
      </c>
      <c r="I3" s="87" t="s">
        <v>60</v>
      </c>
      <c r="J3" s="87" t="s">
        <v>61</v>
      </c>
      <c r="K3" s="87" t="s">
        <v>60</v>
      </c>
      <c r="L3" s="87" t="s">
        <v>61</v>
      </c>
      <c r="M3" s="150"/>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row>
    <row r="4" spans="1:48" s="74" customFormat="1" ht="24.95" customHeight="1">
      <c r="A4" s="88" t="s">
        <v>263</v>
      </c>
      <c r="B4" s="87"/>
      <c r="C4" s="87"/>
      <c r="D4" s="151"/>
      <c r="E4" s="87"/>
      <c r="F4" s="87"/>
      <c r="G4" s="87"/>
      <c r="H4" s="87"/>
      <c r="I4" s="87"/>
      <c r="J4" s="87"/>
      <c r="K4" s="87"/>
      <c r="L4" s="87"/>
      <c r="M4" s="87"/>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row>
    <row r="5" spans="1:48" ht="24.95" customHeight="1">
      <c r="A5" s="88" t="s">
        <v>72</v>
      </c>
      <c r="B5" s="88" t="s">
        <v>1</v>
      </c>
      <c r="C5" s="81"/>
      <c r="D5" s="152"/>
      <c r="E5" s="81"/>
      <c r="F5" s="81"/>
      <c r="G5" s="81"/>
      <c r="H5" s="81"/>
      <c r="I5" s="81"/>
      <c r="J5" s="81"/>
      <c r="K5" s="81"/>
      <c r="L5" s="81"/>
      <c r="M5" s="83"/>
      <c r="Q5" s="72" t="s">
        <v>73</v>
      </c>
    </row>
    <row r="6" spans="1:48" ht="24.95" customHeight="1">
      <c r="A6" s="88" t="s">
        <v>264</v>
      </c>
      <c r="B6" s="88" t="s">
        <v>265</v>
      </c>
      <c r="C6" s="88" t="s">
        <v>126</v>
      </c>
      <c r="D6" s="152">
        <v>1</v>
      </c>
      <c r="E6" s="82"/>
      <c r="F6" s="82"/>
      <c r="G6" s="82"/>
      <c r="H6" s="82"/>
      <c r="I6" s="82"/>
      <c r="J6" s="82"/>
      <c r="K6" s="82"/>
      <c r="L6" s="82"/>
      <c r="M6" s="89"/>
      <c r="N6" s="72" t="s">
        <v>266</v>
      </c>
      <c r="O6" s="72" t="s">
        <v>1</v>
      </c>
      <c r="P6" s="72" t="s">
        <v>1</v>
      </c>
      <c r="Q6" s="72" t="s">
        <v>73</v>
      </c>
      <c r="R6" s="72" t="s">
        <v>124</v>
      </c>
      <c r="S6" s="72" t="s">
        <v>125</v>
      </c>
      <c r="T6" s="72" t="s">
        <v>125</v>
      </c>
      <c r="AR6" s="72" t="s">
        <v>1</v>
      </c>
      <c r="AS6" s="72" t="s">
        <v>1</v>
      </c>
      <c r="AU6" s="72" t="s">
        <v>267</v>
      </c>
      <c r="AV6" s="71">
        <v>4</v>
      </c>
    </row>
    <row r="7" spans="1:48" ht="24.95" customHeight="1">
      <c r="A7" s="88" t="s">
        <v>268</v>
      </c>
      <c r="B7" s="88" t="s">
        <v>265</v>
      </c>
      <c r="C7" s="88" t="s">
        <v>126</v>
      </c>
      <c r="D7" s="152">
        <v>1</v>
      </c>
      <c r="E7" s="82"/>
      <c r="F7" s="82"/>
      <c r="G7" s="82"/>
      <c r="H7" s="82"/>
      <c r="I7" s="82"/>
      <c r="J7" s="82"/>
      <c r="K7" s="82"/>
      <c r="L7" s="82"/>
      <c r="M7" s="89"/>
      <c r="N7" s="72" t="s">
        <v>269</v>
      </c>
      <c r="O7" s="72" t="s">
        <v>1</v>
      </c>
      <c r="P7" s="72" t="s">
        <v>1</v>
      </c>
      <c r="Q7" s="72" t="s">
        <v>73</v>
      </c>
      <c r="R7" s="72" t="s">
        <v>124</v>
      </c>
      <c r="S7" s="72" t="s">
        <v>125</v>
      </c>
      <c r="T7" s="72" t="s">
        <v>125</v>
      </c>
      <c r="AR7" s="72" t="s">
        <v>1</v>
      </c>
      <c r="AS7" s="72" t="s">
        <v>1</v>
      </c>
      <c r="AU7" s="72" t="s">
        <v>270</v>
      </c>
      <c r="AV7" s="71">
        <v>5</v>
      </c>
    </row>
    <row r="8" spans="1:48" ht="24.95" customHeight="1">
      <c r="A8" s="88" t="s">
        <v>271</v>
      </c>
      <c r="B8" s="88" t="s">
        <v>265</v>
      </c>
      <c r="C8" s="88" t="s">
        <v>126</v>
      </c>
      <c r="D8" s="152">
        <v>1</v>
      </c>
      <c r="E8" s="82"/>
      <c r="F8" s="82"/>
      <c r="G8" s="82"/>
      <c r="H8" s="82"/>
      <c r="I8" s="82"/>
      <c r="J8" s="82"/>
      <c r="K8" s="82"/>
      <c r="L8" s="82"/>
      <c r="M8" s="89"/>
      <c r="N8" s="72" t="s">
        <v>272</v>
      </c>
      <c r="O8" s="72" t="s">
        <v>1</v>
      </c>
      <c r="P8" s="72" t="s">
        <v>1</v>
      </c>
      <c r="Q8" s="72" t="s">
        <v>73</v>
      </c>
      <c r="R8" s="72" t="s">
        <v>124</v>
      </c>
      <c r="S8" s="72" t="s">
        <v>125</v>
      </c>
      <c r="T8" s="72" t="s">
        <v>125</v>
      </c>
      <c r="AR8" s="72" t="s">
        <v>1</v>
      </c>
      <c r="AS8" s="72" t="s">
        <v>1</v>
      </c>
      <c r="AU8" s="72" t="s">
        <v>273</v>
      </c>
      <c r="AV8" s="71">
        <v>100</v>
      </c>
    </row>
    <row r="9" spans="1:48" ht="24.95" customHeight="1">
      <c r="A9" s="81"/>
      <c r="B9" s="81"/>
      <c r="C9" s="81"/>
      <c r="D9" s="152"/>
      <c r="E9" s="81"/>
      <c r="F9" s="81"/>
      <c r="G9" s="81"/>
      <c r="H9" s="81"/>
      <c r="I9" s="81"/>
      <c r="J9" s="81"/>
      <c r="K9" s="81"/>
      <c r="L9" s="81"/>
      <c r="M9" s="83"/>
    </row>
    <row r="10" spans="1:48" ht="24.95" customHeight="1">
      <c r="A10" s="81"/>
      <c r="B10" s="81"/>
      <c r="C10" s="81"/>
      <c r="D10" s="152"/>
      <c r="E10" s="81"/>
      <c r="F10" s="81"/>
      <c r="G10" s="81"/>
      <c r="H10" s="81"/>
      <c r="I10" s="81"/>
      <c r="J10" s="81"/>
      <c r="K10" s="81"/>
      <c r="L10" s="81"/>
      <c r="M10" s="83"/>
    </row>
    <row r="11" spans="1:48" ht="24.95" customHeight="1">
      <c r="A11" s="81"/>
      <c r="B11" s="81"/>
      <c r="C11" s="81"/>
      <c r="D11" s="152"/>
      <c r="E11" s="81"/>
      <c r="F11" s="81"/>
      <c r="G11" s="81"/>
      <c r="H11" s="81"/>
      <c r="I11" s="81"/>
      <c r="J11" s="81"/>
      <c r="K11" s="81"/>
      <c r="L11" s="81"/>
      <c r="M11" s="83"/>
    </row>
    <row r="12" spans="1:48" ht="24.95" customHeight="1">
      <c r="A12" s="81"/>
      <c r="B12" s="81"/>
      <c r="C12" s="81"/>
      <c r="D12" s="152"/>
      <c r="E12" s="81"/>
      <c r="F12" s="81"/>
      <c r="G12" s="81"/>
      <c r="H12" s="81"/>
      <c r="I12" s="81"/>
      <c r="J12" s="81"/>
      <c r="K12" s="81"/>
      <c r="L12" s="81"/>
      <c r="M12" s="83"/>
    </row>
    <row r="13" spans="1:48" ht="24.95" customHeight="1">
      <c r="A13" s="81"/>
      <c r="B13" s="81"/>
      <c r="C13" s="81"/>
      <c r="D13" s="152"/>
      <c r="E13" s="81"/>
      <c r="F13" s="81"/>
      <c r="G13" s="81"/>
      <c r="H13" s="81"/>
      <c r="I13" s="81"/>
      <c r="J13" s="81"/>
      <c r="K13" s="81"/>
      <c r="L13" s="81"/>
      <c r="M13" s="83"/>
    </row>
    <row r="14" spans="1:48" ht="24.95" customHeight="1">
      <c r="A14" s="81"/>
      <c r="B14" s="81"/>
      <c r="C14" s="81"/>
      <c r="D14" s="152"/>
      <c r="E14" s="81"/>
      <c r="F14" s="81"/>
      <c r="G14" s="81"/>
      <c r="H14" s="81"/>
      <c r="I14" s="81"/>
      <c r="J14" s="81"/>
      <c r="K14" s="81"/>
      <c r="L14" s="81"/>
      <c r="M14" s="83"/>
    </row>
    <row r="15" spans="1:48" ht="24.95" customHeight="1">
      <c r="A15" s="81"/>
      <c r="B15" s="81"/>
      <c r="C15" s="81"/>
      <c r="D15" s="152"/>
      <c r="E15" s="81"/>
      <c r="F15" s="81"/>
      <c r="G15" s="81"/>
      <c r="H15" s="81"/>
      <c r="I15" s="81"/>
      <c r="J15" s="81"/>
      <c r="K15" s="81"/>
      <c r="L15" s="81"/>
      <c r="M15" s="83"/>
    </row>
    <row r="16" spans="1:48" ht="24.95" customHeight="1">
      <c r="A16" s="81"/>
      <c r="B16" s="81"/>
      <c r="C16" s="81"/>
      <c r="D16" s="152"/>
      <c r="E16" s="81"/>
      <c r="F16" s="81"/>
      <c r="G16" s="81"/>
      <c r="H16" s="81"/>
      <c r="I16" s="81"/>
      <c r="J16" s="81"/>
      <c r="K16" s="81"/>
      <c r="L16" s="81"/>
      <c r="M16" s="83"/>
    </row>
    <row r="17" spans="1:48" ht="24.95" customHeight="1">
      <c r="A17" s="81"/>
      <c r="B17" s="81"/>
      <c r="C17" s="81"/>
      <c r="D17" s="152"/>
      <c r="E17" s="81"/>
      <c r="F17" s="81"/>
      <c r="G17" s="81"/>
      <c r="H17" s="81"/>
      <c r="I17" s="81"/>
      <c r="J17" s="81"/>
      <c r="K17" s="81"/>
      <c r="L17" s="81"/>
      <c r="M17" s="83"/>
    </row>
    <row r="18" spans="1:48" ht="24.95" customHeight="1">
      <c r="A18" s="81"/>
      <c r="B18" s="81"/>
      <c r="C18" s="81"/>
      <c r="D18" s="152"/>
      <c r="E18" s="81"/>
      <c r="F18" s="81"/>
      <c r="G18" s="81"/>
      <c r="H18" s="81"/>
      <c r="I18" s="81"/>
      <c r="J18" s="81"/>
      <c r="K18" s="81"/>
      <c r="L18" s="81"/>
      <c r="M18" s="83"/>
    </row>
    <row r="19" spans="1:48" ht="24.95" customHeight="1">
      <c r="A19" s="81"/>
      <c r="B19" s="81"/>
      <c r="C19" s="81"/>
      <c r="D19" s="152"/>
      <c r="E19" s="81"/>
      <c r="F19" s="81"/>
      <c r="G19" s="81"/>
      <c r="H19" s="81"/>
      <c r="I19" s="81"/>
      <c r="J19" s="81"/>
      <c r="K19" s="81"/>
      <c r="L19" s="81"/>
      <c r="M19" s="83"/>
    </row>
    <row r="20" spans="1:48" ht="24.95" customHeight="1">
      <c r="A20" s="81"/>
      <c r="B20" s="81"/>
      <c r="C20" s="81"/>
      <c r="D20" s="152"/>
      <c r="E20" s="81"/>
      <c r="F20" s="81"/>
      <c r="G20" s="81"/>
      <c r="H20" s="81"/>
      <c r="I20" s="81"/>
      <c r="J20" s="81"/>
      <c r="K20" s="81"/>
      <c r="L20" s="81"/>
      <c r="M20" s="83"/>
    </row>
    <row r="21" spans="1:48" ht="24.95" customHeight="1">
      <c r="A21" s="81"/>
      <c r="B21" s="81"/>
      <c r="C21" s="81"/>
      <c r="D21" s="152"/>
      <c r="E21" s="81"/>
      <c r="F21" s="81"/>
      <c r="G21" s="81"/>
      <c r="H21" s="81"/>
      <c r="I21" s="81"/>
      <c r="J21" s="81"/>
      <c r="K21" s="81"/>
      <c r="L21" s="81"/>
      <c r="M21" s="83"/>
    </row>
    <row r="22" spans="1:48" ht="24.95" customHeight="1">
      <c r="A22" s="81"/>
      <c r="B22" s="81"/>
      <c r="C22" s="81"/>
      <c r="D22" s="152"/>
      <c r="E22" s="81"/>
      <c r="F22" s="81"/>
      <c r="G22" s="81"/>
      <c r="H22" s="81"/>
      <c r="I22" s="81"/>
      <c r="J22" s="81"/>
      <c r="K22" s="81"/>
      <c r="L22" s="81"/>
      <c r="M22" s="83"/>
    </row>
    <row r="23" spans="1:48" ht="24.95" customHeight="1">
      <c r="A23" s="81"/>
      <c r="B23" s="81"/>
      <c r="C23" s="81"/>
      <c r="D23" s="152"/>
      <c r="E23" s="81"/>
      <c r="F23" s="81"/>
      <c r="G23" s="81"/>
      <c r="H23" s="81"/>
      <c r="I23" s="81"/>
      <c r="J23" s="81"/>
      <c r="K23" s="81"/>
      <c r="L23" s="81"/>
      <c r="M23" s="83"/>
    </row>
    <row r="24" spans="1:48" ht="24.95" customHeight="1">
      <c r="A24" s="81"/>
      <c r="B24" s="81"/>
      <c r="C24" s="81"/>
      <c r="D24" s="152"/>
      <c r="E24" s="81"/>
      <c r="F24" s="81"/>
      <c r="G24" s="81"/>
      <c r="H24" s="81"/>
      <c r="I24" s="81"/>
      <c r="J24" s="81"/>
      <c r="K24" s="81"/>
      <c r="L24" s="81"/>
      <c r="M24" s="83"/>
    </row>
    <row r="25" spans="1:48" ht="24.95" customHeight="1">
      <c r="A25" s="81"/>
      <c r="B25" s="81"/>
      <c r="C25" s="81"/>
      <c r="D25" s="152"/>
      <c r="E25" s="81"/>
      <c r="F25" s="81"/>
      <c r="G25" s="81"/>
      <c r="H25" s="81"/>
      <c r="I25" s="81"/>
      <c r="J25" s="81"/>
      <c r="K25" s="81"/>
      <c r="L25" s="81"/>
      <c r="M25" s="83"/>
    </row>
    <row r="26" spans="1:48" ht="24.95" customHeight="1">
      <c r="A26" s="88" t="s">
        <v>62</v>
      </c>
      <c r="B26" s="81"/>
      <c r="C26" s="81"/>
      <c r="D26" s="152"/>
      <c r="E26" s="81"/>
      <c r="F26" s="82">
        <f>SUM(F6:F25)</f>
        <v>0</v>
      </c>
      <c r="G26" s="81"/>
      <c r="H26" s="82">
        <f>SUM(H6:H25)</f>
        <v>0</v>
      </c>
      <c r="I26" s="81"/>
      <c r="J26" s="82">
        <f>SUM(J6:J25)</f>
        <v>0</v>
      </c>
      <c r="K26" s="81"/>
      <c r="L26" s="82">
        <f>SUM(L6:L25)</f>
        <v>0</v>
      </c>
      <c r="M26" s="83"/>
      <c r="N26" s="71" t="s">
        <v>128</v>
      </c>
    </row>
    <row r="27" spans="1:48" ht="24.95" customHeight="1">
      <c r="A27" s="88" t="s">
        <v>74</v>
      </c>
      <c r="B27" s="88" t="s">
        <v>1</v>
      </c>
      <c r="C27" s="81"/>
      <c r="D27" s="152"/>
      <c r="E27" s="81"/>
      <c r="F27" s="81"/>
      <c r="G27" s="81"/>
      <c r="H27" s="81"/>
      <c r="I27" s="81"/>
      <c r="J27" s="81"/>
      <c r="K27" s="81"/>
      <c r="L27" s="81"/>
      <c r="M27" s="83"/>
      <c r="Q27" s="72" t="s">
        <v>75</v>
      </c>
    </row>
    <row r="28" spans="1:48" ht="24.95" customHeight="1">
      <c r="A28" s="88" t="s">
        <v>129</v>
      </c>
      <c r="B28" s="88" t="s">
        <v>130</v>
      </c>
      <c r="C28" s="88" t="s">
        <v>16</v>
      </c>
      <c r="D28" s="152">
        <v>20</v>
      </c>
      <c r="E28" s="82"/>
      <c r="F28" s="82"/>
      <c r="G28" s="82"/>
      <c r="H28" s="82"/>
      <c r="I28" s="82"/>
      <c r="J28" s="82"/>
      <c r="K28" s="82"/>
      <c r="L28" s="82"/>
      <c r="M28" s="89"/>
      <c r="N28" s="72" t="s">
        <v>274</v>
      </c>
      <c r="O28" s="72" t="s">
        <v>1</v>
      </c>
      <c r="P28" s="72" t="s">
        <v>1</v>
      </c>
      <c r="Q28" s="72" t="s">
        <v>75</v>
      </c>
      <c r="R28" s="72" t="s">
        <v>124</v>
      </c>
      <c r="S28" s="72" t="s">
        <v>125</v>
      </c>
      <c r="T28" s="72" t="s">
        <v>125</v>
      </c>
      <c r="AR28" s="72" t="s">
        <v>1</v>
      </c>
      <c r="AS28" s="72" t="s">
        <v>1</v>
      </c>
      <c r="AU28" s="72" t="s">
        <v>275</v>
      </c>
      <c r="AV28" s="71">
        <v>7</v>
      </c>
    </row>
    <row r="29" spans="1:48" ht="24.95" customHeight="1">
      <c r="A29" s="88" t="s">
        <v>276</v>
      </c>
      <c r="B29" s="88" t="s">
        <v>277</v>
      </c>
      <c r="C29" s="88" t="s">
        <v>131</v>
      </c>
      <c r="D29" s="152">
        <v>1568.96</v>
      </c>
      <c r="E29" s="82"/>
      <c r="F29" s="82"/>
      <c r="G29" s="82"/>
      <c r="H29" s="82"/>
      <c r="I29" s="82"/>
      <c r="J29" s="82"/>
      <c r="K29" s="82"/>
      <c r="L29" s="82"/>
      <c r="M29" s="89"/>
      <c r="N29" s="72" t="s">
        <v>278</v>
      </c>
      <c r="O29" s="72" t="s">
        <v>1</v>
      </c>
      <c r="P29" s="72" t="s">
        <v>1</v>
      </c>
      <c r="Q29" s="72" t="s">
        <v>75</v>
      </c>
      <c r="R29" s="72" t="s">
        <v>124</v>
      </c>
      <c r="S29" s="72" t="s">
        <v>125</v>
      </c>
      <c r="T29" s="72" t="s">
        <v>125</v>
      </c>
      <c r="AR29" s="72" t="s">
        <v>1</v>
      </c>
      <c r="AS29" s="72" t="s">
        <v>1</v>
      </c>
      <c r="AU29" s="72" t="s">
        <v>279</v>
      </c>
      <c r="AV29" s="71">
        <v>10</v>
      </c>
    </row>
    <row r="30" spans="1:48" ht="24.95" customHeight="1">
      <c r="A30" s="88" t="s">
        <v>276</v>
      </c>
      <c r="B30" s="88" t="s">
        <v>280</v>
      </c>
      <c r="C30" s="88" t="s">
        <v>131</v>
      </c>
      <c r="D30" s="152">
        <v>800.16</v>
      </c>
      <c r="E30" s="82"/>
      <c r="F30" s="82"/>
      <c r="G30" s="82"/>
      <c r="H30" s="82"/>
      <c r="I30" s="82"/>
      <c r="J30" s="82"/>
      <c r="K30" s="82"/>
      <c r="L30" s="82"/>
      <c r="M30" s="89"/>
      <c r="N30" s="72" t="s">
        <v>281</v>
      </c>
      <c r="O30" s="72" t="s">
        <v>1</v>
      </c>
      <c r="P30" s="72" t="s">
        <v>1</v>
      </c>
      <c r="Q30" s="72" t="s">
        <v>75</v>
      </c>
      <c r="R30" s="72" t="s">
        <v>124</v>
      </c>
      <c r="S30" s="72" t="s">
        <v>125</v>
      </c>
      <c r="T30" s="72" t="s">
        <v>125</v>
      </c>
      <c r="AR30" s="72" t="s">
        <v>1</v>
      </c>
      <c r="AS30" s="72" t="s">
        <v>1</v>
      </c>
      <c r="AU30" s="72" t="s">
        <v>282</v>
      </c>
      <c r="AV30" s="71">
        <v>11</v>
      </c>
    </row>
    <row r="31" spans="1:48" ht="24.95" customHeight="1">
      <c r="A31" s="88" t="s">
        <v>283</v>
      </c>
      <c r="B31" s="88" t="s">
        <v>284</v>
      </c>
      <c r="C31" s="88" t="s">
        <v>131</v>
      </c>
      <c r="D31" s="152">
        <v>333.89</v>
      </c>
      <c r="E31" s="82"/>
      <c r="F31" s="82"/>
      <c r="G31" s="82"/>
      <c r="H31" s="82"/>
      <c r="I31" s="82"/>
      <c r="J31" s="82"/>
      <c r="K31" s="82"/>
      <c r="L31" s="82"/>
      <c r="M31" s="89"/>
      <c r="N31" s="72" t="s">
        <v>285</v>
      </c>
      <c r="O31" s="72" t="s">
        <v>1</v>
      </c>
      <c r="P31" s="72" t="s">
        <v>1</v>
      </c>
      <c r="Q31" s="72" t="s">
        <v>75</v>
      </c>
      <c r="R31" s="72" t="s">
        <v>124</v>
      </c>
      <c r="S31" s="72" t="s">
        <v>125</v>
      </c>
      <c r="T31" s="72" t="s">
        <v>125</v>
      </c>
      <c r="AR31" s="72" t="s">
        <v>1</v>
      </c>
      <c r="AS31" s="72" t="s">
        <v>1</v>
      </c>
      <c r="AU31" s="72" t="s">
        <v>286</v>
      </c>
      <c r="AV31" s="71">
        <v>148</v>
      </c>
    </row>
    <row r="32" spans="1:48" ht="24.95" customHeight="1">
      <c r="A32" s="88" t="s">
        <v>287</v>
      </c>
      <c r="B32" s="88" t="s">
        <v>288</v>
      </c>
      <c r="C32" s="88" t="s">
        <v>14</v>
      </c>
      <c r="D32" s="152">
        <v>6</v>
      </c>
      <c r="E32" s="82"/>
      <c r="F32" s="82"/>
      <c r="G32" s="82"/>
      <c r="H32" s="82"/>
      <c r="I32" s="82"/>
      <c r="J32" s="82"/>
      <c r="K32" s="82"/>
      <c r="L32" s="82"/>
      <c r="M32" s="89"/>
      <c r="N32" s="72" t="s">
        <v>289</v>
      </c>
      <c r="O32" s="72" t="s">
        <v>1</v>
      </c>
      <c r="P32" s="72" t="s">
        <v>1</v>
      </c>
      <c r="Q32" s="72" t="s">
        <v>75</v>
      </c>
      <c r="R32" s="72" t="s">
        <v>124</v>
      </c>
      <c r="S32" s="72" t="s">
        <v>125</v>
      </c>
      <c r="T32" s="72" t="s">
        <v>125</v>
      </c>
      <c r="AR32" s="72" t="s">
        <v>1</v>
      </c>
      <c r="AS32" s="72" t="s">
        <v>1</v>
      </c>
      <c r="AU32" s="72" t="s">
        <v>290</v>
      </c>
      <c r="AV32" s="71">
        <v>9</v>
      </c>
    </row>
    <row r="33" spans="1:47" ht="24.95" customHeight="1">
      <c r="A33" s="88"/>
      <c r="B33" s="88"/>
      <c r="C33" s="88"/>
      <c r="D33" s="152"/>
      <c r="E33" s="82"/>
      <c r="F33" s="82"/>
      <c r="G33" s="82"/>
      <c r="H33" s="82"/>
      <c r="I33" s="82"/>
      <c r="J33" s="82"/>
      <c r="K33" s="82"/>
      <c r="L33" s="82"/>
      <c r="M33" s="89"/>
      <c r="N33" s="72"/>
      <c r="O33" s="72"/>
      <c r="P33" s="72"/>
      <c r="Q33" s="72"/>
      <c r="R33" s="72"/>
      <c r="S33" s="72"/>
      <c r="T33" s="72"/>
      <c r="AR33" s="72"/>
      <c r="AS33" s="72"/>
      <c r="AU33" s="72"/>
    </row>
    <row r="34" spans="1:47" ht="24.95" customHeight="1">
      <c r="A34" s="81"/>
      <c r="B34" s="81"/>
      <c r="C34" s="81"/>
      <c r="D34" s="152"/>
      <c r="E34" s="81"/>
      <c r="F34" s="81"/>
      <c r="G34" s="81"/>
      <c r="H34" s="81"/>
      <c r="I34" s="81"/>
      <c r="J34" s="81"/>
      <c r="K34" s="81"/>
      <c r="L34" s="81"/>
      <c r="M34" s="83"/>
    </row>
    <row r="35" spans="1:47" ht="24.95" customHeight="1">
      <c r="A35" s="81"/>
      <c r="B35" s="81"/>
      <c r="C35" s="81"/>
      <c r="D35" s="152"/>
      <c r="E35" s="81"/>
      <c r="F35" s="81"/>
      <c r="G35" s="81"/>
      <c r="H35" s="81"/>
      <c r="I35" s="81"/>
      <c r="J35" s="81"/>
      <c r="K35" s="81"/>
      <c r="L35" s="81"/>
      <c r="M35" s="83"/>
    </row>
    <row r="36" spans="1:47" ht="24.95" customHeight="1">
      <c r="A36" s="81"/>
      <c r="B36" s="81"/>
      <c r="C36" s="81"/>
      <c r="D36" s="152"/>
      <c r="E36" s="81"/>
      <c r="F36" s="81"/>
      <c r="G36" s="81"/>
      <c r="H36" s="81"/>
      <c r="I36" s="81"/>
      <c r="J36" s="81"/>
      <c r="K36" s="81"/>
      <c r="L36" s="81"/>
      <c r="M36" s="83"/>
    </row>
    <row r="37" spans="1:47" ht="24.95" customHeight="1">
      <c r="A37" s="81"/>
      <c r="B37" s="81"/>
      <c r="C37" s="81"/>
      <c r="D37" s="152"/>
      <c r="E37" s="81"/>
      <c r="F37" s="81"/>
      <c r="G37" s="81"/>
      <c r="H37" s="81"/>
      <c r="I37" s="81"/>
      <c r="J37" s="81"/>
      <c r="K37" s="81"/>
      <c r="L37" s="81"/>
      <c r="M37" s="83"/>
    </row>
    <row r="38" spans="1:47" ht="24.95" customHeight="1">
      <c r="A38" s="81"/>
      <c r="B38" s="81"/>
      <c r="C38" s="81"/>
      <c r="D38" s="152"/>
      <c r="E38" s="81"/>
      <c r="F38" s="81"/>
      <c r="G38" s="81"/>
      <c r="H38" s="81"/>
      <c r="I38" s="81"/>
      <c r="J38" s="81"/>
      <c r="K38" s="81"/>
      <c r="L38" s="81"/>
      <c r="M38" s="83"/>
    </row>
    <row r="39" spans="1:47" ht="24.95" customHeight="1">
      <c r="A39" s="81"/>
      <c r="B39" s="81"/>
      <c r="C39" s="81"/>
      <c r="D39" s="152"/>
      <c r="E39" s="81"/>
      <c r="F39" s="81"/>
      <c r="G39" s="81"/>
      <c r="H39" s="81"/>
      <c r="I39" s="81"/>
      <c r="J39" s="81"/>
      <c r="K39" s="81"/>
      <c r="L39" s="81"/>
      <c r="M39" s="83"/>
    </row>
    <row r="40" spans="1:47" ht="24.95" customHeight="1">
      <c r="A40" s="81"/>
      <c r="B40" s="81"/>
      <c r="C40" s="81"/>
      <c r="D40" s="152"/>
      <c r="E40" s="81"/>
      <c r="F40" s="81"/>
      <c r="G40" s="81"/>
      <c r="H40" s="81"/>
      <c r="I40" s="81"/>
      <c r="J40" s="81"/>
      <c r="K40" s="81"/>
      <c r="L40" s="81"/>
      <c r="M40" s="83"/>
    </row>
    <row r="41" spans="1:47" ht="24.95" customHeight="1">
      <c r="A41" s="81"/>
      <c r="B41" s="81"/>
      <c r="C41" s="81"/>
      <c r="D41" s="152"/>
      <c r="E41" s="81"/>
      <c r="F41" s="81"/>
      <c r="G41" s="81"/>
      <c r="H41" s="81"/>
      <c r="I41" s="81"/>
      <c r="J41" s="81"/>
      <c r="K41" s="81"/>
      <c r="L41" s="81"/>
      <c r="M41" s="83"/>
    </row>
    <row r="42" spans="1:47" ht="24.95" customHeight="1">
      <c r="A42" s="81"/>
      <c r="B42" s="81"/>
      <c r="C42" s="81"/>
      <c r="D42" s="152"/>
      <c r="E42" s="81"/>
      <c r="F42" s="81"/>
      <c r="G42" s="81"/>
      <c r="H42" s="81"/>
      <c r="I42" s="81"/>
      <c r="J42" s="81"/>
      <c r="K42" s="81"/>
      <c r="L42" s="81"/>
      <c r="M42" s="83"/>
    </row>
    <row r="43" spans="1:47" ht="24.95" customHeight="1">
      <c r="A43" s="81"/>
      <c r="B43" s="81"/>
      <c r="C43" s="81"/>
      <c r="D43" s="152"/>
      <c r="E43" s="81"/>
      <c r="F43" s="81"/>
      <c r="G43" s="81"/>
      <c r="H43" s="81"/>
      <c r="I43" s="81"/>
      <c r="J43" s="81"/>
      <c r="K43" s="81"/>
      <c r="L43" s="81"/>
      <c r="M43" s="83"/>
    </row>
    <row r="44" spans="1:47" ht="24.95" customHeight="1">
      <c r="A44" s="81"/>
      <c r="B44" s="81"/>
      <c r="C44" s="81"/>
      <c r="D44" s="152"/>
      <c r="E44" s="81"/>
      <c r="F44" s="81"/>
      <c r="G44" s="81"/>
      <c r="H44" s="81"/>
      <c r="I44" s="81"/>
      <c r="J44" s="81"/>
      <c r="K44" s="81"/>
      <c r="L44" s="81"/>
      <c r="M44" s="83"/>
    </row>
    <row r="45" spans="1:47" ht="24.95" customHeight="1">
      <c r="A45" s="81"/>
      <c r="B45" s="81"/>
      <c r="C45" s="81"/>
      <c r="D45" s="152"/>
      <c r="E45" s="81"/>
      <c r="F45" s="81"/>
      <c r="G45" s="81"/>
      <c r="H45" s="81"/>
      <c r="I45" s="81"/>
      <c r="J45" s="81"/>
      <c r="K45" s="81"/>
      <c r="L45" s="81"/>
      <c r="M45" s="83"/>
    </row>
    <row r="46" spans="1:47" ht="24.95" customHeight="1">
      <c r="A46" s="81"/>
      <c r="B46" s="81"/>
      <c r="C46" s="81"/>
      <c r="D46" s="152"/>
      <c r="E46" s="81"/>
      <c r="F46" s="81"/>
      <c r="G46" s="81"/>
      <c r="H46" s="81"/>
      <c r="I46" s="81"/>
      <c r="J46" s="81"/>
      <c r="K46" s="81"/>
      <c r="L46" s="81"/>
      <c r="M46" s="83"/>
    </row>
    <row r="47" spans="1:47" ht="24.95" customHeight="1">
      <c r="A47" s="81"/>
      <c r="B47" s="81"/>
      <c r="C47" s="81"/>
      <c r="D47" s="152"/>
      <c r="E47" s="81"/>
      <c r="F47" s="81"/>
      <c r="G47" s="81"/>
      <c r="H47" s="81"/>
      <c r="I47" s="81"/>
      <c r="J47" s="81"/>
      <c r="K47" s="81"/>
      <c r="L47" s="81"/>
      <c r="M47" s="83"/>
    </row>
    <row r="48" spans="1:47" ht="24.95" customHeight="1">
      <c r="A48" s="81"/>
      <c r="B48" s="81"/>
      <c r="C48" s="81"/>
      <c r="D48" s="152"/>
      <c r="E48" s="81"/>
      <c r="F48" s="81"/>
      <c r="G48" s="81"/>
      <c r="H48" s="81"/>
      <c r="I48" s="81"/>
      <c r="J48" s="81"/>
      <c r="K48" s="81"/>
      <c r="L48" s="81"/>
      <c r="M48" s="83"/>
    </row>
    <row r="49" spans="1:48" ht="24.95" customHeight="1">
      <c r="A49" s="88" t="s">
        <v>62</v>
      </c>
      <c r="B49" s="81"/>
      <c r="C49" s="81"/>
      <c r="D49" s="152"/>
      <c r="E49" s="81"/>
      <c r="F49" s="82"/>
      <c r="G49" s="81"/>
      <c r="H49" s="82"/>
      <c r="I49" s="81"/>
      <c r="J49" s="82"/>
      <c r="K49" s="81"/>
      <c r="L49" s="82"/>
      <c r="M49" s="83"/>
      <c r="N49" s="71" t="s">
        <v>128</v>
      </c>
    </row>
    <row r="50" spans="1:48" ht="24.95" customHeight="1">
      <c r="A50" s="88" t="s">
        <v>247</v>
      </c>
      <c r="B50" s="88" t="s">
        <v>1</v>
      </c>
      <c r="C50" s="81"/>
      <c r="D50" s="152"/>
      <c r="E50" s="81"/>
      <c r="F50" s="81"/>
      <c r="G50" s="81"/>
      <c r="H50" s="81"/>
      <c r="I50" s="81"/>
      <c r="J50" s="81"/>
      <c r="K50" s="81"/>
      <c r="L50" s="81"/>
      <c r="M50" s="83"/>
      <c r="Q50" s="72" t="s">
        <v>76</v>
      </c>
    </row>
    <row r="51" spans="1:48" ht="24.95" customHeight="1">
      <c r="A51" s="88" t="s">
        <v>291</v>
      </c>
      <c r="B51" s="88" t="s">
        <v>292</v>
      </c>
      <c r="C51" s="88" t="s">
        <v>131</v>
      </c>
      <c r="D51" s="152">
        <v>1429.81</v>
      </c>
      <c r="E51" s="82"/>
      <c r="F51" s="82"/>
      <c r="G51" s="82"/>
      <c r="H51" s="82"/>
      <c r="I51" s="82"/>
      <c r="J51" s="82"/>
      <c r="K51" s="82"/>
      <c r="L51" s="82"/>
      <c r="M51" s="89"/>
      <c r="N51" s="72" t="s">
        <v>293</v>
      </c>
      <c r="O51" s="72" t="s">
        <v>1</v>
      </c>
      <c r="P51" s="72" t="s">
        <v>1</v>
      </c>
      <c r="Q51" s="72" t="s">
        <v>76</v>
      </c>
      <c r="R51" s="72" t="s">
        <v>124</v>
      </c>
      <c r="S51" s="72" t="s">
        <v>125</v>
      </c>
      <c r="T51" s="72" t="s">
        <v>125</v>
      </c>
      <c r="AR51" s="72" t="s">
        <v>1</v>
      </c>
      <c r="AS51" s="72" t="s">
        <v>1</v>
      </c>
      <c r="AU51" s="72" t="s">
        <v>294</v>
      </c>
      <c r="AV51" s="71">
        <v>17</v>
      </c>
    </row>
    <row r="52" spans="1:48" ht="24.95" customHeight="1">
      <c r="A52" s="88" t="s">
        <v>295</v>
      </c>
      <c r="B52" s="88" t="s">
        <v>292</v>
      </c>
      <c r="C52" s="88" t="s">
        <v>131</v>
      </c>
      <c r="D52" s="152">
        <v>283.54000000000002</v>
      </c>
      <c r="E52" s="82"/>
      <c r="F52" s="82"/>
      <c r="G52" s="82"/>
      <c r="H52" s="82"/>
      <c r="I52" s="82"/>
      <c r="J52" s="82"/>
      <c r="K52" s="82"/>
      <c r="L52" s="82"/>
      <c r="M52" s="89"/>
      <c r="N52" s="72" t="s">
        <v>296</v>
      </c>
      <c r="O52" s="72" t="s">
        <v>1</v>
      </c>
      <c r="P52" s="72" t="s">
        <v>1</v>
      </c>
      <c r="Q52" s="72" t="s">
        <v>76</v>
      </c>
      <c r="R52" s="72" t="s">
        <v>124</v>
      </c>
      <c r="S52" s="72" t="s">
        <v>125</v>
      </c>
      <c r="T52" s="72" t="s">
        <v>125</v>
      </c>
      <c r="AR52" s="72" t="s">
        <v>1</v>
      </c>
      <c r="AS52" s="72" t="s">
        <v>1</v>
      </c>
      <c r="AU52" s="72" t="s">
        <v>297</v>
      </c>
      <c r="AV52" s="71">
        <v>18</v>
      </c>
    </row>
    <row r="53" spans="1:48" ht="24.95" customHeight="1">
      <c r="A53" s="88" t="s">
        <v>295</v>
      </c>
      <c r="B53" s="88" t="s">
        <v>298</v>
      </c>
      <c r="C53" s="88" t="s">
        <v>131</v>
      </c>
      <c r="D53" s="152">
        <v>203.1</v>
      </c>
      <c r="E53" s="82"/>
      <c r="F53" s="82"/>
      <c r="G53" s="82"/>
      <c r="H53" s="82"/>
      <c r="I53" s="82"/>
      <c r="J53" s="82"/>
      <c r="K53" s="82"/>
      <c r="L53" s="82"/>
      <c r="M53" s="89"/>
      <c r="N53" s="72" t="s">
        <v>299</v>
      </c>
      <c r="O53" s="72" t="s">
        <v>1</v>
      </c>
      <c r="P53" s="72" t="s">
        <v>1</v>
      </c>
      <c r="Q53" s="72" t="s">
        <v>76</v>
      </c>
      <c r="R53" s="72" t="s">
        <v>124</v>
      </c>
      <c r="S53" s="72" t="s">
        <v>125</v>
      </c>
      <c r="T53" s="72" t="s">
        <v>125</v>
      </c>
      <c r="AR53" s="72" t="s">
        <v>1</v>
      </c>
      <c r="AS53" s="72" t="s">
        <v>1</v>
      </c>
      <c r="AU53" s="72" t="s">
        <v>300</v>
      </c>
      <c r="AV53" s="71">
        <v>19</v>
      </c>
    </row>
    <row r="54" spans="1:48" ht="24.95" customHeight="1">
      <c r="A54" s="88" t="s">
        <v>295</v>
      </c>
      <c r="B54" s="88" t="s">
        <v>301</v>
      </c>
      <c r="C54" s="88" t="s">
        <v>131</v>
      </c>
      <c r="D54" s="152">
        <v>67.64</v>
      </c>
      <c r="E54" s="82"/>
      <c r="F54" s="82"/>
      <c r="G54" s="82"/>
      <c r="H54" s="82"/>
      <c r="I54" s="82"/>
      <c r="J54" s="82"/>
      <c r="K54" s="82"/>
      <c r="L54" s="82"/>
      <c r="M54" s="89"/>
      <c r="N54" s="72"/>
      <c r="O54" s="72"/>
      <c r="P54" s="72"/>
      <c r="Q54" s="72"/>
      <c r="R54" s="72"/>
      <c r="S54" s="72"/>
      <c r="T54" s="72"/>
      <c r="AR54" s="72"/>
      <c r="AS54" s="72"/>
      <c r="AU54" s="72"/>
    </row>
    <row r="55" spans="1:48" ht="24.95" customHeight="1">
      <c r="A55" s="88" t="s">
        <v>302</v>
      </c>
      <c r="B55" s="88" t="s">
        <v>148</v>
      </c>
      <c r="C55" s="88" t="s">
        <v>123</v>
      </c>
      <c r="D55" s="152">
        <v>178.7</v>
      </c>
      <c r="E55" s="82"/>
      <c r="F55" s="82"/>
      <c r="G55" s="82"/>
      <c r="H55" s="82"/>
      <c r="I55" s="82"/>
      <c r="J55" s="82"/>
      <c r="K55" s="82"/>
      <c r="L55" s="82"/>
      <c r="M55" s="89"/>
      <c r="N55" s="72" t="s">
        <v>303</v>
      </c>
      <c r="O55" s="72" t="s">
        <v>1</v>
      </c>
      <c r="P55" s="72" t="s">
        <v>1</v>
      </c>
      <c r="Q55" s="72" t="s">
        <v>76</v>
      </c>
      <c r="R55" s="72" t="s">
        <v>124</v>
      </c>
      <c r="S55" s="72" t="s">
        <v>125</v>
      </c>
      <c r="T55" s="72" t="s">
        <v>125</v>
      </c>
      <c r="AR55" s="72" t="s">
        <v>1</v>
      </c>
      <c r="AS55" s="72" t="s">
        <v>1</v>
      </c>
      <c r="AU55" s="72" t="s">
        <v>304</v>
      </c>
      <c r="AV55" s="71">
        <v>161</v>
      </c>
    </row>
    <row r="56" spans="1:48" ht="24.95" customHeight="1">
      <c r="A56" s="88" t="s">
        <v>147</v>
      </c>
      <c r="B56" s="88" t="s">
        <v>140</v>
      </c>
      <c r="C56" s="88" t="s">
        <v>131</v>
      </c>
      <c r="D56" s="152">
        <v>22</v>
      </c>
      <c r="E56" s="82"/>
      <c r="F56" s="82"/>
      <c r="G56" s="82"/>
      <c r="H56" s="82"/>
      <c r="I56" s="82"/>
      <c r="J56" s="82"/>
      <c r="K56" s="82"/>
      <c r="L56" s="82"/>
      <c r="M56" s="89"/>
    </row>
    <row r="57" spans="1:48" ht="24.95" customHeight="1">
      <c r="A57" s="88" t="s">
        <v>147</v>
      </c>
      <c r="B57" s="88" t="s">
        <v>305</v>
      </c>
      <c r="C57" s="88" t="s">
        <v>131</v>
      </c>
      <c r="D57" s="152">
        <v>8</v>
      </c>
      <c r="E57" s="82"/>
      <c r="F57" s="82"/>
      <c r="G57" s="82"/>
      <c r="H57" s="82"/>
      <c r="I57" s="82"/>
      <c r="J57" s="82"/>
      <c r="K57" s="82"/>
      <c r="L57" s="82"/>
      <c r="M57" s="89"/>
    </row>
    <row r="58" spans="1:48" ht="24.95" customHeight="1">
      <c r="A58" s="81"/>
      <c r="B58" s="81"/>
      <c r="C58" s="81"/>
      <c r="D58" s="152"/>
      <c r="E58" s="81"/>
      <c r="F58" s="81"/>
      <c r="G58" s="81"/>
      <c r="H58" s="81"/>
      <c r="I58" s="81"/>
      <c r="J58" s="81"/>
      <c r="K58" s="81"/>
      <c r="L58" s="81"/>
      <c r="M58" s="83"/>
    </row>
    <row r="59" spans="1:48" ht="24.95" customHeight="1">
      <c r="A59" s="81"/>
      <c r="B59" s="81"/>
      <c r="C59" s="81"/>
      <c r="D59" s="152"/>
      <c r="E59" s="81"/>
      <c r="F59" s="81"/>
      <c r="G59" s="81"/>
      <c r="H59" s="81"/>
      <c r="I59" s="81"/>
      <c r="J59" s="81"/>
      <c r="K59" s="81"/>
      <c r="L59" s="81"/>
      <c r="M59" s="83"/>
    </row>
    <row r="60" spans="1:48" ht="24.95" customHeight="1">
      <c r="A60" s="81"/>
      <c r="B60" s="81"/>
      <c r="C60" s="81"/>
      <c r="D60" s="152"/>
      <c r="E60" s="81"/>
      <c r="F60" s="81"/>
      <c r="G60" s="81"/>
      <c r="H60" s="81"/>
      <c r="I60" s="81"/>
      <c r="J60" s="81"/>
      <c r="K60" s="81"/>
      <c r="L60" s="81"/>
      <c r="M60" s="83"/>
    </row>
    <row r="61" spans="1:48" ht="24.95" customHeight="1">
      <c r="A61" s="81"/>
      <c r="B61" s="81"/>
      <c r="C61" s="81"/>
      <c r="D61" s="152"/>
      <c r="E61" s="81"/>
      <c r="F61" s="81"/>
      <c r="G61" s="81"/>
      <c r="H61" s="81"/>
      <c r="I61" s="81"/>
      <c r="J61" s="81"/>
      <c r="K61" s="81"/>
      <c r="L61" s="81"/>
      <c r="M61" s="83"/>
    </row>
    <row r="62" spans="1:48" ht="24.95" customHeight="1">
      <c r="A62" s="81"/>
      <c r="B62" s="81"/>
      <c r="C62" s="81"/>
      <c r="D62" s="152"/>
      <c r="E62" s="81"/>
      <c r="F62" s="81"/>
      <c r="G62" s="81"/>
      <c r="H62" s="81"/>
      <c r="I62" s="81"/>
      <c r="J62" s="81"/>
      <c r="K62" s="81"/>
      <c r="L62" s="81"/>
      <c r="M62" s="83"/>
    </row>
    <row r="63" spans="1:48" ht="24.95" customHeight="1">
      <c r="A63" s="81"/>
      <c r="B63" s="81"/>
      <c r="C63" s="81"/>
      <c r="D63" s="152"/>
      <c r="E63" s="81"/>
      <c r="F63" s="81"/>
      <c r="G63" s="81"/>
      <c r="H63" s="81"/>
      <c r="I63" s="81"/>
      <c r="J63" s="81"/>
      <c r="K63" s="81"/>
      <c r="L63" s="81"/>
      <c r="M63" s="83"/>
    </row>
    <row r="64" spans="1:48" ht="24.95" customHeight="1">
      <c r="A64" s="81"/>
      <c r="B64" s="81"/>
      <c r="C64" s="81"/>
      <c r="D64" s="152"/>
      <c r="E64" s="81"/>
      <c r="F64" s="81"/>
      <c r="G64" s="81"/>
      <c r="H64" s="81"/>
      <c r="I64" s="81"/>
      <c r="J64" s="81"/>
      <c r="K64" s="81"/>
      <c r="L64" s="81"/>
      <c r="M64" s="83"/>
    </row>
    <row r="65" spans="1:48" ht="24.95" customHeight="1">
      <c r="A65" s="81"/>
      <c r="B65" s="81"/>
      <c r="C65" s="81"/>
      <c r="D65" s="152"/>
      <c r="E65" s="81"/>
      <c r="F65" s="81"/>
      <c r="G65" s="81"/>
      <c r="H65" s="81"/>
      <c r="I65" s="81"/>
      <c r="J65" s="81"/>
      <c r="K65" s="81"/>
      <c r="L65" s="81"/>
      <c r="M65" s="83"/>
    </row>
    <row r="66" spans="1:48" ht="24.95" customHeight="1">
      <c r="A66" s="81"/>
      <c r="B66" s="81"/>
      <c r="C66" s="81"/>
      <c r="D66" s="152"/>
      <c r="E66" s="81"/>
      <c r="F66" s="81"/>
      <c r="G66" s="81"/>
      <c r="H66" s="81"/>
      <c r="I66" s="81"/>
      <c r="J66" s="81"/>
      <c r="K66" s="81"/>
      <c r="L66" s="81"/>
      <c r="M66" s="83"/>
    </row>
    <row r="67" spans="1:48" ht="24.95" customHeight="1">
      <c r="A67" s="81"/>
      <c r="B67" s="81"/>
      <c r="C67" s="81"/>
      <c r="D67" s="152"/>
      <c r="E67" s="81"/>
      <c r="F67" s="81"/>
      <c r="G67" s="81"/>
      <c r="H67" s="81"/>
      <c r="I67" s="81"/>
      <c r="J67" s="81"/>
      <c r="K67" s="81"/>
      <c r="L67" s="81"/>
      <c r="M67" s="83"/>
    </row>
    <row r="68" spans="1:48" ht="24.95" customHeight="1">
      <c r="A68" s="81"/>
      <c r="B68" s="81"/>
      <c r="C68" s="81"/>
      <c r="D68" s="152"/>
      <c r="E68" s="81"/>
      <c r="F68" s="81"/>
      <c r="G68" s="81"/>
      <c r="H68" s="81"/>
      <c r="I68" s="81"/>
      <c r="J68" s="81"/>
      <c r="K68" s="81"/>
      <c r="L68" s="81"/>
      <c r="M68" s="83"/>
    </row>
    <row r="69" spans="1:48" ht="24.95" customHeight="1">
      <c r="A69" s="81"/>
      <c r="B69" s="81"/>
      <c r="C69" s="81"/>
      <c r="D69" s="152"/>
      <c r="E69" s="81"/>
      <c r="F69" s="81"/>
      <c r="G69" s="81"/>
      <c r="H69" s="81"/>
      <c r="I69" s="81"/>
      <c r="J69" s="81"/>
      <c r="K69" s="81"/>
      <c r="L69" s="81"/>
      <c r="M69" s="83"/>
    </row>
    <row r="70" spans="1:48" ht="24.95" customHeight="1">
      <c r="A70" s="81"/>
      <c r="B70" s="81"/>
      <c r="C70" s="81"/>
      <c r="D70" s="152"/>
      <c r="E70" s="81"/>
      <c r="F70" s="81"/>
      <c r="G70" s="81"/>
      <c r="H70" s="81"/>
      <c r="I70" s="81"/>
      <c r="J70" s="81"/>
      <c r="K70" s="81"/>
      <c r="L70" s="81"/>
      <c r="M70" s="83"/>
    </row>
    <row r="71" spans="1:48" ht="24.95" customHeight="1">
      <c r="A71" s="81"/>
      <c r="B71" s="81"/>
      <c r="C71" s="81"/>
      <c r="D71" s="152"/>
      <c r="E71" s="81"/>
      <c r="F71" s="81"/>
      <c r="G71" s="81"/>
      <c r="H71" s="81"/>
      <c r="I71" s="81"/>
      <c r="J71" s="81"/>
      <c r="K71" s="81"/>
      <c r="L71" s="81"/>
      <c r="M71" s="83"/>
    </row>
    <row r="72" spans="1:48" ht="24.95" customHeight="1">
      <c r="A72" s="88" t="s">
        <v>62</v>
      </c>
      <c r="B72" s="81"/>
      <c r="C72" s="81"/>
      <c r="D72" s="152"/>
      <c r="E72" s="81"/>
      <c r="F72" s="82"/>
      <c r="G72" s="81"/>
      <c r="H72" s="82"/>
      <c r="I72" s="81"/>
      <c r="J72" s="82"/>
      <c r="K72" s="81"/>
      <c r="L72" s="82"/>
      <c r="M72" s="83"/>
      <c r="N72" s="71" t="s">
        <v>128</v>
      </c>
    </row>
    <row r="73" spans="1:48" ht="24.95" customHeight="1">
      <c r="A73" s="88" t="s">
        <v>248</v>
      </c>
      <c r="B73" s="88" t="s">
        <v>1</v>
      </c>
      <c r="C73" s="81"/>
      <c r="D73" s="152"/>
      <c r="E73" s="81"/>
      <c r="F73" s="81"/>
      <c r="G73" s="81"/>
      <c r="H73" s="81"/>
      <c r="I73" s="81"/>
      <c r="J73" s="81"/>
      <c r="K73" s="81"/>
      <c r="L73" s="81"/>
      <c r="M73" s="83"/>
      <c r="Q73" s="72" t="s">
        <v>77</v>
      </c>
    </row>
    <row r="74" spans="1:48" ht="24.95" customHeight="1">
      <c r="A74" s="88" t="s">
        <v>306</v>
      </c>
      <c r="B74" s="88" t="s">
        <v>307</v>
      </c>
      <c r="C74" s="88" t="s">
        <v>131</v>
      </c>
      <c r="D74" s="152">
        <v>1911.62</v>
      </c>
      <c r="E74" s="82"/>
      <c r="F74" s="82"/>
      <c r="G74" s="82"/>
      <c r="H74" s="82"/>
      <c r="I74" s="82"/>
      <c r="J74" s="82"/>
      <c r="K74" s="82"/>
      <c r="L74" s="82"/>
      <c r="M74" s="89"/>
      <c r="N74" s="72" t="s">
        <v>308</v>
      </c>
      <c r="O74" s="72" t="s">
        <v>1</v>
      </c>
      <c r="P74" s="72" t="s">
        <v>1</v>
      </c>
      <c r="Q74" s="72" t="s">
        <v>77</v>
      </c>
      <c r="R74" s="72" t="s">
        <v>124</v>
      </c>
      <c r="S74" s="72" t="s">
        <v>125</v>
      </c>
      <c r="T74" s="72" t="s">
        <v>125</v>
      </c>
      <c r="AR74" s="72" t="s">
        <v>1</v>
      </c>
      <c r="AS74" s="72" t="s">
        <v>1</v>
      </c>
      <c r="AU74" s="72" t="s">
        <v>309</v>
      </c>
      <c r="AV74" s="71">
        <v>21</v>
      </c>
    </row>
    <row r="75" spans="1:48" ht="24.95" customHeight="1">
      <c r="A75" s="88" t="s">
        <v>310</v>
      </c>
      <c r="B75" s="88" t="s">
        <v>307</v>
      </c>
      <c r="C75" s="88" t="s">
        <v>131</v>
      </c>
      <c r="D75" s="152">
        <v>67.64</v>
      </c>
      <c r="E75" s="82"/>
      <c r="F75" s="82"/>
      <c r="G75" s="82"/>
      <c r="H75" s="82"/>
      <c r="I75" s="82"/>
      <c r="J75" s="82"/>
      <c r="K75" s="82"/>
      <c r="L75" s="82"/>
      <c r="M75" s="89"/>
      <c r="N75" s="72"/>
      <c r="O75" s="72"/>
      <c r="P75" s="72"/>
      <c r="Q75" s="72"/>
      <c r="R75" s="72"/>
      <c r="S75" s="72"/>
      <c r="T75" s="72"/>
      <c r="AR75" s="72"/>
      <c r="AS75" s="72"/>
      <c r="AU75" s="72"/>
    </row>
    <row r="76" spans="1:48" ht="24.95" customHeight="1">
      <c r="A76" s="88" t="s">
        <v>311</v>
      </c>
      <c r="B76" s="88" t="s">
        <v>312</v>
      </c>
      <c r="C76" s="88" t="s">
        <v>131</v>
      </c>
      <c r="D76" s="152">
        <v>86.09</v>
      </c>
      <c r="E76" s="82"/>
      <c r="F76" s="82"/>
      <c r="G76" s="82"/>
      <c r="H76" s="82"/>
      <c r="I76" s="82"/>
      <c r="J76" s="82"/>
      <c r="K76" s="82"/>
      <c r="L76" s="82"/>
      <c r="M76" s="89"/>
      <c r="N76" s="72" t="s">
        <v>313</v>
      </c>
      <c r="O76" s="72" t="s">
        <v>1</v>
      </c>
      <c r="P76" s="72" t="s">
        <v>1</v>
      </c>
      <c r="Q76" s="72" t="s">
        <v>77</v>
      </c>
      <c r="R76" s="72" t="s">
        <v>125</v>
      </c>
      <c r="S76" s="72" t="s">
        <v>125</v>
      </c>
      <c r="T76" s="72" t="s">
        <v>124</v>
      </c>
      <c r="AR76" s="72" t="s">
        <v>1</v>
      </c>
      <c r="AS76" s="72" t="s">
        <v>1</v>
      </c>
      <c r="AU76" s="72" t="s">
        <v>314</v>
      </c>
      <c r="AV76" s="71">
        <v>22</v>
      </c>
    </row>
    <row r="77" spans="1:48" ht="24.95" customHeight="1">
      <c r="A77" s="81" t="s">
        <v>315</v>
      </c>
      <c r="B77" s="81" t="s">
        <v>316</v>
      </c>
      <c r="C77" s="88" t="s">
        <v>131</v>
      </c>
      <c r="D77" s="152">
        <v>42.32</v>
      </c>
      <c r="E77" s="82"/>
      <c r="F77" s="82"/>
      <c r="G77" s="82"/>
      <c r="H77" s="82"/>
      <c r="I77" s="82"/>
      <c r="J77" s="82"/>
      <c r="K77" s="82"/>
      <c r="L77" s="82"/>
      <c r="M77" s="83"/>
    </row>
    <row r="78" spans="1:48" ht="24.95" customHeight="1">
      <c r="A78" s="81" t="s">
        <v>317</v>
      </c>
      <c r="B78" s="81" t="s">
        <v>318</v>
      </c>
      <c r="C78" s="88" t="s">
        <v>131</v>
      </c>
      <c r="D78" s="152">
        <v>354.05</v>
      </c>
      <c r="E78" s="82"/>
      <c r="F78" s="82"/>
      <c r="G78" s="82"/>
      <c r="H78" s="82"/>
      <c r="I78" s="82"/>
      <c r="J78" s="82"/>
      <c r="K78" s="82"/>
      <c r="L78" s="82"/>
      <c r="M78" s="83"/>
    </row>
    <row r="79" spans="1:48" ht="24.95" customHeight="1">
      <c r="A79" s="81" t="s">
        <v>319</v>
      </c>
      <c r="B79" s="81" t="s">
        <v>320</v>
      </c>
      <c r="C79" s="88" t="s">
        <v>131</v>
      </c>
      <c r="D79" s="152">
        <v>7.56</v>
      </c>
      <c r="E79" s="82"/>
      <c r="F79" s="82"/>
      <c r="G79" s="82"/>
      <c r="H79" s="82"/>
      <c r="I79" s="82"/>
      <c r="J79" s="82"/>
      <c r="K79" s="82"/>
      <c r="L79" s="82"/>
      <c r="M79" s="83"/>
    </row>
    <row r="80" spans="1:48" ht="24.95" customHeight="1">
      <c r="A80" s="81" t="s">
        <v>319</v>
      </c>
      <c r="B80" s="81" t="s">
        <v>321</v>
      </c>
      <c r="C80" s="81" t="s">
        <v>322</v>
      </c>
      <c r="D80" s="152">
        <v>1</v>
      </c>
      <c r="E80" s="82"/>
      <c r="F80" s="82"/>
      <c r="G80" s="82"/>
      <c r="H80" s="82"/>
      <c r="I80" s="82"/>
      <c r="J80" s="82"/>
      <c r="K80" s="82"/>
      <c r="L80" s="82"/>
      <c r="M80" s="83"/>
    </row>
    <row r="81" spans="1:17" ht="24.95" customHeight="1">
      <c r="A81" s="88" t="s">
        <v>141</v>
      </c>
      <c r="B81" s="88" t="s">
        <v>142</v>
      </c>
      <c r="C81" s="88" t="s">
        <v>131</v>
      </c>
      <c r="D81" s="152">
        <v>77.7</v>
      </c>
      <c r="E81" s="82"/>
      <c r="F81" s="82"/>
      <c r="G81" s="82"/>
      <c r="H81" s="82"/>
      <c r="I81" s="82"/>
      <c r="J81" s="82"/>
      <c r="K81" s="82"/>
      <c r="L81" s="82"/>
      <c r="M81" s="83"/>
    </row>
    <row r="82" spans="1:17" ht="24.95" customHeight="1">
      <c r="A82" s="88" t="s">
        <v>143</v>
      </c>
      <c r="B82" s="88" t="s">
        <v>323</v>
      </c>
      <c r="C82" s="88" t="s">
        <v>131</v>
      </c>
      <c r="D82" s="152">
        <v>77.7</v>
      </c>
      <c r="E82" s="82"/>
      <c r="F82" s="82"/>
      <c r="G82" s="82"/>
      <c r="H82" s="82"/>
      <c r="I82" s="82"/>
      <c r="J82" s="82"/>
      <c r="K82" s="82"/>
      <c r="L82" s="82"/>
      <c r="M82" s="83"/>
    </row>
    <row r="83" spans="1:17" ht="24.95" customHeight="1">
      <c r="A83" s="81" t="s">
        <v>324</v>
      </c>
      <c r="B83" s="81" t="s">
        <v>325</v>
      </c>
      <c r="C83" s="81" t="s">
        <v>322</v>
      </c>
      <c r="D83" s="152">
        <v>20</v>
      </c>
      <c r="E83" s="82"/>
      <c r="F83" s="82"/>
      <c r="G83" s="82"/>
      <c r="H83" s="82"/>
      <c r="I83" s="82"/>
      <c r="J83" s="82"/>
      <c r="K83" s="82"/>
      <c r="L83" s="82"/>
      <c r="M83" s="83"/>
    </row>
    <row r="84" spans="1:17" ht="24.95" customHeight="1">
      <c r="A84" s="81" t="s">
        <v>326</v>
      </c>
      <c r="B84" s="81" t="s">
        <v>327</v>
      </c>
      <c r="C84" s="81" t="s">
        <v>328</v>
      </c>
      <c r="D84" s="152">
        <v>1</v>
      </c>
      <c r="E84" s="82"/>
      <c r="F84" s="82"/>
      <c r="G84" s="82"/>
      <c r="H84" s="82"/>
      <c r="I84" s="82"/>
      <c r="J84" s="82"/>
      <c r="K84" s="82"/>
      <c r="L84" s="82"/>
      <c r="M84" s="83"/>
    </row>
    <row r="85" spans="1:17" ht="24.95" customHeight="1">
      <c r="A85" s="81"/>
      <c r="B85" s="81"/>
      <c r="C85" s="81"/>
      <c r="D85" s="152"/>
      <c r="E85" s="81"/>
      <c r="F85" s="81"/>
      <c r="G85" s="81"/>
      <c r="H85" s="81"/>
      <c r="I85" s="81"/>
      <c r="J85" s="81"/>
      <c r="K85" s="81"/>
      <c r="L85" s="81"/>
      <c r="M85" s="83"/>
    </row>
    <row r="86" spans="1:17" ht="24.95" customHeight="1">
      <c r="A86" s="81"/>
      <c r="B86" s="81"/>
      <c r="C86" s="81"/>
      <c r="D86" s="152"/>
      <c r="E86" s="81"/>
      <c r="F86" s="81"/>
      <c r="G86" s="81"/>
      <c r="H86" s="81"/>
      <c r="I86" s="81"/>
      <c r="J86" s="81"/>
      <c r="K86" s="81"/>
      <c r="L86" s="81"/>
      <c r="M86" s="83"/>
    </row>
    <row r="87" spans="1:17" ht="24.95" customHeight="1">
      <c r="A87" s="81"/>
      <c r="B87" s="81"/>
      <c r="C87" s="81"/>
      <c r="D87" s="152"/>
      <c r="E87" s="81"/>
      <c r="F87" s="81"/>
      <c r="G87" s="81"/>
      <c r="H87" s="81"/>
      <c r="I87" s="81"/>
      <c r="J87" s="81"/>
      <c r="K87" s="81"/>
      <c r="L87" s="81"/>
      <c r="M87" s="83"/>
    </row>
    <row r="88" spans="1:17" ht="24.95" customHeight="1">
      <c r="A88" s="81"/>
      <c r="B88" s="81"/>
      <c r="C88" s="81"/>
      <c r="D88" s="152"/>
      <c r="E88" s="81"/>
      <c r="F88" s="81"/>
      <c r="G88" s="81"/>
      <c r="H88" s="81"/>
      <c r="I88" s="81"/>
      <c r="J88" s="81"/>
      <c r="K88" s="81"/>
      <c r="L88" s="81"/>
      <c r="M88" s="83"/>
    </row>
    <row r="89" spans="1:17" ht="24.95" customHeight="1">
      <c r="A89" s="81"/>
      <c r="B89" s="81"/>
      <c r="C89" s="81"/>
      <c r="D89" s="152"/>
      <c r="E89" s="81"/>
      <c r="F89" s="81"/>
      <c r="G89" s="81"/>
      <c r="H89" s="81"/>
      <c r="I89" s="81"/>
      <c r="J89" s="81"/>
      <c r="K89" s="81"/>
      <c r="L89" s="81"/>
      <c r="M89" s="83"/>
    </row>
    <row r="90" spans="1:17" ht="24.95" customHeight="1">
      <c r="A90" s="81"/>
      <c r="B90" s="81"/>
      <c r="C90" s="81"/>
      <c r="D90" s="152"/>
      <c r="E90" s="81"/>
      <c r="F90" s="81"/>
      <c r="G90" s="81"/>
      <c r="H90" s="81"/>
      <c r="I90" s="81"/>
      <c r="J90" s="81"/>
      <c r="K90" s="81"/>
      <c r="L90" s="81"/>
      <c r="M90" s="83"/>
    </row>
    <row r="91" spans="1:17" ht="24.95" customHeight="1">
      <c r="A91" s="81"/>
      <c r="B91" s="81"/>
      <c r="C91" s="81"/>
      <c r="D91" s="152"/>
      <c r="E91" s="81"/>
      <c r="F91" s="81"/>
      <c r="G91" s="81"/>
      <c r="H91" s="81"/>
      <c r="I91" s="81"/>
      <c r="J91" s="81"/>
      <c r="K91" s="81"/>
      <c r="L91" s="81"/>
      <c r="M91" s="83"/>
    </row>
    <row r="92" spans="1:17" ht="24.95" customHeight="1">
      <c r="A92" s="81"/>
      <c r="B92" s="81"/>
      <c r="C92" s="81"/>
      <c r="D92" s="152"/>
      <c r="E92" s="81"/>
      <c r="F92" s="81"/>
      <c r="G92" s="81"/>
      <c r="H92" s="81"/>
      <c r="I92" s="81"/>
      <c r="J92" s="81"/>
      <c r="K92" s="81"/>
      <c r="L92" s="81"/>
      <c r="M92" s="83"/>
    </row>
    <row r="93" spans="1:17" ht="24.95" customHeight="1">
      <c r="A93" s="81"/>
      <c r="B93" s="81"/>
      <c r="C93" s="81"/>
      <c r="D93" s="152"/>
      <c r="E93" s="81"/>
      <c r="F93" s="81"/>
      <c r="G93" s="81"/>
      <c r="H93" s="81"/>
      <c r="I93" s="81"/>
      <c r="J93" s="81"/>
      <c r="K93" s="81"/>
      <c r="L93" s="81"/>
      <c r="M93" s="83"/>
    </row>
    <row r="94" spans="1:17" ht="24.95" customHeight="1">
      <c r="A94" s="81"/>
      <c r="B94" s="81"/>
      <c r="C94" s="81"/>
      <c r="D94" s="152"/>
      <c r="E94" s="81"/>
      <c r="F94" s="81"/>
      <c r="G94" s="81"/>
      <c r="H94" s="81"/>
      <c r="I94" s="81"/>
      <c r="J94" s="81"/>
      <c r="K94" s="81"/>
      <c r="L94" s="81"/>
      <c r="M94" s="83"/>
    </row>
    <row r="95" spans="1:17" ht="24.95" customHeight="1">
      <c r="A95" s="88" t="s">
        <v>62</v>
      </c>
      <c r="B95" s="81"/>
      <c r="C95" s="81"/>
      <c r="D95" s="152"/>
      <c r="E95" s="81"/>
      <c r="F95" s="82"/>
      <c r="G95" s="81"/>
      <c r="H95" s="82"/>
      <c r="I95" s="81"/>
      <c r="J95" s="82"/>
      <c r="K95" s="81"/>
      <c r="L95" s="82"/>
      <c r="M95" s="83"/>
      <c r="N95" s="71" t="s">
        <v>128</v>
      </c>
    </row>
    <row r="96" spans="1:17" ht="24.95" customHeight="1">
      <c r="A96" s="88" t="s">
        <v>249</v>
      </c>
      <c r="B96" s="88" t="s">
        <v>1</v>
      </c>
      <c r="C96" s="81"/>
      <c r="D96" s="152"/>
      <c r="E96" s="81"/>
      <c r="F96" s="81"/>
      <c r="G96" s="81"/>
      <c r="H96" s="81"/>
      <c r="I96" s="81"/>
      <c r="J96" s="81"/>
      <c r="K96" s="81"/>
      <c r="L96" s="81"/>
      <c r="M96" s="83"/>
      <c r="Q96" s="72" t="s">
        <v>78</v>
      </c>
    </row>
    <row r="97" spans="1:48" ht="24.95" customHeight="1">
      <c r="A97" s="88" t="s">
        <v>329</v>
      </c>
      <c r="B97" s="88" t="s">
        <v>330</v>
      </c>
      <c r="C97" s="88" t="s">
        <v>139</v>
      </c>
      <c r="D97" s="152">
        <v>12</v>
      </c>
      <c r="E97" s="82"/>
      <c r="F97" s="82"/>
      <c r="G97" s="82"/>
      <c r="H97" s="82"/>
      <c r="I97" s="82"/>
      <c r="J97" s="82"/>
      <c r="K97" s="82"/>
      <c r="L97" s="82"/>
      <c r="M97" s="89"/>
      <c r="N97" s="72" t="s">
        <v>331</v>
      </c>
      <c r="O97" s="72" t="s">
        <v>1</v>
      </c>
      <c r="P97" s="72" t="s">
        <v>1</v>
      </c>
      <c r="Q97" s="72" t="s">
        <v>78</v>
      </c>
      <c r="R97" s="72" t="s">
        <v>124</v>
      </c>
      <c r="S97" s="72" t="s">
        <v>125</v>
      </c>
      <c r="T97" s="72" t="s">
        <v>125</v>
      </c>
      <c r="AR97" s="72" t="s">
        <v>1</v>
      </c>
      <c r="AS97" s="72" t="s">
        <v>1</v>
      </c>
      <c r="AU97" s="72" t="s">
        <v>332</v>
      </c>
      <c r="AV97" s="71">
        <v>102</v>
      </c>
    </row>
    <row r="98" spans="1:48" ht="24.95" customHeight="1">
      <c r="A98" s="88" t="s">
        <v>601</v>
      </c>
      <c r="B98" s="88" t="s">
        <v>333</v>
      </c>
      <c r="C98" s="88" t="s">
        <v>131</v>
      </c>
      <c r="D98" s="152">
        <v>519.29999999999995</v>
      </c>
      <c r="E98" s="82"/>
      <c r="F98" s="82"/>
      <c r="G98" s="82"/>
      <c r="H98" s="82"/>
      <c r="I98" s="82"/>
      <c r="J98" s="82"/>
      <c r="K98" s="82"/>
      <c r="L98" s="82"/>
      <c r="M98" s="89"/>
      <c r="N98" s="72" t="s">
        <v>334</v>
      </c>
      <c r="O98" s="72" t="s">
        <v>1</v>
      </c>
      <c r="P98" s="72" t="s">
        <v>1</v>
      </c>
      <c r="Q98" s="72" t="s">
        <v>78</v>
      </c>
      <c r="R98" s="72" t="s">
        <v>124</v>
      </c>
      <c r="S98" s="72" t="s">
        <v>125</v>
      </c>
      <c r="T98" s="72" t="s">
        <v>125</v>
      </c>
      <c r="AR98" s="72" t="s">
        <v>1</v>
      </c>
      <c r="AS98" s="72" t="s">
        <v>1</v>
      </c>
      <c r="AU98" s="72" t="s">
        <v>335</v>
      </c>
      <c r="AV98" s="71">
        <v>25</v>
      </c>
    </row>
    <row r="99" spans="1:48" ht="24.95" customHeight="1">
      <c r="A99" s="88" t="s">
        <v>627</v>
      </c>
      <c r="B99" s="88" t="s">
        <v>336</v>
      </c>
      <c r="C99" s="88" t="s">
        <v>131</v>
      </c>
      <c r="D99" s="152">
        <v>983.45</v>
      </c>
      <c r="E99" s="82"/>
      <c r="F99" s="82"/>
      <c r="G99" s="82"/>
      <c r="H99" s="82"/>
      <c r="I99" s="82"/>
      <c r="J99" s="82"/>
      <c r="K99" s="82"/>
      <c r="L99" s="82"/>
      <c r="M99" s="89"/>
      <c r="N99" s="72"/>
      <c r="O99" s="72"/>
      <c r="P99" s="72"/>
      <c r="Q99" s="72"/>
      <c r="R99" s="72"/>
      <c r="S99" s="72"/>
      <c r="T99" s="72"/>
      <c r="AR99" s="72"/>
      <c r="AS99" s="72"/>
      <c r="AU99" s="72"/>
    </row>
    <row r="100" spans="1:48" ht="24.95" customHeight="1">
      <c r="A100" s="88" t="s">
        <v>627</v>
      </c>
      <c r="B100" s="88" t="s">
        <v>337</v>
      </c>
      <c r="C100" s="88" t="s">
        <v>131</v>
      </c>
      <c r="D100" s="152">
        <v>1051.31</v>
      </c>
      <c r="E100" s="82"/>
      <c r="F100" s="82"/>
      <c r="G100" s="82"/>
      <c r="H100" s="82"/>
      <c r="I100" s="82"/>
      <c r="J100" s="82"/>
      <c r="K100" s="82"/>
      <c r="L100" s="82"/>
      <c r="M100" s="89"/>
      <c r="N100" s="72"/>
      <c r="O100" s="72"/>
      <c r="P100" s="72"/>
      <c r="Q100" s="72"/>
      <c r="R100" s="72"/>
      <c r="S100" s="72"/>
      <c r="T100" s="72"/>
      <c r="AR100" s="72"/>
      <c r="AS100" s="72"/>
      <c r="AU100" s="72"/>
    </row>
    <row r="101" spans="1:48" ht="24.95" customHeight="1">
      <c r="A101" s="88" t="s">
        <v>628</v>
      </c>
      <c r="B101" s="88" t="s">
        <v>338</v>
      </c>
      <c r="C101" s="88" t="s">
        <v>131</v>
      </c>
      <c r="D101" s="152">
        <v>3076.53</v>
      </c>
      <c r="E101" s="82"/>
      <c r="F101" s="82"/>
      <c r="G101" s="82"/>
      <c r="H101" s="82"/>
      <c r="I101" s="82"/>
      <c r="J101" s="82"/>
      <c r="K101" s="82"/>
      <c r="L101" s="82"/>
      <c r="M101" s="89"/>
      <c r="N101" s="72"/>
      <c r="O101" s="72"/>
      <c r="P101" s="72"/>
      <c r="Q101" s="72"/>
      <c r="R101" s="72"/>
      <c r="S101" s="72"/>
      <c r="T101" s="72"/>
      <c r="AR101" s="72"/>
      <c r="AS101" s="72"/>
      <c r="AU101" s="72"/>
    </row>
    <row r="102" spans="1:48" ht="24.95" customHeight="1">
      <c r="A102" s="88" t="s">
        <v>628</v>
      </c>
      <c r="B102" s="88" t="s">
        <v>338</v>
      </c>
      <c r="C102" s="88" t="s">
        <v>131</v>
      </c>
      <c r="D102" s="152">
        <v>316.33</v>
      </c>
      <c r="E102" s="82"/>
      <c r="F102" s="82"/>
      <c r="G102" s="82"/>
      <c r="H102" s="82"/>
      <c r="I102" s="82"/>
      <c r="J102" s="82"/>
      <c r="K102" s="82"/>
      <c r="L102" s="82"/>
      <c r="M102" s="89"/>
      <c r="N102" s="72"/>
      <c r="O102" s="72"/>
      <c r="P102" s="72"/>
      <c r="Q102" s="72"/>
      <c r="R102" s="72"/>
      <c r="S102" s="72"/>
      <c r="T102" s="72"/>
      <c r="AR102" s="72"/>
      <c r="AS102" s="72"/>
      <c r="AU102" s="72"/>
    </row>
    <row r="103" spans="1:48" ht="24.95" customHeight="1">
      <c r="A103" s="88" t="s">
        <v>629</v>
      </c>
      <c r="B103" s="88" t="s">
        <v>339</v>
      </c>
      <c r="C103" s="88" t="s">
        <v>131</v>
      </c>
      <c r="D103" s="152">
        <v>522.22</v>
      </c>
      <c r="E103" s="82"/>
      <c r="F103" s="82"/>
      <c r="G103" s="82"/>
      <c r="H103" s="82"/>
      <c r="I103" s="82"/>
      <c r="J103" s="82"/>
      <c r="K103" s="82"/>
      <c r="L103" s="82"/>
      <c r="M103" s="89"/>
      <c r="N103" s="72" t="s">
        <v>340</v>
      </c>
      <c r="O103" s="72" t="s">
        <v>1</v>
      </c>
      <c r="P103" s="72" t="s">
        <v>1</v>
      </c>
      <c r="Q103" s="72" t="s">
        <v>78</v>
      </c>
      <c r="R103" s="72" t="s">
        <v>124</v>
      </c>
      <c r="S103" s="72" t="s">
        <v>125</v>
      </c>
      <c r="T103" s="72" t="s">
        <v>125</v>
      </c>
      <c r="AR103" s="72" t="s">
        <v>1</v>
      </c>
      <c r="AS103" s="72" t="s">
        <v>1</v>
      </c>
      <c r="AU103" s="72" t="s">
        <v>341</v>
      </c>
      <c r="AV103" s="71">
        <v>26</v>
      </c>
    </row>
    <row r="104" spans="1:48" ht="24.95" customHeight="1">
      <c r="A104" s="88" t="s">
        <v>629</v>
      </c>
      <c r="B104" s="88" t="s">
        <v>342</v>
      </c>
      <c r="C104" s="88" t="s">
        <v>131</v>
      </c>
      <c r="D104" s="152">
        <v>169.82</v>
      </c>
      <c r="E104" s="82"/>
      <c r="F104" s="82"/>
      <c r="G104" s="82"/>
      <c r="H104" s="82"/>
      <c r="I104" s="82"/>
      <c r="J104" s="82"/>
      <c r="K104" s="82"/>
      <c r="L104" s="82"/>
      <c r="M104" s="89"/>
      <c r="N104" s="72" t="s">
        <v>343</v>
      </c>
      <c r="O104" s="72" t="s">
        <v>1</v>
      </c>
      <c r="P104" s="72" t="s">
        <v>1</v>
      </c>
      <c r="Q104" s="72" t="s">
        <v>78</v>
      </c>
      <c r="R104" s="72" t="s">
        <v>124</v>
      </c>
      <c r="S104" s="72" t="s">
        <v>125</v>
      </c>
      <c r="T104" s="72" t="s">
        <v>125</v>
      </c>
      <c r="AR104" s="72" t="s">
        <v>1</v>
      </c>
      <c r="AS104" s="72" t="s">
        <v>1</v>
      </c>
      <c r="AU104" s="72" t="s">
        <v>344</v>
      </c>
      <c r="AV104" s="71">
        <v>27</v>
      </c>
    </row>
    <row r="105" spans="1:48" ht="24.95" customHeight="1">
      <c r="A105" s="88" t="s">
        <v>630</v>
      </c>
      <c r="B105" s="88" t="s">
        <v>345</v>
      </c>
      <c r="C105" s="88" t="s">
        <v>123</v>
      </c>
      <c r="D105" s="152">
        <v>90</v>
      </c>
      <c r="E105" s="82"/>
      <c r="F105" s="82"/>
      <c r="G105" s="82"/>
      <c r="H105" s="82"/>
      <c r="I105" s="82"/>
      <c r="J105" s="82"/>
      <c r="K105" s="82"/>
      <c r="L105" s="82"/>
      <c r="M105" s="89"/>
      <c r="N105" s="72"/>
      <c r="O105" s="72"/>
      <c r="P105" s="72"/>
      <c r="Q105" s="72"/>
      <c r="R105" s="72"/>
      <c r="S105" s="72"/>
      <c r="T105" s="72"/>
      <c r="AR105" s="72"/>
      <c r="AS105" s="72"/>
      <c r="AU105" s="72"/>
    </row>
    <row r="106" spans="1:48" ht="24.95" customHeight="1">
      <c r="A106" s="88" t="s">
        <v>151</v>
      </c>
      <c r="B106" s="88" t="s">
        <v>152</v>
      </c>
      <c r="C106" s="88" t="s">
        <v>123</v>
      </c>
      <c r="D106" s="152">
        <v>1540.3</v>
      </c>
      <c r="E106" s="82"/>
      <c r="F106" s="82"/>
      <c r="G106" s="82"/>
      <c r="H106" s="82"/>
      <c r="I106" s="82"/>
      <c r="J106" s="82"/>
      <c r="K106" s="82"/>
      <c r="L106" s="82"/>
      <c r="M106" s="89"/>
      <c r="N106" s="72" t="s">
        <v>346</v>
      </c>
      <c r="O106" s="72" t="s">
        <v>1</v>
      </c>
      <c r="P106" s="72" t="s">
        <v>1</v>
      </c>
      <c r="Q106" s="72" t="s">
        <v>78</v>
      </c>
      <c r="R106" s="72" t="s">
        <v>124</v>
      </c>
      <c r="S106" s="72" t="s">
        <v>125</v>
      </c>
      <c r="T106" s="72" t="s">
        <v>125</v>
      </c>
      <c r="AR106" s="72" t="s">
        <v>1</v>
      </c>
      <c r="AS106" s="72" t="s">
        <v>1</v>
      </c>
      <c r="AU106" s="72" t="s">
        <v>347</v>
      </c>
      <c r="AV106" s="71">
        <v>29</v>
      </c>
    </row>
    <row r="107" spans="1:48" ht="24.95" customHeight="1">
      <c r="A107" s="88" t="s">
        <v>151</v>
      </c>
      <c r="B107" s="88" t="s">
        <v>348</v>
      </c>
      <c r="C107" s="88" t="s">
        <v>123</v>
      </c>
      <c r="D107" s="152">
        <v>3350</v>
      </c>
      <c r="E107" s="82"/>
      <c r="F107" s="82"/>
      <c r="G107" s="82"/>
      <c r="H107" s="82"/>
      <c r="I107" s="82"/>
      <c r="J107" s="82"/>
      <c r="K107" s="82"/>
      <c r="L107" s="82"/>
      <c r="M107" s="89"/>
      <c r="N107" s="72" t="s">
        <v>349</v>
      </c>
      <c r="O107" s="72" t="s">
        <v>1</v>
      </c>
      <c r="P107" s="72" t="s">
        <v>1</v>
      </c>
      <c r="Q107" s="72" t="s">
        <v>78</v>
      </c>
      <c r="R107" s="72" t="s">
        <v>124</v>
      </c>
      <c r="S107" s="72" t="s">
        <v>125</v>
      </c>
      <c r="T107" s="72" t="s">
        <v>125</v>
      </c>
      <c r="AR107" s="72" t="s">
        <v>1</v>
      </c>
      <c r="AS107" s="72" t="s">
        <v>1</v>
      </c>
      <c r="AU107" s="72" t="s">
        <v>350</v>
      </c>
      <c r="AV107" s="71">
        <v>30</v>
      </c>
    </row>
    <row r="108" spans="1:48" ht="24.95" customHeight="1">
      <c r="A108" s="88"/>
      <c r="B108" s="88"/>
      <c r="C108" s="88"/>
      <c r="D108" s="152"/>
      <c r="E108" s="81"/>
      <c r="F108" s="81"/>
      <c r="G108" s="81"/>
      <c r="H108" s="81"/>
      <c r="I108" s="81"/>
      <c r="J108" s="81"/>
      <c r="K108" s="81"/>
      <c r="L108" s="81"/>
      <c r="M108" s="83"/>
    </row>
    <row r="109" spans="1:48" ht="24.95" customHeight="1">
      <c r="A109" s="81"/>
      <c r="B109" s="81"/>
      <c r="C109" s="81"/>
      <c r="D109" s="152"/>
      <c r="E109" s="81"/>
      <c r="F109" s="81"/>
      <c r="G109" s="81"/>
      <c r="H109" s="81"/>
      <c r="I109" s="81"/>
      <c r="J109" s="81"/>
      <c r="K109" s="81"/>
      <c r="L109" s="81"/>
      <c r="M109" s="83"/>
    </row>
    <row r="110" spans="1:48" ht="24.95" customHeight="1">
      <c r="A110" s="81"/>
      <c r="B110" s="81"/>
      <c r="C110" s="81"/>
      <c r="D110" s="152"/>
      <c r="E110" s="81"/>
      <c r="F110" s="81"/>
      <c r="G110" s="81"/>
      <c r="H110" s="81"/>
      <c r="I110" s="81"/>
      <c r="J110" s="81"/>
      <c r="K110" s="81"/>
      <c r="L110" s="90"/>
      <c r="M110" s="83"/>
    </row>
    <row r="111" spans="1:48" ht="24.95" customHeight="1">
      <c r="A111" s="81"/>
      <c r="B111" s="81"/>
      <c r="C111" s="81"/>
      <c r="D111" s="152"/>
      <c r="E111" s="81"/>
      <c r="F111" s="81"/>
      <c r="G111" s="81"/>
      <c r="H111" s="81"/>
      <c r="I111" s="81"/>
      <c r="J111" s="81"/>
      <c r="K111" s="81"/>
      <c r="L111" s="81"/>
      <c r="M111" s="83"/>
    </row>
    <row r="112" spans="1:48" ht="24.95" customHeight="1">
      <c r="A112" s="81"/>
      <c r="B112" s="81"/>
      <c r="C112" s="81"/>
      <c r="D112" s="152"/>
      <c r="E112" s="81"/>
      <c r="F112" s="81"/>
      <c r="G112" s="81"/>
      <c r="H112" s="81"/>
      <c r="I112" s="81"/>
      <c r="J112" s="81"/>
      <c r="K112" s="81"/>
      <c r="L112" s="81"/>
      <c r="M112" s="83"/>
    </row>
    <row r="113" spans="1:48" ht="24.95" customHeight="1">
      <c r="A113" s="81"/>
      <c r="B113" s="81"/>
      <c r="C113" s="81"/>
      <c r="D113" s="152"/>
      <c r="E113" s="81"/>
      <c r="F113" s="81"/>
      <c r="G113" s="81"/>
      <c r="H113" s="81"/>
      <c r="I113" s="81"/>
      <c r="J113" s="81"/>
      <c r="K113" s="81"/>
      <c r="L113" s="81"/>
      <c r="M113" s="83"/>
    </row>
    <row r="114" spans="1:48" ht="24.95" customHeight="1">
      <c r="A114" s="81"/>
      <c r="B114" s="81"/>
      <c r="C114" s="81"/>
      <c r="D114" s="152"/>
      <c r="E114" s="81"/>
      <c r="F114" s="81"/>
      <c r="G114" s="81"/>
      <c r="H114" s="81"/>
      <c r="I114" s="81"/>
      <c r="J114" s="81"/>
      <c r="K114" s="81"/>
      <c r="L114" s="81"/>
      <c r="M114" s="83"/>
    </row>
    <row r="115" spans="1:48" ht="24.95" customHeight="1">
      <c r="A115" s="81"/>
      <c r="B115" s="81"/>
      <c r="C115" s="81"/>
      <c r="D115" s="152"/>
      <c r="E115" s="81"/>
      <c r="F115" s="81"/>
      <c r="G115" s="81"/>
      <c r="H115" s="81"/>
      <c r="I115" s="81"/>
      <c r="J115" s="81"/>
      <c r="K115" s="81"/>
      <c r="L115" s="81"/>
      <c r="M115" s="83"/>
    </row>
    <row r="116" spans="1:48" ht="24.95" customHeight="1">
      <c r="A116" s="81"/>
      <c r="B116" s="81"/>
      <c r="C116" s="81"/>
      <c r="D116" s="152"/>
      <c r="E116" s="81"/>
      <c r="F116" s="81"/>
      <c r="G116" s="81"/>
      <c r="H116" s="81"/>
      <c r="I116" s="81"/>
      <c r="J116" s="81"/>
      <c r="K116" s="81"/>
      <c r="L116" s="81"/>
      <c r="M116" s="83"/>
    </row>
    <row r="117" spans="1:48" ht="24.95" customHeight="1">
      <c r="A117" s="81"/>
      <c r="B117" s="81"/>
      <c r="C117" s="81"/>
      <c r="D117" s="152"/>
      <c r="E117" s="81"/>
      <c r="F117" s="81"/>
      <c r="G117" s="81"/>
      <c r="H117" s="81"/>
      <c r="I117" s="81"/>
      <c r="J117" s="81"/>
      <c r="K117" s="81"/>
      <c r="L117" s="81"/>
      <c r="M117" s="83"/>
    </row>
    <row r="118" spans="1:48" ht="24.95" customHeight="1">
      <c r="A118" s="81"/>
      <c r="B118" s="81"/>
      <c r="C118" s="81"/>
      <c r="D118" s="152"/>
      <c r="E118" s="81"/>
      <c r="F118" s="81"/>
      <c r="G118" s="81"/>
      <c r="H118" s="81"/>
      <c r="I118" s="81"/>
      <c r="J118" s="81"/>
      <c r="K118" s="81"/>
      <c r="L118" s="81"/>
      <c r="M118" s="83"/>
    </row>
    <row r="119" spans="1:48" ht="24.95" customHeight="1">
      <c r="A119" s="88" t="s">
        <v>62</v>
      </c>
      <c r="B119" s="81"/>
      <c r="C119" s="81"/>
      <c r="D119" s="152"/>
      <c r="E119" s="81"/>
      <c r="F119" s="82"/>
      <c r="G119" s="81"/>
      <c r="H119" s="82"/>
      <c r="I119" s="81"/>
      <c r="J119" s="82"/>
      <c r="K119" s="81"/>
      <c r="L119" s="82"/>
      <c r="M119" s="83"/>
      <c r="N119" s="71" t="s">
        <v>128</v>
      </c>
    </row>
    <row r="120" spans="1:48" ht="24.95" customHeight="1">
      <c r="A120" s="88" t="s">
        <v>250</v>
      </c>
      <c r="B120" s="88" t="s">
        <v>1</v>
      </c>
      <c r="C120" s="81"/>
      <c r="D120" s="152"/>
      <c r="E120" s="81"/>
      <c r="F120" s="81"/>
      <c r="G120" s="81"/>
      <c r="H120" s="81"/>
      <c r="I120" s="81"/>
      <c r="J120" s="81"/>
      <c r="K120" s="81"/>
      <c r="L120" s="81"/>
      <c r="M120" s="83"/>
      <c r="Q120" s="72" t="s">
        <v>79</v>
      </c>
    </row>
    <row r="121" spans="1:48" ht="24.95" customHeight="1">
      <c r="A121" s="88" t="s">
        <v>351</v>
      </c>
      <c r="B121" s="88" t="s">
        <v>352</v>
      </c>
      <c r="C121" s="88" t="s">
        <v>137</v>
      </c>
      <c r="D121" s="152">
        <v>3</v>
      </c>
      <c r="E121" s="82"/>
      <c r="F121" s="82"/>
      <c r="G121" s="82"/>
      <c r="H121" s="82"/>
      <c r="I121" s="82"/>
      <c r="J121" s="82"/>
      <c r="K121" s="82"/>
      <c r="L121" s="82"/>
      <c r="M121" s="89"/>
      <c r="N121" s="72" t="s">
        <v>353</v>
      </c>
      <c r="O121" s="72" t="s">
        <v>1</v>
      </c>
      <c r="P121" s="72" t="s">
        <v>1</v>
      </c>
      <c r="Q121" s="72" t="s">
        <v>79</v>
      </c>
      <c r="R121" s="72" t="s">
        <v>124</v>
      </c>
      <c r="S121" s="72" t="s">
        <v>125</v>
      </c>
      <c r="T121" s="72" t="s">
        <v>125</v>
      </c>
      <c r="AR121" s="72" t="s">
        <v>1</v>
      </c>
      <c r="AS121" s="72" t="s">
        <v>1</v>
      </c>
      <c r="AU121" s="72" t="s">
        <v>354</v>
      </c>
      <c r="AV121" s="71">
        <v>35</v>
      </c>
    </row>
    <row r="122" spans="1:48" ht="24.95" customHeight="1">
      <c r="A122" s="88" t="s">
        <v>355</v>
      </c>
      <c r="B122" s="88" t="s">
        <v>356</v>
      </c>
      <c r="C122" s="88" t="s">
        <v>137</v>
      </c>
      <c r="D122" s="152">
        <v>2</v>
      </c>
      <c r="E122" s="82"/>
      <c r="F122" s="82"/>
      <c r="G122" s="82"/>
      <c r="H122" s="82"/>
      <c r="I122" s="82"/>
      <c r="J122" s="82"/>
      <c r="K122" s="82"/>
      <c r="L122" s="82"/>
      <c r="M122" s="89"/>
      <c r="N122" s="72" t="s">
        <v>357</v>
      </c>
      <c r="O122" s="72" t="s">
        <v>1</v>
      </c>
      <c r="P122" s="72" t="s">
        <v>1</v>
      </c>
      <c r="Q122" s="72" t="s">
        <v>79</v>
      </c>
      <c r="R122" s="72" t="s">
        <v>124</v>
      </c>
      <c r="S122" s="72" t="s">
        <v>125</v>
      </c>
      <c r="T122" s="72" t="s">
        <v>125</v>
      </c>
      <c r="AR122" s="72" t="s">
        <v>1</v>
      </c>
      <c r="AS122" s="72" t="s">
        <v>1</v>
      </c>
      <c r="AU122" s="72" t="s">
        <v>358</v>
      </c>
      <c r="AV122" s="71">
        <v>36</v>
      </c>
    </row>
    <row r="123" spans="1:48" ht="24.95" customHeight="1">
      <c r="A123" s="88" t="s">
        <v>359</v>
      </c>
      <c r="B123" s="88" t="s">
        <v>356</v>
      </c>
      <c r="C123" s="88" t="s">
        <v>137</v>
      </c>
      <c r="D123" s="152">
        <v>5</v>
      </c>
      <c r="E123" s="82"/>
      <c r="F123" s="82"/>
      <c r="G123" s="82"/>
      <c r="H123" s="82"/>
      <c r="I123" s="82"/>
      <c r="J123" s="82"/>
      <c r="K123" s="82"/>
      <c r="L123" s="82"/>
      <c r="M123" s="89"/>
      <c r="N123" s="72" t="s">
        <v>360</v>
      </c>
      <c r="O123" s="72" t="s">
        <v>1</v>
      </c>
      <c r="P123" s="72" t="s">
        <v>1</v>
      </c>
      <c r="Q123" s="72" t="s">
        <v>79</v>
      </c>
      <c r="R123" s="72" t="s">
        <v>124</v>
      </c>
      <c r="S123" s="72" t="s">
        <v>125</v>
      </c>
      <c r="T123" s="72" t="s">
        <v>125</v>
      </c>
      <c r="AR123" s="72" t="s">
        <v>1</v>
      </c>
      <c r="AS123" s="72" t="s">
        <v>1</v>
      </c>
      <c r="AU123" s="72" t="s">
        <v>361</v>
      </c>
      <c r="AV123" s="71">
        <v>37</v>
      </c>
    </row>
    <row r="124" spans="1:48" ht="24.95" customHeight="1">
      <c r="A124" s="88" t="s">
        <v>362</v>
      </c>
      <c r="B124" s="88" t="s">
        <v>363</v>
      </c>
      <c r="C124" s="88" t="s">
        <v>17</v>
      </c>
      <c r="D124" s="152">
        <v>71.66</v>
      </c>
      <c r="E124" s="82"/>
      <c r="F124" s="82"/>
      <c r="G124" s="82"/>
      <c r="H124" s="82"/>
      <c r="I124" s="82"/>
      <c r="J124" s="82"/>
      <c r="K124" s="82"/>
      <c r="L124" s="82"/>
      <c r="M124" s="89"/>
      <c r="N124" s="72" t="s">
        <v>364</v>
      </c>
      <c r="O124" s="72" t="s">
        <v>1</v>
      </c>
      <c r="P124" s="72" t="s">
        <v>1</v>
      </c>
      <c r="Q124" s="72" t="s">
        <v>79</v>
      </c>
      <c r="R124" s="72" t="s">
        <v>125</v>
      </c>
      <c r="S124" s="72" t="s">
        <v>125</v>
      </c>
      <c r="T124" s="72" t="s">
        <v>124</v>
      </c>
      <c r="AR124" s="72" t="s">
        <v>1</v>
      </c>
      <c r="AS124" s="72" t="s">
        <v>1</v>
      </c>
      <c r="AU124" s="72" t="s">
        <v>365</v>
      </c>
      <c r="AV124" s="71">
        <v>38</v>
      </c>
    </row>
    <row r="125" spans="1:48" ht="24.95" customHeight="1">
      <c r="A125" s="88" t="s">
        <v>366</v>
      </c>
      <c r="B125" s="88" t="s">
        <v>367</v>
      </c>
      <c r="C125" s="88" t="s">
        <v>123</v>
      </c>
      <c r="D125" s="152">
        <v>178.7</v>
      </c>
      <c r="E125" s="82"/>
      <c r="F125" s="82"/>
      <c r="G125" s="82"/>
      <c r="H125" s="82"/>
      <c r="I125" s="82"/>
      <c r="J125" s="82"/>
      <c r="K125" s="82"/>
      <c r="L125" s="82"/>
      <c r="M125" s="89"/>
      <c r="N125" s="72" t="s">
        <v>368</v>
      </c>
      <c r="O125" s="72" t="s">
        <v>1</v>
      </c>
      <c r="P125" s="72" t="s">
        <v>1</v>
      </c>
      <c r="Q125" s="72" t="s">
        <v>79</v>
      </c>
      <c r="R125" s="72" t="s">
        <v>124</v>
      </c>
      <c r="S125" s="72" t="s">
        <v>125</v>
      </c>
      <c r="T125" s="72" t="s">
        <v>125</v>
      </c>
      <c r="AR125" s="72" t="s">
        <v>1</v>
      </c>
      <c r="AS125" s="72" t="s">
        <v>1</v>
      </c>
      <c r="AU125" s="72" t="s">
        <v>369</v>
      </c>
      <c r="AV125" s="71">
        <v>160</v>
      </c>
    </row>
    <row r="126" spans="1:48" ht="24.95" customHeight="1">
      <c r="A126" s="88" t="s">
        <v>370</v>
      </c>
      <c r="B126" s="88" t="s">
        <v>371</v>
      </c>
      <c r="C126" s="88" t="s">
        <v>372</v>
      </c>
      <c r="D126" s="152">
        <v>102.77</v>
      </c>
      <c r="E126" s="82"/>
      <c r="F126" s="82"/>
      <c r="G126" s="82"/>
      <c r="H126" s="82"/>
      <c r="I126" s="82"/>
      <c r="J126" s="82"/>
      <c r="K126" s="82"/>
      <c r="L126" s="82"/>
      <c r="M126" s="89"/>
    </row>
    <row r="127" spans="1:48" ht="24.95" customHeight="1">
      <c r="A127" s="88" t="s">
        <v>373</v>
      </c>
      <c r="B127" s="88" t="s">
        <v>374</v>
      </c>
      <c r="C127" s="88" t="s">
        <v>375</v>
      </c>
      <c r="D127" s="152">
        <v>50</v>
      </c>
      <c r="E127" s="82"/>
      <c r="F127" s="82"/>
      <c r="G127" s="82"/>
      <c r="H127" s="82"/>
      <c r="I127" s="82"/>
      <c r="J127" s="82"/>
      <c r="K127" s="82"/>
      <c r="L127" s="82"/>
      <c r="M127" s="89"/>
    </row>
    <row r="128" spans="1:48" ht="24.95" customHeight="1">
      <c r="A128" s="88" t="s">
        <v>376</v>
      </c>
      <c r="B128" s="88" t="s">
        <v>377</v>
      </c>
      <c r="C128" s="88" t="s">
        <v>123</v>
      </c>
      <c r="D128" s="152">
        <v>17.75</v>
      </c>
      <c r="E128" s="82"/>
      <c r="F128" s="82"/>
      <c r="G128" s="81"/>
      <c r="H128" s="81"/>
      <c r="I128" s="81"/>
      <c r="J128" s="81"/>
      <c r="K128" s="82"/>
      <c r="L128" s="82"/>
      <c r="M128" s="89"/>
    </row>
    <row r="129" spans="1:17" ht="24.95" customHeight="1">
      <c r="A129" s="88" t="s">
        <v>378</v>
      </c>
      <c r="B129" s="88" t="s">
        <v>379</v>
      </c>
      <c r="C129" s="88" t="s">
        <v>380</v>
      </c>
      <c r="D129" s="152">
        <v>214.11</v>
      </c>
      <c r="E129" s="82"/>
      <c r="F129" s="82"/>
      <c r="G129" s="81"/>
      <c r="H129" s="82"/>
      <c r="I129" s="81"/>
      <c r="J129" s="82"/>
      <c r="K129" s="82"/>
      <c r="L129" s="82"/>
      <c r="M129" s="89"/>
    </row>
    <row r="130" spans="1:17" s="80" customFormat="1" ht="24.95" customHeight="1">
      <c r="A130" s="88" t="s">
        <v>381</v>
      </c>
      <c r="B130" s="88" t="s">
        <v>382</v>
      </c>
      <c r="C130" s="88" t="s">
        <v>123</v>
      </c>
      <c r="D130" s="153">
        <v>32.6</v>
      </c>
      <c r="E130" s="82"/>
      <c r="F130" s="82"/>
      <c r="G130" s="82"/>
      <c r="H130" s="82"/>
      <c r="I130" s="82"/>
      <c r="J130" s="82"/>
      <c r="K130" s="82"/>
      <c r="L130" s="82"/>
      <c r="M130" s="83"/>
    </row>
    <row r="131" spans="1:17" ht="24.95" customHeight="1">
      <c r="A131" s="81" t="s">
        <v>383</v>
      </c>
      <c r="B131" s="81" t="s">
        <v>384</v>
      </c>
      <c r="C131" s="81" t="s">
        <v>385</v>
      </c>
      <c r="D131" s="152">
        <v>0.5</v>
      </c>
      <c r="E131" s="82"/>
      <c r="F131" s="82"/>
      <c r="G131" s="82"/>
      <c r="H131" s="82"/>
      <c r="I131" s="82"/>
      <c r="J131" s="82"/>
      <c r="K131" s="82"/>
      <c r="L131" s="82"/>
      <c r="M131" s="83"/>
    </row>
    <row r="132" spans="1:17" ht="24.95" customHeight="1">
      <c r="A132" s="88" t="s">
        <v>386</v>
      </c>
      <c r="B132" s="88" t="s">
        <v>387</v>
      </c>
      <c r="C132" s="88" t="s">
        <v>131</v>
      </c>
      <c r="D132" s="152">
        <v>40.26</v>
      </c>
      <c r="E132" s="82"/>
      <c r="F132" s="82"/>
      <c r="G132" s="82"/>
      <c r="H132" s="82"/>
      <c r="I132" s="82"/>
      <c r="J132" s="82"/>
      <c r="K132" s="82"/>
      <c r="L132" s="82"/>
      <c r="M132" s="83"/>
    </row>
    <row r="133" spans="1:17" ht="24.95" customHeight="1">
      <c r="A133" s="88" t="s">
        <v>388</v>
      </c>
      <c r="B133" s="88" t="s">
        <v>389</v>
      </c>
      <c r="C133" s="88" t="s">
        <v>123</v>
      </c>
      <c r="D133" s="152">
        <v>9.1999999999999993</v>
      </c>
      <c r="E133" s="82"/>
      <c r="F133" s="82"/>
      <c r="G133" s="82"/>
      <c r="H133" s="82"/>
      <c r="I133" s="82"/>
      <c r="J133" s="82"/>
      <c r="K133" s="82"/>
      <c r="L133" s="82"/>
      <c r="M133" s="83"/>
    </row>
    <row r="134" spans="1:17" ht="24.95" customHeight="1">
      <c r="A134" s="81" t="s">
        <v>390</v>
      </c>
      <c r="B134" s="81" t="s">
        <v>391</v>
      </c>
      <c r="C134" s="88" t="s">
        <v>123</v>
      </c>
      <c r="D134" s="152">
        <v>6</v>
      </c>
      <c r="E134" s="82"/>
      <c r="F134" s="82"/>
      <c r="G134" s="82"/>
      <c r="H134" s="82"/>
      <c r="I134" s="82"/>
      <c r="J134" s="82"/>
      <c r="K134" s="82"/>
      <c r="L134" s="82"/>
      <c r="M134" s="83"/>
    </row>
    <row r="135" spans="1:17" ht="24.95" customHeight="1">
      <c r="A135" s="81" t="s">
        <v>392</v>
      </c>
      <c r="B135" s="81" t="s">
        <v>393</v>
      </c>
      <c r="C135" s="88" t="s">
        <v>123</v>
      </c>
      <c r="D135" s="152">
        <v>29.02</v>
      </c>
      <c r="E135" s="82"/>
      <c r="F135" s="82"/>
      <c r="G135" s="82"/>
      <c r="H135" s="82"/>
      <c r="I135" s="82"/>
      <c r="J135" s="82"/>
      <c r="K135" s="82"/>
      <c r="L135" s="82"/>
      <c r="M135" s="83"/>
    </row>
    <row r="136" spans="1:17" s="80" customFormat="1" ht="24.95" customHeight="1">
      <c r="A136" s="81" t="s">
        <v>394</v>
      </c>
      <c r="B136" s="81" t="s">
        <v>395</v>
      </c>
      <c r="C136" s="81" t="s">
        <v>328</v>
      </c>
      <c r="D136" s="153">
        <v>1</v>
      </c>
      <c r="E136" s="82"/>
      <c r="F136" s="82"/>
      <c r="G136" s="82"/>
      <c r="H136" s="82"/>
      <c r="I136" s="82"/>
      <c r="J136" s="82"/>
      <c r="K136" s="82"/>
      <c r="L136" s="82"/>
      <c r="M136" s="83"/>
    </row>
    <row r="137" spans="1:17" ht="24.95" customHeight="1">
      <c r="A137" s="81"/>
      <c r="B137" s="81"/>
      <c r="C137" s="81"/>
      <c r="D137" s="152"/>
      <c r="E137" s="82"/>
      <c r="F137" s="82"/>
      <c r="G137" s="82"/>
      <c r="H137" s="82"/>
      <c r="I137" s="82"/>
      <c r="J137" s="82"/>
      <c r="K137" s="82"/>
      <c r="L137" s="82"/>
      <c r="M137" s="83"/>
    </row>
    <row r="138" spans="1:17" ht="24.95" customHeight="1">
      <c r="A138" s="81"/>
      <c r="B138" s="81"/>
      <c r="C138" s="81"/>
      <c r="D138" s="152"/>
      <c r="E138" s="82"/>
      <c r="F138" s="82"/>
      <c r="G138" s="82"/>
      <c r="H138" s="82"/>
      <c r="I138" s="82"/>
      <c r="J138" s="82"/>
      <c r="K138" s="82"/>
      <c r="L138" s="82"/>
      <c r="M138" s="83"/>
    </row>
    <row r="139" spans="1:17" ht="24.95" customHeight="1">
      <c r="A139" s="81"/>
      <c r="B139" s="81"/>
      <c r="C139" s="81"/>
      <c r="D139" s="152"/>
      <c r="E139" s="82"/>
      <c r="F139" s="82"/>
      <c r="G139" s="82"/>
      <c r="H139" s="82"/>
      <c r="I139" s="82"/>
      <c r="J139" s="82"/>
      <c r="K139" s="82"/>
      <c r="L139" s="82"/>
      <c r="M139" s="83"/>
    </row>
    <row r="140" spans="1:17" ht="24.95" customHeight="1">
      <c r="A140" s="81"/>
      <c r="B140" s="81"/>
      <c r="C140" s="81"/>
      <c r="D140" s="152"/>
      <c r="E140" s="82"/>
      <c r="F140" s="82"/>
      <c r="G140" s="82"/>
      <c r="H140" s="82"/>
      <c r="I140" s="82"/>
      <c r="J140" s="82"/>
      <c r="K140" s="82"/>
      <c r="L140" s="82"/>
      <c r="M140" s="83"/>
    </row>
    <row r="141" spans="1:17" ht="24.95" customHeight="1">
      <c r="A141" s="81"/>
      <c r="B141" s="81"/>
      <c r="C141" s="81"/>
      <c r="D141" s="152"/>
      <c r="E141" s="82"/>
      <c r="F141" s="82"/>
      <c r="G141" s="82"/>
      <c r="H141" s="82"/>
      <c r="I141" s="82"/>
      <c r="J141" s="82"/>
      <c r="K141" s="82"/>
      <c r="L141" s="82"/>
      <c r="M141" s="83"/>
    </row>
    <row r="142" spans="1:17" ht="24.95" customHeight="1">
      <c r="A142" s="81"/>
      <c r="B142" s="81"/>
      <c r="C142" s="81"/>
      <c r="D142" s="152"/>
      <c r="E142" s="81"/>
      <c r="F142" s="81"/>
      <c r="G142" s="81"/>
      <c r="H142" s="81"/>
      <c r="I142" s="81"/>
      <c r="J142" s="81"/>
      <c r="K142" s="81"/>
      <c r="L142" s="81"/>
      <c r="M142" s="83"/>
    </row>
    <row r="143" spans="1:17" ht="24.95" customHeight="1">
      <c r="A143" s="88" t="s">
        <v>62</v>
      </c>
      <c r="B143" s="81"/>
      <c r="C143" s="81"/>
      <c r="D143" s="152"/>
      <c r="E143" s="81"/>
      <c r="F143" s="82"/>
      <c r="G143" s="81"/>
      <c r="H143" s="82"/>
      <c r="I143" s="81"/>
      <c r="J143" s="82"/>
      <c r="K143" s="81"/>
      <c r="L143" s="82"/>
      <c r="M143" s="83"/>
      <c r="N143" s="71" t="s">
        <v>128</v>
      </c>
    </row>
    <row r="144" spans="1:17" ht="24.95" customHeight="1">
      <c r="A144" s="88" t="s">
        <v>251</v>
      </c>
      <c r="B144" s="88" t="s">
        <v>1</v>
      </c>
      <c r="C144" s="81"/>
      <c r="D144" s="152"/>
      <c r="E144" s="81"/>
      <c r="F144" s="81"/>
      <c r="G144" s="81"/>
      <c r="H144" s="81"/>
      <c r="I144" s="81"/>
      <c r="J144" s="81"/>
      <c r="K144" s="81"/>
      <c r="L144" s="81"/>
      <c r="M144" s="83"/>
      <c r="Q144" s="72" t="s">
        <v>80</v>
      </c>
    </row>
    <row r="145" spans="1:48" ht="24.95" customHeight="1">
      <c r="A145" s="88" t="s">
        <v>153</v>
      </c>
      <c r="B145" s="88" t="s">
        <v>154</v>
      </c>
      <c r="C145" s="88" t="s">
        <v>131</v>
      </c>
      <c r="D145" s="152">
        <v>259.64999999999998</v>
      </c>
      <c r="E145" s="82"/>
      <c r="F145" s="82"/>
      <c r="G145" s="82"/>
      <c r="H145" s="82"/>
      <c r="I145" s="82"/>
      <c r="J145" s="82"/>
      <c r="K145" s="82"/>
      <c r="L145" s="82"/>
      <c r="M145" s="89"/>
      <c r="N145" s="72" t="s">
        <v>396</v>
      </c>
      <c r="O145" s="72" t="s">
        <v>1</v>
      </c>
      <c r="P145" s="72" t="s">
        <v>1</v>
      </c>
      <c r="Q145" s="72" t="s">
        <v>80</v>
      </c>
      <c r="R145" s="72" t="s">
        <v>124</v>
      </c>
      <c r="S145" s="72" t="s">
        <v>125</v>
      </c>
      <c r="T145" s="72" t="s">
        <v>125</v>
      </c>
      <c r="AR145" s="72" t="s">
        <v>1</v>
      </c>
      <c r="AS145" s="72" t="s">
        <v>1</v>
      </c>
      <c r="AU145" s="72" t="s">
        <v>397</v>
      </c>
      <c r="AV145" s="71">
        <v>42</v>
      </c>
    </row>
    <row r="146" spans="1:48" ht="24.95" customHeight="1">
      <c r="A146" s="88" t="s">
        <v>153</v>
      </c>
      <c r="B146" s="88" t="s">
        <v>398</v>
      </c>
      <c r="C146" s="88" t="s">
        <v>131</v>
      </c>
      <c r="D146" s="152">
        <v>333.42</v>
      </c>
      <c r="E146" s="82"/>
      <c r="F146" s="82"/>
      <c r="G146" s="82"/>
      <c r="H146" s="82"/>
      <c r="I146" s="82"/>
      <c r="J146" s="82"/>
      <c r="K146" s="82"/>
      <c r="L146" s="82"/>
      <c r="M146" s="89"/>
      <c r="N146" s="72" t="s">
        <v>399</v>
      </c>
      <c r="O146" s="72" t="s">
        <v>1</v>
      </c>
      <c r="P146" s="72" t="s">
        <v>1</v>
      </c>
      <c r="Q146" s="72" t="s">
        <v>80</v>
      </c>
      <c r="R146" s="72" t="s">
        <v>124</v>
      </c>
      <c r="S146" s="72" t="s">
        <v>125</v>
      </c>
      <c r="T146" s="72" t="s">
        <v>125</v>
      </c>
      <c r="AR146" s="72" t="s">
        <v>1</v>
      </c>
      <c r="AS146" s="72" t="s">
        <v>1</v>
      </c>
      <c r="AU146" s="72" t="s">
        <v>400</v>
      </c>
      <c r="AV146" s="71">
        <v>162</v>
      </c>
    </row>
    <row r="147" spans="1:48" ht="24.95" customHeight="1">
      <c r="A147" s="88" t="s">
        <v>401</v>
      </c>
      <c r="B147" s="88" t="s">
        <v>402</v>
      </c>
      <c r="C147" s="88" t="s">
        <v>131</v>
      </c>
      <c r="D147" s="152">
        <v>259.64999999999998</v>
      </c>
      <c r="E147" s="82"/>
      <c r="F147" s="82"/>
      <c r="G147" s="82"/>
      <c r="H147" s="82"/>
      <c r="I147" s="82"/>
      <c r="J147" s="82"/>
      <c r="K147" s="82"/>
      <c r="L147" s="82"/>
      <c r="M147" s="89"/>
      <c r="N147" s="72" t="s">
        <v>403</v>
      </c>
      <c r="O147" s="72" t="s">
        <v>1</v>
      </c>
      <c r="P147" s="72" t="s">
        <v>1</v>
      </c>
      <c r="Q147" s="72" t="s">
        <v>80</v>
      </c>
      <c r="R147" s="72" t="s">
        <v>124</v>
      </c>
      <c r="S147" s="72" t="s">
        <v>125</v>
      </c>
      <c r="T147" s="72" t="s">
        <v>125</v>
      </c>
      <c r="AR147" s="72" t="s">
        <v>1</v>
      </c>
      <c r="AS147" s="72" t="s">
        <v>1</v>
      </c>
      <c r="AU147" s="72" t="s">
        <v>404</v>
      </c>
      <c r="AV147" s="71">
        <v>43</v>
      </c>
    </row>
    <row r="148" spans="1:48" ht="24.95" customHeight="1">
      <c r="A148" s="88" t="s">
        <v>401</v>
      </c>
      <c r="B148" s="88" t="s">
        <v>150</v>
      </c>
      <c r="C148" s="88" t="s">
        <v>131</v>
      </c>
      <c r="D148" s="152">
        <v>780.82</v>
      </c>
      <c r="E148" s="82"/>
      <c r="F148" s="82"/>
      <c r="G148" s="82"/>
      <c r="H148" s="82"/>
      <c r="I148" s="82"/>
      <c r="J148" s="82"/>
      <c r="K148" s="82"/>
      <c r="L148" s="82"/>
      <c r="M148" s="89"/>
      <c r="N148" s="72" t="s">
        <v>405</v>
      </c>
      <c r="O148" s="72" t="s">
        <v>1</v>
      </c>
      <c r="P148" s="72" t="s">
        <v>1</v>
      </c>
      <c r="Q148" s="72" t="s">
        <v>80</v>
      </c>
      <c r="R148" s="72" t="s">
        <v>124</v>
      </c>
      <c r="S148" s="72" t="s">
        <v>125</v>
      </c>
      <c r="T148" s="72" t="s">
        <v>125</v>
      </c>
      <c r="AR148" s="72" t="s">
        <v>1</v>
      </c>
      <c r="AS148" s="72" t="s">
        <v>1</v>
      </c>
      <c r="AU148" s="72" t="s">
        <v>406</v>
      </c>
      <c r="AV148" s="71">
        <v>44</v>
      </c>
    </row>
    <row r="149" spans="1:48" ht="24.95" customHeight="1">
      <c r="A149" s="88" t="s">
        <v>155</v>
      </c>
      <c r="B149" s="88" t="s">
        <v>1</v>
      </c>
      <c r="C149" s="88" t="s">
        <v>123</v>
      </c>
      <c r="D149" s="152">
        <v>770.15</v>
      </c>
      <c r="E149" s="82"/>
      <c r="F149" s="82"/>
      <c r="G149" s="82"/>
      <c r="H149" s="82"/>
      <c r="I149" s="82"/>
      <c r="J149" s="82"/>
      <c r="K149" s="82"/>
      <c r="L149" s="82"/>
      <c r="M149" s="89"/>
      <c r="N149" s="72" t="s">
        <v>407</v>
      </c>
      <c r="O149" s="72" t="s">
        <v>1</v>
      </c>
      <c r="P149" s="72" t="s">
        <v>1</v>
      </c>
      <c r="Q149" s="72" t="s">
        <v>80</v>
      </c>
      <c r="R149" s="72" t="s">
        <v>124</v>
      </c>
      <c r="S149" s="72" t="s">
        <v>125</v>
      </c>
      <c r="T149" s="72" t="s">
        <v>125</v>
      </c>
      <c r="AR149" s="72" t="s">
        <v>1</v>
      </c>
      <c r="AS149" s="72" t="s">
        <v>1</v>
      </c>
      <c r="AU149" s="72" t="s">
        <v>408</v>
      </c>
      <c r="AV149" s="71">
        <v>45</v>
      </c>
    </row>
    <row r="150" spans="1:48" ht="24.95" customHeight="1">
      <c r="A150" s="88" t="s">
        <v>409</v>
      </c>
      <c r="B150" s="88" t="s">
        <v>410</v>
      </c>
      <c r="C150" s="88" t="s">
        <v>123</v>
      </c>
      <c r="D150" s="152">
        <v>156.30000000000001</v>
      </c>
      <c r="E150" s="82"/>
      <c r="F150" s="82"/>
      <c r="G150" s="82"/>
      <c r="H150" s="82"/>
      <c r="I150" s="82"/>
      <c r="J150" s="82"/>
      <c r="K150" s="82"/>
      <c r="L150" s="82"/>
      <c r="M150" s="89"/>
      <c r="N150" s="72" t="s">
        <v>411</v>
      </c>
      <c r="O150" s="72" t="s">
        <v>1</v>
      </c>
      <c r="P150" s="72" t="s">
        <v>1</v>
      </c>
      <c r="Q150" s="72" t="s">
        <v>80</v>
      </c>
      <c r="R150" s="72" t="s">
        <v>124</v>
      </c>
      <c r="S150" s="72" t="s">
        <v>125</v>
      </c>
      <c r="T150" s="72" t="s">
        <v>125</v>
      </c>
      <c r="AR150" s="72" t="s">
        <v>1</v>
      </c>
      <c r="AS150" s="72" t="s">
        <v>1</v>
      </c>
      <c r="AU150" s="72" t="s">
        <v>412</v>
      </c>
      <c r="AV150" s="71">
        <v>46</v>
      </c>
    </row>
    <row r="151" spans="1:48" ht="24.95" customHeight="1">
      <c r="A151" s="81"/>
      <c r="B151" s="81"/>
      <c r="C151" s="88"/>
      <c r="D151" s="152"/>
      <c r="E151" s="81"/>
      <c r="F151" s="81"/>
      <c r="G151" s="81"/>
      <c r="H151" s="81"/>
      <c r="I151" s="81"/>
      <c r="J151" s="81"/>
      <c r="K151" s="81"/>
      <c r="L151" s="81"/>
      <c r="M151" s="83"/>
    </row>
    <row r="152" spans="1:48" ht="24.95" customHeight="1">
      <c r="A152" s="81"/>
      <c r="B152" s="81"/>
      <c r="C152" s="81"/>
      <c r="D152" s="152"/>
      <c r="E152" s="81"/>
      <c r="F152" s="81"/>
      <c r="G152" s="81"/>
      <c r="H152" s="81"/>
      <c r="I152" s="81"/>
      <c r="J152" s="81"/>
      <c r="K152" s="81"/>
      <c r="L152" s="81"/>
      <c r="M152" s="83"/>
    </row>
    <row r="153" spans="1:48" ht="24.95" customHeight="1">
      <c r="A153" s="81"/>
      <c r="B153" s="81"/>
      <c r="C153" s="81"/>
      <c r="D153" s="152"/>
      <c r="E153" s="81"/>
      <c r="F153" s="81"/>
      <c r="G153" s="81"/>
      <c r="H153" s="81"/>
      <c r="I153" s="81"/>
      <c r="J153" s="81"/>
      <c r="K153" s="81"/>
      <c r="L153" s="81"/>
      <c r="M153" s="83"/>
    </row>
    <row r="154" spans="1:48" ht="24.95" customHeight="1">
      <c r="A154" s="81"/>
      <c r="B154" s="81"/>
      <c r="C154" s="81"/>
      <c r="D154" s="152"/>
      <c r="E154" s="81"/>
      <c r="F154" s="81"/>
      <c r="G154" s="81"/>
      <c r="H154" s="81"/>
      <c r="I154" s="81"/>
      <c r="J154" s="81"/>
      <c r="K154" s="81"/>
      <c r="L154" s="81"/>
      <c r="M154" s="83"/>
    </row>
    <row r="155" spans="1:48" ht="24.95" customHeight="1">
      <c r="A155" s="81"/>
      <c r="B155" s="81"/>
      <c r="C155" s="81"/>
      <c r="D155" s="152"/>
      <c r="E155" s="81"/>
      <c r="F155" s="81"/>
      <c r="G155" s="81"/>
      <c r="H155" s="81"/>
      <c r="I155" s="81"/>
      <c r="J155" s="81"/>
      <c r="K155" s="81"/>
      <c r="L155" s="81"/>
      <c r="M155" s="83"/>
    </row>
    <row r="156" spans="1:48" ht="24.95" customHeight="1">
      <c r="A156" s="81"/>
      <c r="B156" s="81"/>
      <c r="C156" s="81"/>
      <c r="D156" s="152"/>
      <c r="E156" s="81"/>
      <c r="F156" s="81"/>
      <c r="G156" s="81"/>
      <c r="H156" s="81"/>
      <c r="I156" s="81"/>
      <c r="J156" s="81"/>
      <c r="K156" s="81"/>
      <c r="L156" s="81"/>
      <c r="M156" s="83"/>
    </row>
    <row r="157" spans="1:48" ht="24.95" customHeight="1">
      <c r="A157" s="81"/>
      <c r="B157" s="81"/>
      <c r="C157" s="81"/>
      <c r="D157" s="152"/>
      <c r="E157" s="81"/>
      <c r="F157" s="81"/>
      <c r="G157" s="81"/>
      <c r="H157" s="81"/>
      <c r="I157" s="81"/>
      <c r="J157" s="81"/>
      <c r="K157" s="81"/>
      <c r="L157" s="81"/>
      <c r="M157" s="83"/>
    </row>
    <row r="158" spans="1:48" ht="24.95" customHeight="1">
      <c r="A158" s="81"/>
      <c r="B158" s="81"/>
      <c r="C158" s="81"/>
      <c r="D158" s="152"/>
      <c r="E158" s="81"/>
      <c r="F158" s="81"/>
      <c r="G158" s="81"/>
      <c r="H158" s="81"/>
      <c r="I158" s="81"/>
      <c r="J158" s="81"/>
      <c r="K158" s="81"/>
      <c r="L158" s="81"/>
      <c r="M158" s="83"/>
    </row>
    <row r="159" spans="1:48" ht="24.95" customHeight="1">
      <c r="A159" s="81"/>
      <c r="B159" s="81"/>
      <c r="C159" s="81"/>
      <c r="D159" s="152"/>
      <c r="E159" s="81"/>
      <c r="F159" s="81"/>
      <c r="G159" s="81"/>
      <c r="H159" s="81"/>
      <c r="I159" s="81"/>
      <c r="J159" s="81"/>
      <c r="K159" s="81"/>
      <c r="L159" s="81"/>
      <c r="M159" s="83"/>
    </row>
    <row r="160" spans="1:48" ht="24.95" customHeight="1">
      <c r="A160" s="81"/>
      <c r="B160" s="81"/>
      <c r="C160" s="81"/>
      <c r="D160" s="152"/>
      <c r="E160" s="81"/>
      <c r="F160" s="81"/>
      <c r="G160" s="81"/>
      <c r="H160" s="81"/>
      <c r="I160" s="81"/>
      <c r="J160" s="81"/>
      <c r="K160" s="81"/>
      <c r="L160" s="81"/>
      <c r="M160" s="83"/>
    </row>
    <row r="161" spans="1:48" ht="24.95" customHeight="1">
      <c r="A161" s="81"/>
      <c r="B161" s="81"/>
      <c r="C161" s="81"/>
      <c r="D161" s="152"/>
      <c r="E161" s="81"/>
      <c r="F161" s="81"/>
      <c r="G161" s="81"/>
      <c r="H161" s="81"/>
      <c r="I161" s="81"/>
      <c r="J161" s="81"/>
      <c r="K161" s="81"/>
      <c r="L161" s="81"/>
      <c r="M161" s="83"/>
    </row>
    <row r="162" spans="1:48" ht="24.95" customHeight="1">
      <c r="A162" s="81"/>
      <c r="B162" s="81"/>
      <c r="C162" s="81"/>
      <c r="D162" s="152"/>
      <c r="E162" s="81"/>
      <c r="F162" s="81"/>
      <c r="G162" s="81"/>
      <c r="H162" s="81"/>
      <c r="I162" s="81"/>
      <c r="J162" s="81"/>
      <c r="K162" s="81"/>
      <c r="L162" s="81"/>
      <c r="M162" s="83"/>
    </row>
    <row r="163" spans="1:48" ht="24.95" customHeight="1">
      <c r="A163" s="81"/>
      <c r="B163" s="81"/>
      <c r="C163" s="81"/>
      <c r="D163" s="152"/>
      <c r="E163" s="81"/>
      <c r="F163" s="81"/>
      <c r="G163" s="81"/>
      <c r="H163" s="81"/>
      <c r="I163" s="81"/>
      <c r="J163" s="81"/>
      <c r="K163" s="81"/>
      <c r="L163" s="81"/>
      <c r="M163" s="83"/>
    </row>
    <row r="164" spans="1:48" ht="24.95" customHeight="1">
      <c r="A164" s="81"/>
      <c r="B164" s="81"/>
      <c r="C164" s="81"/>
      <c r="D164" s="152"/>
      <c r="E164" s="81"/>
      <c r="F164" s="81"/>
      <c r="G164" s="81"/>
      <c r="H164" s="81"/>
      <c r="I164" s="81"/>
      <c r="J164" s="81"/>
      <c r="K164" s="81"/>
      <c r="L164" s="81"/>
      <c r="M164" s="83"/>
    </row>
    <row r="165" spans="1:48" ht="24.95" customHeight="1">
      <c r="A165" s="81"/>
      <c r="B165" s="81"/>
      <c r="C165" s="81"/>
      <c r="D165" s="152"/>
      <c r="E165" s="81"/>
      <c r="F165" s="81"/>
      <c r="G165" s="81"/>
      <c r="H165" s="81"/>
      <c r="I165" s="81"/>
      <c r="J165" s="81"/>
      <c r="K165" s="81"/>
      <c r="L165" s="81"/>
      <c r="M165" s="83"/>
    </row>
    <row r="166" spans="1:48" ht="24.95" customHeight="1">
      <c r="A166" s="88" t="s">
        <v>62</v>
      </c>
      <c r="B166" s="81"/>
      <c r="C166" s="81"/>
      <c r="D166" s="152"/>
      <c r="E166" s="81"/>
      <c r="F166" s="82"/>
      <c r="G166" s="81"/>
      <c r="H166" s="82"/>
      <c r="I166" s="81"/>
      <c r="J166" s="82"/>
      <c r="K166" s="81"/>
      <c r="L166" s="82"/>
      <c r="M166" s="83"/>
      <c r="N166" s="71" t="s">
        <v>128</v>
      </c>
    </row>
    <row r="167" spans="1:48" s="75" customFormat="1" ht="24.95" customHeight="1">
      <c r="A167" s="91" t="s">
        <v>252</v>
      </c>
      <c r="B167" s="91" t="s">
        <v>1</v>
      </c>
      <c r="C167" s="92"/>
      <c r="D167" s="154"/>
      <c r="E167" s="92"/>
      <c r="F167" s="92"/>
      <c r="G167" s="92"/>
      <c r="H167" s="92"/>
      <c r="I167" s="92"/>
      <c r="J167" s="92"/>
      <c r="K167" s="92"/>
      <c r="L167" s="92"/>
      <c r="M167" s="93"/>
      <c r="Q167" s="76" t="s">
        <v>81</v>
      </c>
    </row>
    <row r="168" spans="1:48" s="75" customFormat="1" ht="24.95" customHeight="1">
      <c r="A168" s="91" t="s">
        <v>413</v>
      </c>
      <c r="B168" s="91" t="s">
        <v>414</v>
      </c>
      <c r="C168" s="91" t="s">
        <v>149</v>
      </c>
      <c r="D168" s="154">
        <v>66</v>
      </c>
      <c r="E168" s="94"/>
      <c r="F168" s="94"/>
      <c r="G168" s="94"/>
      <c r="H168" s="94"/>
      <c r="I168" s="94"/>
      <c r="J168" s="94"/>
      <c r="K168" s="94"/>
      <c r="L168" s="94"/>
      <c r="M168" s="95"/>
      <c r="N168" s="76" t="s">
        <v>415</v>
      </c>
      <c r="O168" s="76" t="s">
        <v>1</v>
      </c>
      <c r="P168" s="76" t="s">
        <v>1</v>
      </c>
      <c r="Q168" s="76" t="s">
        <v>81</v>
      </c>
      <c r="R168" s="76" t="s">
        <v>125</v>
      </c>
      <c r="S168" s="76" t="s">
        <v>125</v>
      </c>
      <c r="T168" s="76" t="s">
        <v>124</v>
      </c>
      <c r="AR168" s="76" t="s">
        <v>1</v>
      </c>
      <c r="AS168" s="76" t="s">
        <v>1</v>
      </c>
      <c r="AU168" s="76" t="s">
        <v>416</v>
      </c>
      <c r="AV168" s="75">
        <v>149</v>
      </c>
    </row>
    <row r="169" spans="1:48" s="75" customFormat="1" ht="24.95" customHeight="1">
      <c r="A169" s="91" t="s">
        <v>417</v>
      </c>
      <c r="B169" s="91" t="s">
        <v>418</v>
      </c>
      <c r="C169" s="91" t="s">
        <v>149</v>
      </c>
      <c r="D169" s="154">
        <v>7</v>
      </c>
      <c r="E169" s="94"/>
      <c r="F169" s="94"/>
      <c r="G169" s="94"/>
      <c r="H169" s="94"/>
      <c r="I169" s="94"/>
      <c r="J169" s="94"/>
      <c r="K169" s="94"/>
      <c r="L169" s="94"/>
      <c r="M169" s="95"/>
      <c r="N169" s="76" t="s">
        <v>419</v>
      </c>
      <c r="O169" s="76" t="s">
        <v>1</v>
      </c>
      <c r="P169" s="76" t="s">
        <v>1</v>
      </c>
      <c r="Q169" s="76" t="s">
        <v>81</v>
      </c>
      <c r="R169" s="76" t="s">
        <v>125</v>
      </c>
      <c r="S169" s="76" t="s">
        <v>125</v>
      </c>
      <c r="T169" s="76" t="s">
        <v>124</v>
      </c>
      <c r="AR169" s="76" t="s">
        <v>1</v>
      </c>
      <c r="AS169" s="76" t="s">
        <v>1</v>
      </c>
      <c r="AU169" s="76" t="s">
        <v>420</v>
      </c>
      <c r="AV169" s="75">
        <v>150</v>
      </c>
    </row>
    <row r="170" spans="1:48" s="75" customFormat="1" ht="24.95" customHeight="1">
      <c r="A170" s="91" t="s">
        <v>421</v>
      </c>
      <c r="B170" s="91" t="s">
        <v>422</v>
      </c>
      <c r="C170" s="91" t="s">
        <v>149</v>
      </c>
      <c r="D170" s="154">
        <v>14</v>
      </c>
      <c r="E170" s="94"/>
      <c r="F170" s="94"/>
      <c r="G170" s="94"/>
      <c r="H170" s="94"/>
      <c r="I170" s="94"/>
      <c r="J170" s="94"/>
      <c r="K170" s="94"/>
      <c r="L170" s="94"/>
      <c r="M170" s="95"/>
      <c r="N170" s="76" t="s">
        <v>423</v>
      </c>
      <c r="O170" s="76" t="s">
        <v>1</v>
      </c>
      <c r="P170" s="76" t="s">
        <v>1</v>
      </c>
      <c r="Q170" s="76" t="s">
        <v>81</v>
      </c>
      <c r="R170" s="76" t="s">
        <v>125</v>
      </c>
      <c r="S170" s="76" t="s">
        <v>125</v>
      </c>
      <c r="T170" s="76" t="s">
        <v>124</v>
      </c>
      <c r="AR170" s="76" t="s">
        <v>1</v>
      </c>
      <c r="AS170" s="76" t="s">
        <v>1</v>
      </c>
      <c r="AU170" s="76" t="s">
        <v>424</v>
      </c>
      <c r="AV170" s="75">
        <v>151</v>
      </c>
    </row>
    <row r="171" spans="1:48" s="75" customFormat="1" ht="24.95" customHeight="1">
      <c r="A171" s="91" t="s">
        <v>425</v>
      </c>
      <c r="B171" s="91" t="s">
        <v>426</v>
      </c>
      <c r="C171" s="91" t="s">
        <v>149</v>
      </c>
      <c r="D171" s="154">
        <v>1</v>
      </c>
      <c r="E171" s="94"/>
      <c r="F171" s="94"/>
      <c r="G171" s="94"/>
      <c r="H171" s="94"/>
      <c r="I171" s="94"/>
      <c r="J171" s="94"/>
      <c r="K171" s="94"/>
      <c r="L171" s="94"/>
      <c r="M171" s="95"/>
      <c r="N171" s="76" t="s">
        <v>427</v>
      </c>
      <c r="O171" s="76" t="s">
        <v>1</v>
      </c>
      <c r="P171" s="76" t="s">
        <v>1</v>
      </c>
      <c r="Q171" s="76" t="s">
        <v>81</v>
      </c>
      <c r="R171" s="76" t="s">
        <v>125</v>
      </c>
      <c r="S171" s="76" t="s">
        <v>125</v>
      </c>
      <c r="T171" s="76" t="s">
        <v>124</v>
      </c>
      <c r="AR171" s="76" t="s">
        <v>1</v>
      </c>
      <c r="AS171" s="76" t="s">
        <v>1</v>
      </c>
      <c r="AU171" s="76" t="s">
        <v>428</v>
      </c>
      <c r="AV171" s="75">
        <v>152</v>
      </c>
    </row>
    <row r="172" spans="1:48" s="75" customFormat="1" ht="24.95" customHeight="1">
      <c r="A172" s="91" t="s">
        <v>429</v>
      </c>
      <c r="B172" s="91" t="s">
        <v>430</v>
      </c>
      <c r="C172" s="91" t="s">
        <v>149</v>
      </c>
      <c r="D172" s="154">
        <v>2</v>
      </c>
      <c r="E172" s="94"/>
      <c r="F172" s="94"/>
      <c r="G172" s="94"/>
      <c r="H172" s="94"/>
      <c r="I172" s="94"/>
      <c r="J172" s="94"/>
      <c r="K172" s="94"/>
      <c r="L172" s="94"/>
      <c r="M172" s="95"/>
      <c r="N172" s="76" t="s">
        <v>431</v>
      </c>
      <c r="O172" s="76" t="s">
        <v>1</v>
      </c>
      <c r="P172" s="76" t="s">
        <v>1</v>
      </c>
      <c r="Q172" s="76" t="s">
        <v>81</v>
      </c>
      <c r="R172" s="76" t="s">
        <v>125</v>
      </c>
      <c r="S172" s="76" t="s">
        <v>125</v>
      </c>
      <c r="T172" s="76" t="s">
        <v>124</v>
      </c>
      <c r="AR172" s="76" t="s">
        <v>1</v>
      </c>
      <c r="AS172" s="76" t="s">
        <v>1</v>
      </c>
      <c r="AU172" s="76" t="s">
        <v>432</v>
      </c>
      <c r="AV172" s="75">
        <v>153</v>
      </c>
    </row>
    <row r="173" spans="1:48" s="75" customFormat="1" ht="24.95" customHeight="1">
      <c r="A173" s="91" t="s">
        <v>433</v>
      </c>
      <c r="B173" s="91" t="s">
        <v>426</v>
      </c>
      <c r="C173" s="91" t="s">
        <v>149</v>
      </c>
      <c r="D173" s="154">
        <v>1</v>
      </c>
      <c r="E173" s="94"/>
      <c r="F173" s="94"/>
      <c r="G173" s="94"/>
      <c r="H173" s="94"/>
      <c r="I173" s="94"/>
      <c r="J173" s="94"/>
      <c r="K173" s="94"/>
      <c r="L173" s="94"/>
      <c r="M173" s="95"/>
      <c r="N173" s="76" t="s">
        <v>434</v>
      </c>
      <c r="O173" s="76" t="s">
        <v>1</v>
      </c>
      <c r="P173" s="76" t="s">
        <v>1</v>
      </c>
      <c r="Q173" s="76" t="s">
        <v>81</v>
      </c>
      <c r="R173" s="76" t="s">
        <v>125</v>
      </c>
      <c r="S173" s="76" t="s">
        <v>125</v>
      </c>
      <c r="T173" s="76" t="s">
        <v>124</v>
      </c>
      <c r="AR173" s="76" t="s">
        <v>1</v>
      </c>
      <c r="AS173" s="76" t="s">
        <v>1</v>
      </c>
      <c r="AU173" s="76" t="s">
        <v>435</v>
      </c>
      <c r="AV173" s="75">
        <v>154</v>
      </c>
    </row>
    <row r="174" spans="1:48" s="75" customFormat="1" ht="24.95" customHeight="1">
      <c r="A174" s="91" t="s">
        <v>436</v>
      </c>
      <c r="B174" s="91" t="s">
        <v>437</v>
      </c>
      <c r="C174" s="91" t="s">
        <v>149</v>
      </c>
      <c r="D174" s="154">
        <v>2</v>
      </c>
      <c r="E174" s="94"/>
      <c r="F174" s="94"/>
      <c r="G174" s="94"/>
      <c r="H174" s="94"/>
      <c r="I174" s="94"/>
      <c r="J174" s="94"/>
      <c r="K174" s="94"/>
      <c r="L174" s="94"/>
      <c r="M174" s="95"/>
      <c r="N174" s="76"/>
      <c r="O174" s="76"/>
      <c r="P174" s="76"/>
      <c r="Q174" s="76"/>
      <c r="R174" s="76"/>
      <c r="S174" s="76"/>
      <c r="T174" s="76"/>
      <c r="AR174" s="76"/>
      <c r="AS174" s="76"/>
      <c r="AU174" s="76"/>
    </row>
    <row r="175" spans="1:48" s="75" customFormat="1" ht="24.95" customHeight="1">
      <c r="A175" s="91" t="s">
        <v>438</v>
      </c>
      <c r="B175" s="91" t="s">
        <v>439</v>
      </c>
      <c r="C175" s="91" t="s">
        <v>149</v>
      </c>
      <c r="D175" s="154">
        <v>1</v>
      </c>
      <c r="E175" s="94"/>
      <c r="F175" s="94"/>
      <c r="G175" s="94"/>
      <c r="H175" s="94"/>
      <c r="I175" s="94"/>
      <c r="J175" s="94"/>
      <c r="K175" s="94"/>
      <c r="L175" s="94"/>
      <c r="M175" s="95"/>
      <c r="N175" s="76"/>
      <c r="O175" s="76"/>
      <c r="P175" s="76"/>
      <c r="Q175" s="76"/>
      <c r="R175" s="76"/>
      <c r="S175" s="76"/>
      <c r="T175" s="76"/>
      <c r="AR175" s="76"/>
      <c r="AS175" s="76"/>
      <c r="AU175" s="76"/>
    </row>
    <row r="176" spans="1:48" s="75" customFormat="1" ht="24.95" customHeight="1">
      <c r="A176" s="91" t="s">
        <v>440</v>
      </c>
      <c r="B176" s="91" t="s">
        <v>441</v>
      </c>
      <c r="C176" s="91" t="s">
        <v>149</v>
      </c>
      <c r="D176" s="154">
        <v>2</v>
      </c>
      <c r="E176" s="94"/>
      <c r="F176" s="94"/>
      <c r="G176" s="94"/>
      <c r="H176" s="94"/>
      <c r="I176" s="94"/>
      <c r="J176" s="94"/>
      <c r="K176" s="94"/>
      <c r="L176" s="94"/>
      <c r="M176" s="95"/>
      <c r="N176" s="76"/>
      <c r="O176" s="76"/>
      <c r="P176" s="76"/>
      <c r="Q176" s="76"/>
      <c r="R176" s="76"/>
      <c r="S176" s="76"/>
      <c r="T176" s="76"/>
      <c r="AR176" s="76"/>
      <c r="AS176" s="76"/>
      <c r="AU176" s="76"/>
    </row>
    <row r="177" spans="1:48" s="75" customFormat="1" ht="24.95" customHeight="1">
      <c r="A177" s="91" t="s">
        <v>442</v>
      </c>
      <c r="B177" s="91" t="s">
        <v>443</v>
      </c>
      <c r="C177" s="91" t="s">
        <v>149</v>
      </c>
      <c r="D177" s="154">
        <v>1</v>
      </c>
      <c r="E177" s="94"/>
      <c r="F177" s="94"/>
      <c r="G177" s="94"/>
      <c r="H177" s="94"/>
      <c r="I177" s="94"/>
      <c r="J177" s="94"/>
      <c r="K177" s="94"/>
      <c r="L177" s="94"/>
      <c r="M177" s="95"/>
      <c r="N177" s="76"/>
      <c r="O177" s="76"/>
      <c r="P177" s="76"/>
      <c r="Q177" s="76"/>
      <c r="R177" s="76"/>
      <c r="S177" s="76"/>
      <c r="T177" s="76"/>
      <c r="AR177" s="76"/>
      <c r="AS177" s="76"/>
      <c r="AU177" s="76"/>
    </row>
    <row r="178" spans="1:48" s="75" customFormat="1" ht="24.95" customHeight="1">
      <c r="A178" s="91" t="s">
        <v>444</v>
      </c>
      <c r="B178" s="91" t="s">
        <v>445</v>
      </c>
      <c r="C178" s="91" t="s">
        <v>149</v>
      </c>
      <c r="D178" s="154">
        <v>2</v>
      </c>
      <c r="E178" s="94"/>
      <c r="F178" s="94"/>
      <c r="G178" s="94"/>
      <c r="H178" s="94"/>
      <c r="I178" s="94"/>
      <c r="J178" s="94"/>
      <c r="K178" s="94"/>
      <c r="L178" s="94"/>
      <c r="M178" s="95"/>
      <c r="N178" s="76" t="s">
        <v>446</v>
      </c>
      <c r="O178" s="76" t="s">
        <v>1</v>
      </c>
      <c r="P178" s="76" t="s">
        <v>1</v>
      </c>
      <c r="Q178" s="76" t="s">
        <v>81</v>
      </c>
      <c r="R178" s="76" t="s">
        <v>125</v>
      </c>
      <c r="S178" s="76" t="s">
        <v>125</v>
      </c>
      <c r="T178" s="76" t="s">
        <v>124</v>
      </c>
      <c r="AR178" s="76" t="s">
        <v>1</v>
      </c>
      <c r="AS178" s="76" t="s">
        <v>1</v>
      </c>
      <c r="AU178" s="76" t="s">
        <v>447</v>
      </c>
      <c r="AV178" s="75">
        <v>155</v>
      </c>
    </row>
    <row r="179" spans="1:48" s="75" customFormat="1" ht="24.95" customHeight="1">
      <c r="A179" s="91" t="s">
        <v>448</v>
      </c>
      <c r="B179" s="91" t="s">
        <v>449</v>
      </c>
      <c r="C179" s="91" t="s">
        <v>126</v>
      </c>
      <c r="D179" s="154">
        <v>4</v>
      </c>
      <c r="E179" s="94"/>
      <c r="F179" s="94"/>
      <c r="G179" s="94"/>
      <c r="H179" s="94"/>
      <c r="I179" s="94"/>
      <c r="J179" s="94"/>
      <c r="K179" s="94"/>
      <c r="L179" s="94"/>
      <c r="M179" s="95"/>
      <c r="N179" s="76" t="s">
        <v>450</v>
      </c>
      <c r="O179" s="76" t="s">
        <v>1</v>
      </c>
      <c r="P179" s="76" t="s">
        <v>1</v>
      </c>
      <c r="Q179" s="76" t="s">
        <v>81</v>
      </c>
      <c r="R179" s="76" t="s">
        <v>124</v>
      </c>
      <c r="S179" s="76" t="s">
        <v>125</v>
      </c>
      <c r="T179" s="76" t="s">
        <v>125</v>
      </c>
      <c r="AR179" s="76" t="s">
        <v>1</v>
      </c>
      <c r="AS179" s="76" t="s">
        <v>1</v>
      </c>
      <c r="AU179" s="76" t="s">
        <v>451</v>
      </c>
      <c r="AV179" s="75">
        <v>103</v>
      </c>
    </row>
    <row r="180" spans="1:48" ht="24.95" customHeight="1">
      <c r="A180" s="88" t="s">
        <v>452</v>
      </c>
      <c r="B180" s="88" t="s">
        <v>453</v>
      </c>
      <c r="C180" s="88" t="s">
        <v>138</v>
      </c>
      <c r="D180" s="152">
        <v>4</v>
      </c>
      <c r="E180" s="82"/>
      <c r="F180" s="82"/>
      <c r="G180" s="82"/>
      <c r="H180" s="82"/>
      <c r="I180" s="82"/>
      <c r="J180" s="82"/>
      <c r="K180" s="82"/>
      <c r="L180" s="82"/>
      <c r="M180" s="89"/>
      <c r="N180" s="72" t="s">
        <v>454</v>
      </c>
      <c r="O180" s="72" t="s">
        <v>1</v>
      </c>
      <c r="P180" s="72" t="s">
        <v>1</v>
      </c>
      <c r="Q180" s="72" t="s">
        <v>81</v>
      </c>
      <c r="R180" s="72" t="s">
        <v>125</v>
      </c>
      <c r="S180" s="72" t="s">
        <v>125</v>
      </c>
      <c r="T180" s="72" t="s">
        <v>124</v>
      </c>
      <c r="AR180" s="72" t="s">
        <v>1</v>
      </c>
      <c r="AS180" s="72" t="s">
        <v>1</v>
      </c>
      <c r="AU180" s="72" t="s">
        <v>455</v>
      </c>
      <c r="AV180" s="71">
        <v>51</v>
      </c>
    </row>
    <row r="181" spans="1:48" ht="24.95" customHeight="1">
      <c r="A181" s="88" t="s">
        <v>456</v>
      </c>
      <c r="B181" s="88" t="s">
        <v>457</v>
      </c>
      <c r="C181" s="88" t="s">
        <v>138</v>
      </c>
      <c r="D181" s="152">
        <v>4</v>
      </c>
      <c r="E181" s="82"/>
      <c r="F181" s="82"/>
      <c r="G181" s="82"/>
      <c r="H181" s="82"/>
      <c r="I181" s="82"/>
      <c r="J181" s="82"/>
      <c r="K181" s="82"/>
      <c r="L181" s="82"/>
      <c r="M181" s="89"/>
      <c r="N181" s="72" t="s">
        <v>458</v>
      </c>
      <c r="O181" s="72" t="s">
        <v>1</v>
      </c>
      <c r="P181" s="72" t="s">
        <v>1</v>
      </c>
      <c r="Q181" s="72" t="s">
        <v>81</v>
      </c>
      <c r="R181" s="72" t="s">
        <v>125</v>
      </c>
      <c r="S181" s="72" t="s">
        <v>125</v>
      </c>
      <c r="T181" s="72" t="s">
        <v>124</v>
      </c>
      <c r="AR181" s="72" t="s">
        <v>1</v>
      </c>
      <c r="AS181" s="72" t="s">
        <v>1</v>
      </c>
      <c r="AU181" s="72" t="s">
        <v>459</v>
      </c>
      <c r="AV181" s="71">
        <v>52</v>
      </c>
    </row>
    <row r="182" spans="1:48" ht="24.95" customHeight="1">
      <c r="A182" s="88" t="s">
        <v>460</v>
      </c>
      <c r="B182" s="88"/>
      <c r="C182" s="88" t="s">
        <v>322</v>
      </c>
      <c r="D182" s="152">
        <v>2</v>
      </c>
      <c r="E182" s="82"/>
      <c r="F182" s="82"/>
      <c r="G182" s="82"/>
      <c r="H182" s="94"/>
      <c r="I182" s="82"/>
      <c r="J182" s="82"/>
      <c r="K182" s="82"/>
      <c r="L182" s="82"/>
      <c r="M182" s="89"/>
      <c r="N182" s="72"/>
      <c r="O182" s="72"/>
      <c r="P182" s="72"/>
      <c r="Q182" s="72"/>
      <c r="R182" s="72"/>
      <c r="S182" s="72"/>
      <c r="T182" s="72"/>
      <c r="AR182" s="72"/>
      <c r="AS182" s="72"/>
      <c r="AU182" s="72"/>
    </row>
    <row r="183" spans="1:48" ht="24.95" customHeight="1">
      <c r="A183" s="88" t="s">
        <v>461</v>
      </c>
      <c r="B183" s="88" t="s">
        <v>462</v>
      </c>
      <c r="C183" s="88" t="s">
        <v>126</v>
      </c>
      <c r="D183" s="152">
        <v>20</v>
      </c>
      <c r="E183" s="82"/>
      <c r="F183" s="82"/>
      <c r="G183" s="82"/>
      <c r="H183" s="82"/>
      <c r="I183" s="82"/>
      <c r="J183" s="82"/>
      <c r="K183" s="82"/>
      <c r="L183" s="82"/>
      <c r="M183" s="89"/>
      <c r="N183" s="72" t="s">
        <v>463</v>
      </c>
      <c r="O183" s="72" t="s">
        <v>1</v>
      </c>
      <c r="P183" s="72" t="s">
        <v>1</v>
      </c>
      <c r="Q183" s="72" t="s">
        <v>81</v>
      </c>
      <c r="R183" s="72" t="s">
        <v>125</v>
      </c>
      <c r="S183" s="72" t="s">
        <v>125</v>
      </c>
      <c r="T183" s="72" t="s">
        <v>124</v>
      </c>
      <c r="AR183" s="72" t="s">
        <v>1</v>
      </c>
      <c r="AS183" s="72" t="s">
        <v>1</v>
      </c>
      <c r="AU183" s="72" t="s">
        <v>464</v>
      </c>
      <c r="AV183" s="71">
        <v>104</v>
      </c>
    </row>
    <row r="184" spans="1:48" ht="24.95" customHeight="1">
      <c r="A184" s="81" t="s">
        <v>465</v>
      </c>
      <c r="B184" s="81" t="s">
        <v>466</v>
      </c>
      <c r="C184" s="88" t="s">
        <v>123</v>
      </c>
      <c r="D184" s="152">
        <v>2123.4</v>
      </c>
      <c r="E184" s="82"/>
      <c r="F184" s="82"/>
      <c r="G184" s="82"/>
      <c r="H184" s="82"/>
      <c r="I184" s="82"/>
      <c r="J184" s="82"/>
      <c r="K184" s="82"/>
      <c r="L184" s="82"/>
      <c r="M184" s="83"/>
    </row>
    <row r="185" spans="1:48" ht="24.95" customHeight="1">
      <c r="A185" s="88" t="s">
        <v>329</v>
      </c>
      <c r="B185" s="88" t="s">
        <v>467</v>
      </c>
      <c r="C185" s="88" t="s">
        <v>139</v>
      </c>
      <c r="D185" s="152">
        <v>2</v>
      </c>
      <c r="E185" s="82"/>
      <c r="F185" s="82"/>
      <c r="G185" s="82"/>
      <c r="H185" s="82"/>
      <c r="I185" s="82"/>
      <c r="J185" s="82"/>
      <c r="K185" s="82"/>
      <c r="L185" s="82"/>
      <c r="M185" s="83"/>
    </row>
    <row r="186" spans="1:48" ht="24.95" customHeight="1">
      <c r="A186" s="88"/>
      <c r="B186" s="88"/>
      <c r="C186" s="88"/>
      <c r="D186" s="152"/>
      <c r="E186" s="82"/>
      <c r="F186" s="82"/>
      <c r="G186" s="82"/>
      <c r="H186" s="82"/>
      <c r="I186" s="82"/>
      <c r="J186" s="82"/>
      <c r="K186" s="82"/>
      <c r="L186" s="82"/>
      <c r="M186" s="83"/>
    </row>
    <row r="187" spans="1:48" ht="24.95" customHeight="1">
      <c r="A187" s="88"/>
      <c r="B187" s="88"/>
      <c r="C187" s="88"/>
      <c r="D187" s="152"/>
      <c r="E187" s="82"/>
      <c r="F187" s="82"/>
      <c r="G187" s="82"/>
      <c r="H187" s="82"/>
      <c r="I187" s="82"/>
      <c r="J187" s="82"/>
      <c r="K187" s="82"/>
      <c r="L187" s="82"/>
      <c r="M187" s="83"/>
    </row>
    <row r="188" spans="1:48" ht="24.95" customHeight="1">
      <c r="A188" s="88"/>
      <c r="B188" s="88"/>
      <c r="C188" s="88"/>
      <c r="D188" s="152"/>
      <c r="E188" s="82"/>
      <c r="F188" s="82"/>
      <c r="G188" s="82"/>
      <c r="H188" s="82"/>
      <c r="I188" s="82"/>
      <c r="J188" s="82"/>
      <c r="K188" s="82"/>
      <c r="L188" s="82"/>
      <c r="M188" s="83"/>
    </row>
    <row r="189" spans="1:48" ht="24.95" customHeight="1">
      <c r="A189" s="88" t="s">
        <v>62</v>
      </c>
      <c r="B189" s="81"/>
      <c r="C189" s="81"/>
      <c r="D189" s="152"/>
      <c r="E189" s="81"/>
      <c r="F189" s="82"/>
      <c r="G189" s="81"/>
      <c r="H189" s="82"/>
      <c r="I189" s="81"/>
      <c r="J189" s="82"/>
      <c r="K189" s="81"/>
      <c r="L189" s="82"/>
      <c r="M189" s="83"/>
      <c r="N189" s="71" t="s">
        <v>128</v>
      </c>
    </row>
    <row r="190" spans="1:48" ht="24.95" customHeight="1">
      <c r="A190" s="88" t="s">
        <v>253</v>
      </c>
      <c r="B190" s="88" t="s">
        <v>1</v>
      </c>
      <c r="C190" s="81"/>
      <c r="D190" s="152"/>
      <c r="E190" s="81"/>
      <c r="F190" s="81"/>
      <c r="G190" s="81"/>
      <c r="H190" s="81"/>
      <c r="I190" s="81"/>
      <c r="J190" s="81"/>
      <c r="K190" s="81"/>
      <c r="L190" s="81"/>
      <c r="M190" s="83"/>
      <c r="Q190" s="72" t="s">
        <v>82</v>
      </c>
    </row>
    <row r="191" spans="1:48" ht="24.95" customHeight="1">
      <c r="A191" s="88" t="s">
        <v>468</v>
      </c>
      <c r="B191" s="88" t="s">
        <v>469</v>
      </c>
      <c r="C191" s="88" t="s">
        <v>131</v>
      </c>
      <c r="D191" s="152">
        <v>454.04</v>
      </c>
      <c r="E191" s="82"/>
      <c r="F191" s="82"/>
      <c r="G191" s="82"/>
      <c r="H191" s="82"/>
      <c r="I191" s="82"/>
      <c r="J191" s="82"/>
      <c r="K191" s="82"/>
      <c r="L191" s="82"/>
      <c r="M191" s="89"/>
      <c r="N191" s="72" t="s">
        <v>470</v>
      </c>
      <c r="O191" s="72" t="s">
        <v>1</v>
      </c>
      <c r="P191" s="72" t="s">
        <v>1</v>
      </c>
      <c r="Q191" s="72" t="s">
        <v>82</v>
      </c>
      <c r="R191" s="72" t="s">
        <v>125</v>
      </c>
      <c r="S191" s="72" t="s">
        <v>125</v>
      </c>
      <c r="T191" s="72" t="s">
        <v>124</v>
      </c>
      <c r="AR191" s="72" t="s">
        <v>1</v>
      </c>
      <c r="AS191" s="72" t="s">
        <v>1</v>
      </c>
      <c r="AU191" s="72" t="s">
        <v>471</v>
      </c>
      <c r="AV191" s="71">
        <v>60</v>
      </c>
    </row>
    <row r="192" spans="1:48" ht="24.95" customHeight="1">
      <c r="A192" s="88" t="s">
        <v>157</v>
      </c>
      <c r="B192" s="88" t="s">
        <v>158</v>
      </c>
      <c r="C192" s="88" t="s">
        <v>131</v>
      </c>
      <c r="D192" s="152">
        <v>271.63</v>
      </c>
      <c r="E192" s="82"/>
      <c r="F192" s="82"/>
      <c r="G192" s="82"/>
      <c r="H192" s="82"/>
      <c r="I192" s="82"/>
      <c r="J192" s="82"/>
      <c r="K192" s="82"/>
      <c r="L192" s="82"/>
      <c r="M192" s="89"/>
      <c r="N192" s="72" t="s">
        <v>472</v>
      </c>
      <c r="O192" s="72" t="s">
        <v>1</v>
      </c>
      <c r="P192" s="72" t="s">
        <v>1</v>
      </c>
      <c r="Q192" s="72" t="s">
        <v>82</v>
      </c>
      <c r="R192" s="72" t="s">
        <v>124</v>
      </c>
      <c r="S192" s="72" t="s">
        <v>125</v>
      </c>
      <c r="T192" s="72" t="s">
        <v>125</v>
      </c>
      <c r="AR192" s="72" t="s">
        <v>1</v>
      </c>
      <c r="AS192" s="72" t="s">
        <v>1</v>
      </c>
      <c r="AU192" s="72" t="s">
        <v>473</v>
      </c>
      <c r="AV192" s="71">
        <v>106</v>
      </c>
    </row>
    <row r="193" spans="1:48" ht="24.95" customHeight="1">
      <c r="A193" s="88" t="s">
        <v>474</v>
      </c>
      <c r="B193" s="88" t="s">
        <v>158</v>
      </c>
      <c r="C193" s="88" t="s">
        <v>131</v>
      </c>
      <c r="D193" s="152">
        <v>182.41</v>
      </c>
      <c r="E193" s="82"/>
      <c r="F193" s="82"/>
      <c r="G193" s="82"/>
      <c r="H193" s="82"/>
      <c r="I193" s="82"/>
      <c r="J193" s="82"/>
      <c r="K193" s="82"/>
      <c r="L193" s="82"/>
      <c r="M193" s="89"/>
      <c r="N193" s="72" t="s">
        <v>475</v>
      </c>
      <c r="O193" s="72" t="s">
        <v>1</v>
      </c>
      <c r="P193" s="72" t="s">
        <v>1</v>
      </c>
      <c r="Q193" s="72" t="s">
        <v>82</v>
      </c>
      <c r="R193" s="72" t="s">
        <v>124</v>
      </c>
      <c r="S193" s="72" t="s">
        <v>125</v>
      </c>
      <c r="T193" s="72" t="s">
        <v>125</v>
      </c>
      <c r="AR193" s="72" t="s">
        <v>1</v>
      </c>
      <c r="AS193" s="72" t="s">
        <v>1</v>
      </c>
      <c r="AU193" s="72" t="s">
        <v>476</v>
      </c>
      <c r="AV193" s="71">
        <v>144</v>
      </c>
    </row>
    <row r="194" spans="1:48" ht="24.95" customHeight="1">
      <c r="A194" s="88" t="s">
        <v>159</v>
      </c>
      <c r="B194" s="88" t="s">
        <v>156</v>
      </c>
      <c r="C194" s="88" t="s">
        <v>123</v>
      </c>
      <c r="D194" s="152">
        <v>3444</v>
      </c>
      <c r="E194" s="82"/>
      <c r="F194" s="82"/>
      <c r="G194" s="82"/>
      <c r="H194" s="82"/>
      <c r="I194" s="82"/>
      <c r="J194" s="82"/>
      <c r="K194" s="82"/>
      <c r="L194" s="82"/>
      <c r="M194" s="89"/>
      <c r="N194" s="72" t="s">
        <v>477</v>
      </c>
      <c r="O194" s="72" t="s">
        <v>1</v>
      </c>
      <c r="P194" s="72" t="s">
        <v>1</v>
      </c>
      <c r="Q194" s="72" t="s">
        <v>82</v>
      </c>
      <c r="R194" s="72" t="s">
        <v>124</v>
      </c>
      <c r="S194" s="72" t="s">
        <v>125</v>
      </c>
      <c r="T194" s="72" t="s">
        <v>125</v>
      </c>
      <c r="AR194" s="72" t="s">
        <v>1</v>
      </c>
      <c r="AS194" s="72" t="s">
        <v>1</v>
      </c>
      <c r="AU194" s="72" t="s">
        <v>478</v>
      </c>
      <c r="AV194" s="71">
        <v>62</v>
      </c>
    </row>
    <row r="195" spans="1:48" ht="24.95" customHeight="1">
      <c r="A195" s="81"/>
      <c r="B195" s="81"/>
      <c r="C195" s="81"/>
      <c r="D195" s="152"/>
      <c r="E195" s="81"/>
      <c r="F195" s="81"/>
      <c r="G195" s="81"/>
      <c r="H195" s="81"/>
      <c r="I195" s="81"/>
      <c r="J195" s="81"/>
      <c r="K195" s="81"/>
      <c r="L195" s="81"/>
      <c r="M195" s="83"/>
    </row>
    <row r="196" spans="1:48" ht="24.95" customHeight="1">
      <c r="A196" s="81"/>
      <c r="B196" s="81"/>
      <c r="C196" s="81"/>
      <c r="D196" s="152"/>
      <c r="E196" s="81"/>
      <c r="F196" s="81"/>
      <c r="G196" s="81"/>
      <c r="H196" s="81"/>
      <c r="I196" s="81"/>
      <c r="J196" s="81"/>
      <c r="K196" s="81"/>
      <c r="L196" s="81"/>
      <c r="M196" s="83"/>
    </row>
    <row r="197" spans="1:48" ht="24.95" customHeight="1">
      <c r="A197" s="81"/>
      <c r="B197" s="81"/>
      <c r="C197" s="81"/>
      <c r="D197" s="152"/>
      <c r="E197" s="81"/>
      <c r="F197" s="81"/>
      <c r="G197" s="81"/>
      <c r="H197" s="81"/>
      <c r="I197" s="81"/>
      <c r="J197" s="81"/>
      <c r="K197" s="81"/>
      <c r="L197" s="81"/>
      <c r="M197" s="83"/>
    </row>
    <row r="198" spans="1:48" ht="24.95" customHeight="1">
      <c r="A198" s="81"/>
      <c r="B198" s="81"/>
      <c r="C198" s="81"/>
      <c r="D198" s="152"/>
      <c r="E198" s="81"/>
      <c r="F198" s="81"/>
      <c r="G198" s="81"/>
      <c r="H198" s="81"/>
      <c r="I198" s="81"/>
      <c r="J198" s="81"/>
      <c r="K198" s="81"/>
      <c r="L198" s="81"/>
      <c r="M198" s="83"/>
    </row>
    <row r="199" spans="1:48" ht="24.95" customHeight="1">
      <c r="A199" s="81"/>
      <c r="B199" s="81"/>
      <c r="C199" s="81"/>
      <c r="D199" s="152"/>
      <c r="E199" s="81"/>
      <c r="F199" s="81"/>
      <c r="G199" s="81"/>
      <c r="H199" s="81"/>
      <c r="I199" s="81"/>
      <c r="J199" s="81"/>
      <c r="K199" s="81"/>
      <c r="L199" s="81"/>
      <c r="M199" s="83"/>
    </row>
    <row r="200" spans="1:48" ht="24.95" customHeight="1">
      <c r="A200" s="81"/>
      <c r="B200" s="81"/>
      <c r="C200" s="81"/>
      <c r="D200" s="152"/>
      <c r="E200" s="81"/>
      <c r="F200" s="81"/>
      <c r="G200" s="81"/>
      <c r="H200" s="81"/>
      <c r="I200" s="81"/>
      <c r="J200" s="81"/>
      <c r="K200" s="81"/>
      <c r="L200" s="81"/>
      <c r="M200" s="83"/>
    </row>
    <row r="201" spans="1:48" ht="24.95" customHeight="1">
      <c r="A201" s="81"/>
      <c r="B201" s="81"/>
      <c r="C201" s="81"/>
      <c r="D201" s="152"/>
      <c r="E201" s="81"/>
      <c r="F201" s="81"/>
      <c r="G201" s="81"/>
      <c r="H201" s="81"/>
      <c r="I201" s="81"/>
      <c r="J201" s="81"/>
      <c r="K201" s="81"/>
      <c r="L201" s="81"/>
      <c r="M201" s="83"/>
    </row>
    <row r="202" spans="1:48" ht="24.95" customHeight="1">
      <c r="A202" s="81"/>
      <c r="B202" s="81"/>
      <c r="C202" s="81"/>
      <c r="D202" s="152"/>
      <c r="E202" s="81"/>
      <c r="F202" s="81"/>
      <c r="G202" s="81"/>
      <c r="H202" s="81"/>
      <c r="I202" s="81"/>
      <c r="J202" s="81"/>
      <c r="K202" s="81"/>
      <c r="L202" s="81"/>
      <c r="M202" s="83"/>
    </row>
    <row r="203" spans="1:48" ht="24.95" customHeight="1">
      <c r="A203" s="81"/>
      <c r="B203" s="81"/>
      <c r="C203" s="81"/>
      <c r="D203" s="152"/>
      <c r="E203" s="81"/>
      <c r="F203" s="81"/>
      <c r="G203" s="81"/>
      <c r="H203" s="81"/>
      <c r="I203" s="81"/>
      <c r="J203" s="81"/>
      <c r="K203" s="81"/>
      <c r="L203" s="81"/>
      <c r="M203" s="83"/>
    </row>
    <row r="204" spans="1:48" ht="24.95" customHeight="1">
      <c r="A204" s="81"/>
      <c r="B204" s="81"/>
      <c r="C204" s="81"/>
      <c r="D204" s="152"/>
      <c r="E204" s="81"/>
      <c r="F204" s="81"/>
      <c r="G204" s="81"/>
      <c r="H204" s="81"/>
      <c r="I204" s="81"/>
      <c r="J204" s="81"/>
      <c r="K204" s="81"/>
      <c r="L204" s="81"/>
      <c r="M204" s="83"/>
    </row>
    <row r="205" spans="1:48" ht="24.95" customHeight="1">
      <c r="A205" s="81"/>
      <c r="B205" s="81"/>
      <c r="C205" s="81"/>
      <c r="D205" s="152"/>
      <c r="E205" s="81"/>
      <c r="F205" s="81"/>
      <c r="G205" s="81"/>
      <c r="H205" s="81"/>
      <c r="I205" s="81"/>
      <c r="J205" s="81"/>
      <c r="K205" s="81"/>
      <c r="L205" s="81"/>
      <c r="M205" s="83"/>
    </row>
    <row r="206" spans="1:48" ht="24.95" customHeight="1">
      <c r="A206" s="81"/>
      <c r="B206" s="81"/>
      <c r="C206" s="81"/>
      <c r="D206" s="152"/>
      <c r="E206" s="81"/>
      <c r="F206" s="81"/>
      <c r="G206" s="81"/>
      <c r="H206" s="81"/>
      <c r="I206" s="81"/>
      <c r="J206" s="81"/>
      <c r="K206" s="81"/>
      <c r="L206" s="81"/>
      <c r="M206" s="83"/>
    </row>
    <row r="207" spans="1:48" ht="24.95" customHeight="1">
      <c r="A207" s="81"/>
      <c r="B207" s="81"/>
      <c r="C207" s="81"/>
      <c r="D207" s="152"/>
      <c r="E207" s="81"/>
      <c r="F207" s="81"/>
      <c r="G207" s="81"/>
      <c r="H207" s="81"/>
      <c r="I207" s="81"/>
      <c r="J207" s="81"/>
      <c r="K207" s="81"/>
      <c r="L207" s="81"/>
      <c r="M207" s="83"/>
    </row>
    <row r="208" spans="1:48" ht="24.95" customHeight="1">
      <c r="A208" s="81"/>
      <c r="B208" s="81"/>
      <c r="C208" s="81"/>
      <c r="D208" s="152"/>
      <c r="E208" s="81"/>
      <c r="F208" s="81"/>
      <c r="G208" s="81"/>
      <c r="H208" s="81"/>
      <c r="I208" s="81"/>
      <c r="J208" s="81"/>
      <c r="K208" s="81"/>
      <c r="L208" s="81"/>
      <c r="M208" s="83"/>
    </row>
    <row r="209" spans="1:48" ht="24.95" customHeight="1">
      <c r="A209" s="81"/>
      <c r="B209" s="81"/>
      <c r="C209" s="81"/>
      <c r="D209" s="152"/>
      <c r="E209" s="81"/>
      <c r="F209" s="81"/>
      <c r="G209" s="81"/>
      <c r="H209" s="81"/>
      <c r="I209" s="81"/>
      <c r="J209" s="81"/>
      <c r="K209" s="81"/>
      <c r="L209" s="81"/>
      <c r="M209" s="83"/>
    </row>
    <row r="210" spans="1:48" ht="24.95" customHeight="1">
      <c r="A210" s="81"/>
      <c r="B210" s="81"/>
      <c r="C210" s="81"/>
      <c r="D210" s="152"/>
      <c r="E210" s="81"/>
      <c r="F210" s="81"/>
      <c r="G210" s="81"/>
      <c r="H210" s="81"/>
      <c r="I210" s="81"/>
      <c r="J210" s="81"/>
      <c r="K210" s="81"/>
      <c r="L210" s="81"/>
      <c r="M210" s="83"/>
    </row>
    <row r="211" spans="1:48" ht="24.95" customHeight="1">
      <c r="A211" s="81"/>
      <c r="B211" s="81"/>
      <c r="C211" s="81"/>
      <c r="D211" s="152"/>
      <c r="E211" s="81"/>
      <c r="F211" s="81"/>
      <c r="G211" s="81"/>
      <c r="H211" s="81"/>
      <c r="I211" s="81"/>
      <c r="J211" s="81"/>
      <c r="K211" s="81"/>
      <c r="L211" s="81"/>
      <c r="M211" s="83"/>
    </row>
    <row r="212" spans="1:48" ht="24.95" customHeight="1">
      <c r="A212" s="88" t="s">
        <v>62</v>
      </c>
      <c r="B212" s="81"/>
      <c r="C212" s="81"/>
      <c r="D212" s="152"/>
      <c r="E212" s="81"/>
      <c r="F212" s="82"/>
      <c r="G212" s="81"/>
      <c r="H212" s="82"/>
      <c r="I212" s="81"/>
      <c r="J212" s="82"/>
      <c r="K212" s="81"/>
      <c r="L212" s="82"/>
      <c r="M212" s="83"/>
      <c r="N212" s="71" t="s">
        <v>128</v>
      </c>
    </row>
    <row r="213" spans="1:48" ht="24.95" customHeight="1">
      <c r="A213" s="88" t="s">
        <v>254</v>
      </c>
      <c r="B213" s="88" t="s">
        <v>1</v>
      </c>
      <c r="C213" s="81"/>
      <c r="D213" s="152"/>
      <c r="E213" s="81"/>
      <c r="F213" s="81"/>
      <c r="G213" s="81"/>
      <c r="H213" s="81"/>
      <c r="I213" s="81"/>
      <c r="J213" s="81"/>
      <c r="K213" s="81"/>
      <c r="L213" s="81"/>
      <c r="M213" s="83"/>
      <c r="Q213" s="72" t="s">
        <v>83</v>
      </c>
    </row>
    <row r="214" spans="1:48" ht="24.95" customHeight="1">
      <c r="A214" s="88" t="s">
        <v>479</v>
      </c>
      <c r="B214" s="88" t="s">
        <v>480</v>
      </c>
      <c r="C214" s="88" t="s">
        <v>131</v>
      </c>
      <c r="D214" s="152">
        <v>1754.92</v>
      </c>
      <c r="E214" s="82"/>
      <c r="F214" s="82"/>
      <c r="G214" s="82"/>
      <c r="H214" s="82"/>
      <c r="I214" s="82"/>
      <c r="J214" s="82"/>
      <c r="K214" s="82"/>
      <c r="L214" s="82"/>
      <c r="M214" s="89"/>
      <c r="N214" s="72" t="s">
        <v>481</v>
      </c>
      <c r="O214" s="72" t="s">
        <v>1</v>
      </c>
      <c r="P214" s="72" t="s">
        <v>1</v>
      </c>
      <c r="Q214" s="72" t="s">
        <v>83</v>
      </c>
      <c r="R214" s="72" t="s">
        <v>124</v>
      </c>
      <c r="S214" s="72" t="s">
        <v>125</v>
      </c>
      <c r="T214" s="72" t="s">
        <v>125</v>
      </c>
      <c r="AR214" s="72" t="s">
        <v>1</v>
      </c>
      <c r="AS214" s="72" t="s">
        <v>1</v>
      </c>
      <c r="AU214" s="72" t="s">
        <v>482</v>
      </c>
      <c r="AV214" s="71">
        <v>64</v>
      </c>
    </row>
    <row r="215" spans="1:48" ht="24.95" customHeight="1">
      <c r="A215" s="88" t="s">
        <v>479</v>
      </c>
      <c r="B215" s="88" t="s">
        <v>483</v>
      </c>
      <c r="C215" s="88" t="s">
        <v>131</v>
      </c>
      <c r="D215" s="152">
        <v>259.64999999999998</v>
      </c>
      <c r="E215" s="82"/>
      <c r="F215" s="82"/>
      <c r="G215" s="82"/>
      <c r="H215" s="82"/>
      <c r="I215" s="82"/>
      <c r="J215" s="82"/>
      <c r="K215" s="82"/>
      <c r="L215" s="82"/>
      <c r="M215" s="89"/>
      <c r="N215" s="72" t="s">
        <v>484</v>
      </c>
      <c r="O215" s="72" t="s">
        <v>1</v>
      </c>
      <c r="P215" s="72" t="s">
        <v>1</v>
      </c>
      <c r="Q215" s="72" t="s">
        <v>83</v>
      </c>
      <c r="R215" s="72" t="s">
        <v>124</v>
      </c>
      <c r="S215" s="72" t="s">
        <v>125</v>
      </c>
      <c r="T215" s="72" t="s">
        <v>125</v>
      </c>
      <c r="AR215" s="72" t="s">
        <v>1</v>
      </c>
      <c r="AS215" s="72" t="s">
        <v>1</v>
      </c>
      <c r="AU215" s="72" t="s">
        <v>485</v>
      </c>
      <c r="AV215" s="71">
        <v>65</v>
      </c>
    </row>
    <row r="216" spans="1:48" ht="24.95" customHeight="1">
      <c r="A216" s="88" t="s">
        <v>486</v>
      </c>
      <c r="B216" s="88" t="s">
        <v>487</v>
      </c>
      <c r="C216" s="88" t="s">
        <v>131</v>
      </c>
      <c r="D216" s="152">
        <v>2178.13</v>
      </c>
      <c r="E216" s="82"/>
      <c r="F216" s="82"/>
      <c r="G216" s="82"/>
      <c r="H216" s="82"/>
      <c r="I216" s="82"/>
      <c r="J216" s="82"/>
      <c r="K216" s="82"/>
      <c r="L216" s="82"/>
      <c r="M216" s="89"/>
      <c r="N216" s="72"/>
      <c r="O216" s="72"/>
      <c r="P216" s="72"/>
      <c r="Q216" s="72"/>
      <c r="R216" s="72"/>
      <c r="S216" s="72"/>
      <c r="T216" s="72"/>
      <c r="AR216" s="72"/>
      <c r="AS216" s="72"/>
      <c r="AU216" s="72"/>
    </row>
    <row r="217" spans="1:48" ht="24.95" customHeight="1">
      <c r="A217" s="88" t="s">
        <v>488</v>
      </c>
      <c r="B217" s="88" t="s">
        <v>489</v>
      </c>
      <c r="C217" s="88" t="s">
        <v>131</v>
      </c>
      <c r="D217" s="152">
        <v>4196.2</v>
      </c>
      <c r="E217" s="82"/>
      <c r="F217" s="82"/>
      <c r="G217" s="82"/>
      <c r="H217" s="82"/>
      <c r="I217" s="82"/>
      <c r="J217" s="82"/>
      <c r="K217" s="82"/>
      <c r="L217" s="82"/>
      <c r="M217" s="89"/>
    </row>
    <row r="218" spans="1:48" ht="24.95" customHeight="1">
      <c r="A218" s="88" t="s">
        <v>490</v>
      </c>
      <c r="B218" s="88" t="s">
        <v>491</v>
      </c>
      <c r="C218" s="88" t="s">
        <v>131</v>
      </c>
      <c r="D218" s="152">
        <v>59.79</v>
      </c>
      <c r="E218" s="82"/>
      <c r="F218" s="82"/>
      <c r="G218" s="82"/>
      <c r="H218" s="82"/>
      <c r="I218" s="82"/>
      <c r="J218" s="82"/>
      <c r="K218" s="82"/>
      <c r="L218" s="82"/>
      <c r="M218" s="89"/>
    </row>
    <row r="219" spans="1:48" ht="24.95" customHeight="1">
      <c r="A219" s="88" t="s">
        <v>329</v>
      </c>
      <c r="B219" s="88" t="s">
        <v>467</v>
      </c>
      <c r="C219" s="88" t="s">
        <v>139</v>
      </c>
      <c r="D219" s="152">
        <v>16</v>
      </c>
      <c r="E219" s="82"/>
      <c r="F219" s="82"/>
      <c r="G219" s="82"/>
      <c r="H219" s="82"/>
      <c r="I219" s="82"/>
      <c r="J219" s="82"/>
      <c r="K219" s="82"/>
      <c r="L219" s="82"/>
      <c r="M219" s="89"/>
    </row>
    <row r="220" spans="1:48" ht="24.95" customHeight="1">
      <c r="A220" s="81"/>
      <c r="B220" s="81"/>
      <c r="C220" s="81"/>
      <c r="D220" s="152"/>
      <c r="E220" s="81"/>
      <c r="F220" s="81"/>
      <c r="G220" s="81"/>
      <c r="H220" s="81"/>
      <c r="I220" s="81"/>
      <c r="J220" s="81"/>
      <c r="K220" s="81"/>
      <c r="L220" s="81"/>
      <c r="M220" s="83"/>
    </row>
    <row r="221" spans="1:48" ht="24.95" customHeight="1">
      <c r="A221" s="81"/>
      <c r="B221" s="81"/>
      <c r="C221" s="81"/>
      <c r="D221" s="152"/>
      <c r="E221" s="81"/>
      <c r="F221" s="81"/>
      <c r="G221" s="81"/>
      <c r="H221" s="81"/>
      <c r="I221" s="81"/>
      <c r="J221" s="81"/>
      <c r="K221" s="81"/>
      <c r="L221" s="81"/>
      <c r="M221" s="83"/>
    </row>
    <row r="222" spans="1:48" ht="24.95" customHeight="1">
      <c r="A222" s="81"/>
      <c r="B222" s="81"/>
      <c r="C222" s="81"/>
      <c r="D222" s="152"/>
      <c r="E222" s="81"/>
      <c r="F222" s="81"/>
      <c r="G222" s="81"/>
      <c r="H222" s="81"/>
      <c r="I222" s="81"/>
      <c r="J222" s="81"/>
      <c r="K222" s="81"/>
      <c r="L222" s="81"/>
      <c r="M222" s="83"/>
    </row>
    <row r="223" spans="1:48" ht="24.95" customHeight="1">
      <c r="A223" s="81"/>
      <c r="B223" s="81"/>
      <c r="C223" s="81"/>
      <c r="D223" s="152"/>
      <c r="E223" s="81"/>
      <c r="F223" s="81"/>
      <c r="G223" s="81"/>
      <c r="H223" s="81"/>
      <c r="I223" s="81"/>
      <c r="J223" s="81"/>
      <c r="K223" s="81"/>
      <c r="L223" s="81"/>
      <c r="M223" s="83"/>
    </row>
    <row r="224" spans="1:48" ht="24.95" customHeight="1">
      <c r="A224" s="81"/>
      <c r="B224" s="81"/>
      <c r="C224" s="81"/>
      <c r="D224" s="152"/>
      <c r="E224" s="81"/>
      <c r="F224" s="81"/>
      <c r="G224" s="81"/>
      <c r="H224" s="81"/>
      <c r="I224" s="81"/>
      <c r="J224" s="81"/>
      <c r="K224" s="81"/>
      <c r="L224" s="81"/>
      <c r="M224" s="83"/>
    </row>
    <row r="225" spans="1:48" ht="24.95" customHeight="1">
      <c r="A225" s="81"/>
      <c r="B225" s="81"/>
      <c r="C225" s="81"/>
      <c r="D225" s="152"/>
      <c r="E225" s="81"/>
      <c r="F225" s="81"/>
      <c r="G225" s="81"/>
      <c r="H225" s="81"/>
      <c r="I225" s="81"/>
      <c r="J225" s="81"/>
      <c r="K225" s="81"/>
      <c r="L225" s="81"/>
      <c r="M225" s="83"/>
    </row>
    <row r="226" spans="1:48" ht="24.95" customHeight="1">
      <c r="A226" s="81"/>
      <c r="B226" s="81"/>
      <c r="C226" s="81"/>
      <c r="D226" s="152"/>
      <c r="E226" s="81"/>
      <c r="F226" s="81"/>
      <c r="G226" s="81"/>
      <c r="H226" s="81"/>
      <c r="I226" s="81"/>
      <c r="J226" s="81"/>
      <c r="K226" s="81"/>
      <c r="L226" s="81"/>
      <c r="M226" s="83"/>
    </row>
    <row r="227" spans="1:48" ht="24.95" customHeight="1">
      <c r="A227" s="81"/>
      <c r="B227" s="81"/>
      <c r="C227" s="81"/>
      <c r="D227" s="152"/>
      <c r="E227" s="81"/>
      <c r="F227" s="81"/>
      <c r="G227" s="81"/>
      <c r="H227" s="81"/>
      <c r="I227" s="81"/>
      <c r="J227" s="81"/>
      <c r="K227" s="81"/>
      <c r="L227" s="81"/>
      <c r="M227" s="83"/>
    </row>
    <row r="228" spans="1:48" ht="24.95" customHeight="1">
      <c r="A228" s="81"/>
      <c r="B228" s="81"/>
      <c r="C228" s="81"/>
      <c r="D228" s="152"/>
      <c r="E228" s="81"/>
      <c r="F228" s="81"/>
      <c r="G228" s="81"/>
      <c r="H228" s="81"/>
      <c r="I228" s="81"/>
      <c r="J228" s="81"/>
      <c r="K228" s="81"/>
      <c r="L228" s="81"/>
      <c r="M228" s="83"/>
    </row>
    <row r="229" spans="1:48" ht="24.95" customHeight="1">
      <c r="A229" s="81"/>
      <c r="B229" s="81"/>
      <c r="C229" s="81"/>
      <c r="D229" s="152"/>
      <c r="E229" s="81"/>
      <c r="F229" s="81"/>
      <c r="G229" s="81"/>
      <c r="H229" s="81"/>
      <c r="I229" s="81"/>
      <c r="J229" s="81"/>
      <c r="K229" s="81"/>
      <c r="L229" s="81"/>
      <c r="M229" s="83"/>
    </row>
    <row r="230" spans="1:48" ht="24.95" customHeight="1">
      <c r="A230" s="81"/>
      <c r="B230" s="81"/>
      <c r="C230" s="81"/>
      <c r="D230" s="152"/>
      <c r="E230" s="81"/>
      <c r="F230" s="81"/>
      <c r="G230" s="81"/>
      <c r="H230" s="81"/>
      <c r="I230" s="81"/>
      <c r="J230" s="81"/>
      <c r="K230" s="81"/>
      <c r="L230" s="81"/>
      <c r="M230" s="83"/>
    </row>
    <row r="231" spans="1:48" ht="24.95" customHeight="1">
      <c r="A231" s="81"/>
      <c r="B231" s="81"/>
      <c r="C231" s="81"/>
      <c r="D231" s="152"/>
      <c r="E231" s="81"/>
      <c r="F231" s="81"/>
      <c r="G231" s="81"/>
      <c r="H231" s="81"/>
      <c r="I231" s="81"/>
      <c r="J231" s="81"/>
      <c r="K231" s="81"/>
      <c r="L231" s="81"/>
      <c r="M231" s="83"/>
    </row>
    <row r="232" spans="1:48" ht="24.95" customHeight="1">
      <c r="A232" s="81"/>
      <c r="B232" s="81"/>
      <c r="C232" s="81"/>
      <c r="D232" s="152"/>
      <c r="E232" s="81"/>
      <c r="F232" s="81"/>
      <c r="G232" s="81"/>
      <c r="H232" s="81"/>
      <c r="I232" s="81"/>
      <c r="J232" s="81"/>
      <c r="K232" s="81"/>
      <c r="L232" s="81"/>
      <c r="M232" s="83"/>
    </row>
    <row r="233" spans="1:48" ht="24.95" customHeight="1">
      <c r="A233" s="81"/>
      <c r="B233" s="81"/>
      <c r="C233" s="81"/>
      <c r="D233" s="152"/>
      <c r="E233" s="81"/>
      <c r="F233" s="81"/>
      <c r="G233" s="81"/>
      <c r="H233" s="81"/>
      <c r="I233" s="81"/>
      <c r="J233" s="81"/>
      <c r="K233" s="81"/>
      <c r="L233" s="81"/>
      <c r="M233" s="83"/>
    </row>
    <row r="234" spans="1:48" ht="24.95" customHeight="1">
      <c r="A234" s="81"/>
      <c r="B234" s="81"/>
      <c r="C234" s="81"/>
      <c r="D234" s="152"/>
      <c r="E234" s="81"/>
      <c r="F234" s="81"/>
      <c r="G234" s="81"/>
      <c r="H234" s="81"/>
      <c r="I234" s="81"/>
      <c r="J234" s="81"/>
      <c r="K234" s="81"/>
      <c r="L234" s="81"/>
      <c r="M234" s="83"/>
    </row>
    <row r="235" spans="1:48" ht="24.95" customHeight="1">
      <c r="A235" s="88" t="s">
        <v>62</v>
      </c>
      <c r="B235" s="81"/>
      <c r="C235" s="81"/>
      <c r="D235" s="152"/>
      <c r="E235" s="81"/>
      <c r="F235" s="82"/>
      <c r="G235" s="81"/>
      <c r="H235" s="82"/>
      <c r="I235" s="81"/>
      <c r="J235" s="82"/>
      <c r="K235" s="81"/>
      <c r="L235" s="82"/>
      <c r="M235" s="83"/>
      <c r="N235" s="71" t="s">
        <v>128</v>
      </c>
    </row>
    <row r="236" spans="1:48" ht="24.95" customHeight="1">
      <c r="A236" s="88" t="s">
        <v>255</v>
      </c>
      <c r="B236" s="88" t="s">
        <v>1</v>
      </c>
      <c r="C236" s="81"/>
      <c r="D236" s="152"/>
      <c r="E236" s="81"/>
      <c r="F236" s="81"/>
      <c r="G236" s="81"/>
      <c r="H236" s="81"/>
      <c r="I236" s="81"/>
      <c r="J236" s="81"/>
      <c r="K236" s="81"/>
      <c r="L236" s="81"/>
      <c r="M236" s="83"/>
      <c r="Q236" s="72" t="s">
        <v>84</v>
      </c>
    </row>
    <row r="237" spans="1:48" ht="24.95" customHeight="1">
      <c r="A237" s="88" t="s">
        <v>492</v>
      </c>
      <c r="B237" s="88" t="s">
        <v>493</v>
      </c>
      <c r="C237" s="88" t="s">
        <v>133</v>
      </c>
      <c r="D237" s="152">
        <v>122.5</v>
      </c>
      <c r="E237" s="82"/>
      <c r="F237" s="82"/>
      <c r="G237" s="82"/>
      <c r="H237" s="82"/>
      <c r="I237" s="82"/>
      <c r="J237" s="82"/>
      <c r="K237" s="82"/>
      <c r="L237" s="82"/>
      <c r="M237" s="89"/>
      <c r="N237" s="72" t="s">
        <v>494</v>
      </c>
      <c r="O237" s="72" t="s">
        <v>1</v>
      </c>
      <c r="P237" s="72" t="s">
        <v>1</v>
      </c>
      <c r="Q237" s="72" t="s">
        <v>84</v>
      </c>
      <c r="R237" s="72" t="s">
        <v>124</v>
      </c>
      <c r="S237" s="72" t="s">
        <v>125</v>
      </c>
      <c r="T237" s="72" t="s">
        <v>125</v>
      </c>
      <c r="AR237" s="72" t="s">
        <v>1</v>
      </c>
      <c r="AS237" s="72" t="s">
        <v>1</v>
      </c>
      <c r="AU237" s="72" t="s">
        <v>495</v>
      </c>
      <c r="AV237" s="71">
        <v>67</v>
      </c>
    </row>
    <row r="238" spans="1:48" ht="24.95" customHeight="1">
      <c r="A238" s="88" t="s">
        <v>496</v>
      </c>
      <c r="B238" s="88" t="s">
        <v>497</v>
      </c>
      <c r="C238" s="88" t="s">
        <v>131</v>
      </c>
      <c r="D238" s="152">
        <v>86.09</v>
      </c>
      <c r="E238" s="82"/>
      <c r="F238" s="82"/>
      <c r="G238" s="82"/>
      <c r="H238" s="82"/>
      <c r="I238" s="82"/>
      <c r="J238" s="82"/>
      <c r="K238" s="82"/>
      <c r="L238" s="82"/>
      <c r="M238" s="89"/>
      <c r="N238" s="72" t="s">
        <v>498</v>
      </c>
      <c r="O238" s="72" t="s">
        <v>1</v>
      </c>
      <c r="P238" s="72" t="s">
        <v>1</v>
      </c>
      <c r="Q238" s="72" t="s">
        <v>84</v>
      </c>
      <c r="R238" s="72" t="s">
        <v>124</v>
      </c>
      <c r="S238" s="72" t="s">
        <v>125</v>
      </c>
      <c r="T238" s="72" t="s">
        <v>125</v>
      </c>
      <c r="AR238" s="72" t="s">
        <v>1</v>
      </c>
      <c r="AS238" s="72" t="s">
        <v>1</v>
      </c>
      <c r="AU238" s="72" t="s">
        <v>499</v>
      </c>
      <c r="AV238" s="71">
        <v>68</v>
      </c>
    </row>
    <row r="239" spans="1:48" ht="24.95" customHeight="1">
      <c r="A239" s="88" t="s">
        <v>500</v>
      </c>
      <c r="B239" s="88" t="s">
        <v>501</v>
      </c>
      <c r="C239" s="88" t="s">
        <v>123</v>
      </c>
      <c r="D239" s="152">
        <v>178.7</v>
      </c>
      <c r="E239" s="82"/>
      <c r="F239" s="82"/>
      <c r="G239" s="82"/>
      <c r="H239" s="82"/>
      <c r="I239" s="82"/>
      <c r="J239" s="82"/>
      <c r="K239" s="82"/>
      <c r="L239" s="82"/>
      <c r="M239" s="89"/>
      <c r="N239" s="72" t="s">
        <v>502</v>
      </c>
      <c r="O239" s="72" t="s">
        <v>1</v>
      </c>
      <c r="P239" s="72" t="s">
        <v>1</v>
      </c>
      <c r="Q239" s="72" t="s">
        <v>84</v>
      </c>
      <c r="R239" s="72" t="s">
        <v>124</v>
      </c>
      <c r="S239" s="72" t="s">
        <v>125</v>
      </c>
      <c r="T239" s="72" t="s">
        <v>125</v>
      </c>
      <c r="AR239" s="72" t="s">
        <v>1</v>
      </c>
      <c r="AS239" s="72" t="s">
        <v>1</v>
      </c>
      <c r="AU239" s="72" t="s">
        <v>503</v>
      </c>
      <c r="AV239" s="71">
        <v>145</v>
      </c>
    </row>
    <row r="240" spans="1:48" ht="24.95" customHeight="1">
      <c r="A240" s="88" t="s">
        <v>504</v>
      </c>
      <c r="B240" s="88"/>
      <c r="C240" s="88" t="s">
        <v>123</v>
      </c>
      <c r="D240" s="152">
        <v>178.7</v>
      </c>
      <c r="E240" s="82"/>
      <c r="F240" s="82"/>
      <c r="G240" s="82"/>
      <c r="H240" s="82"/>
      <c r="I240" s="82"/>
      <c r="J240" s="82"/>
      <c r="K240" s="82"/>
      <c r="L240" s="82"/>
      <c r="M240" s="89"/>
      <c r="N240" s="72" t="s">
        <v>505</v>
      </c>
      <c r="O240" s="72" t="s">
        <v>1</v>
      </c>
      <c r="P240" s="72" t="s">
        <v>1</v>
      </c>
      <c r="Q240" s="72" t="s">
        <v>84</v>
      </c>
      <c r="R240" s="72" t="s">
        <v>124</v>
      </c>
      <c r="S240" s="72" t="s">
        <v>125</v>
      </c>
      <c r="T240" s="72" t="s">
        <v>125</v>
      </c>
      <c r="AR240" s="72" t="s">
        <v>1</v>
      </c>
      <c r="AS240" s="72" t="s">
        <v>1</v>
      </c>
      <c r="AU240" s="72" t="s">
        <v>506</v>
      </c>
      <c r="AV240" s="71">
        <v>146</v>
      </c>
    </row>
    <row r="241" spans="1:48" ht="24.95" customHeight="1">
      <c r="A241" s="88" t="s">
        <v>507</v>
      </c>
      <c r="B241" s="88" t="s">
        <v>508</v>
      </c>
      <c r="C241" s="88" t="s">
        <v>131</v>
      </c>
      <c r="D241" s="152">
        <v>354.05</v>
      </c>
      <c r="E241" s="82"/>
      <c r="F241" s="82"/>
      <c r="G241" s="82"/>
      <c r="H241" s="82"/>
      <c r="I241" s="82"/>
      <c r="J241" s="82"/>
      <c r="K241" s="82"/>
      <c r="L241" s="82"/>
      <c r="M241" s="89"/>
      <c r="N241" s="72" t="s">
        <v>509</v>
      </c>
      <c r="O241" s="72" t="s">
        <v>1</v>
      </c>
      <c r="P241" s="72" t="s">
        <v>1</v>
      </c>
      <c r="Q241" s="72" t="s">
        <v>84</v>
      </c>
      <c r="R241" s="72" t="s">
        <v>124</v>
      </c>
      <c r="S241" s="72" t="s">
        <v>125</v>
      </c>
      <c r="T241" s="72" t="s">
        <v>125</v>
      </c>
      <c r="AR241" s="72" t="s">
        <v>1</v>
      </c>
      <c r="AS241" s="72" t="s">
        <v>1</v>
      </c>
      <c r="AU241" s="72" t="s">
        <v>510</v>
      </c>
      <c r="AV241" s="71">
        <v>159</v>
      </c>
    </row>
    <row r="242" spans="1:48" ht="24.95" customHeight="1">
      <c r="A242" s="88" t="s">
        <v>511</v>
      </c>
      <c r="B242" s="88" t="s">
        <v>508</v>
      </c>
      <c r="C242" s="88" t="s">
        <v>131</v>
      </c>
      <c r="D242" s="152">
        <v>93.23</v>
      </c>
      <c r="E242" s="82"/>
      <c r="F242" s="82"/>
      <c r="G242" s="82"/>
      <c r="H242" s="82"/>
      <c r="I242" s="82"/>
      <c r="J242" s="82"/>
      <c r="K242" s="82"/>
      <c r="L242" s="82"/>
      <c r="M242" s="89"/>
      <c r="N242" s="72" t="s">
        <v>512</v>
      </c>
      <c r="O242" s="72" t="s">
        <v>1</v>
      </c>
      <c r="P242" s="72" t="s">
        <v>1</v>
      </c>
      <c r="Q242" s="72" t="s">
        <v>84</v>
      </c>
      <c r="R242" s="72" t="s">
        <v>124</v>
      </c>
      <c r="S242" s="72" t="s">
        <v>125</v>
      </c>
      <c r="T242" s="72" t="s">
        <v>125</v>
      </c>
      <c r="AR242" s="72" t="s">
        <v>1</v>
      </c>
      <c r="AS242" s="72" t="s">
        <v>1</v>
      </c>
      <c r="AU242" s="72" t="s">
        <v>513</v>
      </c>
      <c r="AV242" s="71">
        <v>70</v>
      </c>
    </row>
    <row r="243" spans="1:48" ht="24.95" customHeight="1">
      <c r="A243" s="88" t="s">
        <v>514</v>
      </c>
      <c r="B243" s="88" t="s">
        <v>1</v>
      </c>
      <c r="C243" s="88" t="s">
        <v>515</v>
      </c>
      <c r="D243" s="152">
        <v>20</v>
      </c>
      <c r="E243" s="82"/>
      <c r="F243" s="82"/>
      <c r="G243" s="82"/>
      <c r="H243" s="82"/>
      <c r="I243" s="82"/>
      <c r="J243" s="82"/>
      <c r="K243" s="82"/>
      <c r="L243" s="82"/>
      <c r="M243" s="89"/>
      <c r="N243" s="72" t="s">
        <v>516</v>
      </c>
      <c r="O243" s="72" t="s">
        <v>1</v>
      </c>
      <c r="P243" s="72" t="s">
        <v>1</v>
      </c>
      <c r="Q243" s="72" t="s">
        <v>84</v>
      </c>
      <c r="R243" s="72" t="s">
        <v>124</v>
      </c>
      <c r="S243" s="72" t="s">
        <v>125</v>
      </c>
      <c r="T243" s="72" t="s">
        <v>125</v>
      </c>
      <c r="AR243" s="72" t="s">
        <v>1</v>
      </c>
      <c r="AS243" s="72" t="s">
        <v>1</v>
      </c>
      <c r="AU243" s="72" t="s">
        <v>517</v>
      </c>
      <c r="AV243" s="71">
        <v>71</v>
      </c>
    </row>
    <row r="244" spans="1:48" ht="24.95" customHeight="1">
      <c r="A244" s="88" t="s">
        <v>518</v>
      </c>
      <c r="B244" s="88" t="s">
        <v>519</v>
      </c>
      <c r="C244" s="88" t="s">
        <v>123</v>
      </c>
      <c r="D244" s="152">
        <v>3350</v>
      </c>
      <c r="E244" s="82"/>
      <c r="F244" s="82"/>
      <c r="G244" s="82"/>
      <c r="H244" s="82"/>
      <c r="I244" s="82"/>
      <c r="J244" s="82"/>
      <c r="K244" s="82"/>
      <c r="L244" s="82"/>
      <c r="M244" s="89"/>
      <c r="N244" s="72" t="s">
        <v>520</v>
      </c>
      <c r="O244" s="72" t="s">
        <v>1</v>
      </c>
      <c r="P244" s="72" t="s">
        <v>1</v>
      </c>
      <c r="Q244" s="72" t="s">
        <v>84</v>
      </c>
      <c r="R244" s="72" t="s">
        <v>124</v>
      </c>
      <c r="S244" s="72" t="s">
        <v>125</v>
      </c>
      <c r="T244" s="72" t="s">
        <v>125</v>
      </c>
      <c r="AR244" s="72" t="s">
        <v>1</v>
      </c>
      <c r="AS244" s="72" t="s">
        <v>1</v>
      </c>
      <c r="AU244" s="72" t="s">
        <v>521</v>
      </c>
      <c r="AV244" s="71">
        <v>31</v>
      </c>
    </row>
    <row r="245" spans="1:48" ht="24.95" customHeight="1">
      <c r="A245" s="81"/>
      <c r="B245" s="81"/>
      <c r="C245" s="81"/>
      <c r="D245" s="152"/>
      <c r="E245" s="81"/>
      <c r="F245" s="81"/>
      <c r="G245" s="81"/>
      <c r="H245" s="81"/>
      <c r="I245" s="81"/>
      <c r="J245" s="81"/>
      <c r="K245" s="81"/>
      <c r="L245" s="81"/>
      <c r="M245" s="83"/>
    </row>
    <row r="246" spans="1:48" ht="24.95" customHeight="1">
      <c r="A246" s="81"/>
      <c r="B246" s="81"/>
      <c r="C246" s="81"/>
      <c r="D246" s="152"/>
      <c r="E246" s="81"/>
      <c r="F246" s="81"/>
      <c r="G246" s="81"/>
      <c r="H246" s="81"/>
      <c r="I246" s="81"/>
      <c r="J246" s="81"/>
      <c r="K246" s="81"/>
      <c r="L246" s="81"/>
      <c r="M246" s="83"/>
    </row>
    <row r="247" spans="1:48" ht="24.95" customHeight="1">
      <c r="A247" s="81"/>
      <c r="B247" s="81"/>
      <c r="C247" s="81"/>
      <c r="D247" s="152"/>
      <c r="E247" s="81"/>
      <c r="F247" s="81"/>
      <c r="G247" s="81"/>
      <c r="H247" s="81"/>
      <c r="I247" s="81"/>
      <c r="J247" s="81"/>
      <c r="K247" s="81"/>
      <c r="L247" s="81"/>
      <c r="M247" s="83"/>
    </row>
    <row r="248" spans="1:48" ht="24.95" customHeight="1">
      <c r="A248" s="81"/>
      <c r="B248" s="81"/>
      <c r="C248" s="81"/>
      <c r="D248" s="152"/>
      <c r="E248" s="81"/>
      <c r="F248" s="81"/>
      <c r="G248" s="81"/>
      <c r="H248" s="81"/>
      <c r="I248" s="81"/>
      <c r="J248" s="81"/>
      <c r="K248" s="81"/>
      <c r="L248" s="81"/>
      <c r="M248" s="83"/>
    </row>
    <row r="249" spans="1:48" ht="24.95" customHeight="1">
      <c r="A249" s="81"/>
      <c r="B249" s="81"/>
      <c r="C249" s="81"/>
      <c r="D249" s="152"/>
      <c r="E249" s="81"/>
      <c r="F249" s="81"/>
      <c r="G249" s="81"/>
      <c r="H249" s="81"/>
      <c r="I249" s="81"/>
      <c r="J249" s="81"/>
      <c r="K249" s="81"/>
      <c r="L249" s="81"/>
      <c r="M249" s="83"/>
    </row>
    <row r="250" spans="1:48" ht="24.95" customHeight="1">
      <c r="A250" s="81"/>
      <c r="B250" s="81"/>
      <c r="C250" s="81"/>
      <c r="D250" s="152"/>
      <c r="E250" s="81"/>
      <c r="F250" s="81"/>
      <c r="G250" s="81"/>
      <c r="H250" s="81"/>
      <c r="I250" s="81"/>
      <c r="J250" s="81"/>
      <c r="K250" s="81"/>
      <c r="L250" s="81"/>
      <c r="M250" s="83"/>
    </row>
    <row r="251" spans="1:48" ht="24.95" customHeight="1">
      <c r="A251" s="81"/>
      <c r="B251" s="81"/>
      <c r="C251" s="81"/>
      <c r="D251" s="152"/>
      <c r="E251" s="81"/>
      <c r="F251" s="81"/>
      <c r="G251" s="81"/>
      <c r="H251" s="81"/>
      <c r="I251" s="81"/>
      <c r="J251" s="81"/>
      <c r="K251" s="81"/>
      <c r="L251" s="81"/>
      <c r="M251" s="83"/>
    </row>
    <row r="252" spans="1:48" ht="24.95" customHeight="1">
      <c r="A252" s="81"/>
      <c r="B252" s="81"/>
      <c r="C252" s="81"/>
      <c r="D252" s="152"/>
      <c r="E252" s="81"/>
      <c r="F252" s="81"/>
      <c r="G252" s="81"/>
      <c r="H252" s="81"/>
      <c r="I252" s="81"/>
      <c r="J252" s="81"/>
      <c r="K252" s="81"/>
      <c r="L252" s="81"/>
      <c r="M252" s="83"/>
    </row>
    <row r="253" spans="1:48" ht="24.95" customHeight="1">
      <c r="A253" s="81"/>
      <c r="B253" s="81"/>
      <c r="C253" s="81"/>
      <c r="D253" s="152"/>
      <c r="E253" s="81"/>
      <c r="F253" s="81"/>
      <c r="G253" s="81"/>
      <c r="H253" s="81"/>
      <c r="I253" s="81"/>
      <c r="J253" s="81"/>
      <c r="K253" s="81"/>
      <c r="L253" s="81"/>
      <c r="M253" s="83"/>
    </row>
    <row r="254" spans="1:48" ht="24.95" customHeight="1">
      <c r="A254" s="81"/>
      <c r="B254" s="81"/>
      <c r="C254" s="81"/>
      <c r="D254" s="152"/>
      <c r="E254" s="81"/>
      <c r="F254" s="81"/>
      <c r="G254" s="81"/>
      <c r="H254" s="81"/>
      <c r="I254" s="81"/>
      <c r="J254" s="81"/>
      <c r="K254" s="81"/>
      <c r="L254" s="81"/>
      <c r="M254" s="83"/>
    </row>
    <row r="255" spans="1:48" ht="24.95" customHeight="1">
      <c r="A255" s="81"/>
      <c r="B255" s="81"/>
      <c r="C255" s="81"/>
      <c r="D255" s="152"/>
      <c r="E255" s="81"/>
      <c r="F255" s="81"/>
      <c r="G255" s="81"/>
      <c r="H255" s="81"/>
      <c r="I255" s="81"/>
      <c r="J255" s="81"/>
      <c r="K255" s="81"/>
      <c r="L255" s="81"/>
      <c r="M255" s="83"/>
    </row>
    <row r="256" spans="1:48" ht="24.95" customHeight="1">
      <c r="A256" s="81"/>
      <c r="B256" s="81"/>
      <c r="C256" s="81"/>
      <c r="D256" s="152"/>
      <c r="E256" s="81"/>
      <c r="F256" s="81"/>
      <c r="G256" s="81"/>
      <c r="H256" s="81"/>
      <c r="I256" s="81"/>
      <c r="J256" s="81"/>
      <c r="K256" s="81"/>
      <c r="L256" s="81"/>
      <c r="M256" s="83"/>
    </row>
    <row r="257" spans="1:48" ht="24.95" customHeight="1">
      <c r="A257" s="81"/>
      <c r="B257" s="81"/>
      <c r="C257" s="81"/>
      <c r="D257" s="152"/>
      <c r="E257" s="81"/>
      <c r="F257" s="81"/>
      <c r="G257" s="81"/>
      <c r="H257" s="81"/>
      <c r="I257" s="81"/>
      <c r="J257" s="81"/>
      <c r="K257" s="81"/>
      <c r="L257" s="81"/>
      <c r="M257" s="83"/>
    </row>
    <row r="258" spans="1:48" ht="24.95" customHeight="1">
      <c r="A258" s="88" t="s">
        <v>62</v>
      </c>
      <c r="B258" s="81"/>
      <c r="C258" s="81"/>
      <c r="D258" s="152"/>
      <c r="E258" s="81"/>
      <c r="F258" s="82"/>
      <c r="G258" s="81"/>
      <c r="H258" s="82"/>
      <c r="I258" s="81"/>
      <c r="J258" s="82"/>
      <c r="K258" s="81"/>
      <c r="L258" s="82"/>
      <c r="M258" s="83"/>
      <c r="N258" s="71" t="s">
        <v>128</v>
      </c>
    </row>
    <row r="259" spans="1:48" ht="24.95" customHeight="1">
      <c r="A259" s="88" t="s">
        <v>256</v>
      </c>
      <c r="B259" s="88" t="s">
        <v>1</v>
      </c>
      <c r="C259" s="81"/>
      <c r="D259" s="152"/>
      <c r="E259" s="81"/>
      <c r="F259" s="81"/>
      <c r="G259" s="81"/>
      <c r="H259" s="81"/>
      <c r="I259" s="81"/>
      <c r="J259" s="81"/>
      <c r="K259" s="81"/>
      <c r="L259" s="81"/>
      <c r="M259" s="83"/>
      <c r="Q259" s="72" t="s">
        <v>85</v>
      </c>
    </row>
    <row r="260" spans="1:48" ht="24.95" customHeight="1">
      <c r="A260" s="88" t="s">
        <v>522</v>
      </c>
      <c r="B260" s="88" t="s">
        <v>523</v>
      </c>
      <c r="C260" s="88" t="s">
        <v>131</v>
      </c>
      <c r="D260" s="152">
        <v>20</v>
      </c>
      <c r="E260" s="82"/>
      <c r="F260" s="82"/>
      <c r="G260" s="82"/>
      <c r="H260" s="82"/>
      <c r="I260" s="82"/>
      <c r="J260" s="82"/>
      <c r="K260" s="82"/>
      <c r="L260" s="82"/>
      <c r="M260" s="89"/>
      <c r="N260" s="72" t="s">
        <v>524</v>
      </c>
      <c r="O260" s="72" t="s">
        <v>1</v>
      </c>
      <c r="P260" s="72" t="s">
        <v>1</v>
      </c>
      <c r="Q260" s="72" t="s">
        <v>85</v>
      </c>
      <c r="R260" s="72" t="s">
        <v>124</v>
      </c>
      <c r="S260" s="72" t="s">
        <v>125</v>
      </c>
      <c r="T260" s="72" t="s">
        <v>125</v>
      </c>
      <c r="AR260" s="72" t="s">
        <v>1</v>
      </c>
      <c r="AS260" s="72" t="s">
        <v>1</v>
      </c>
      <c r="AU260" s="72" t="s">
        <v>525</v>
      </c>
      <c r="AV260" s="71">
        <v>92</v>
      </c>
    </row>
    <row r="261" spans="1:48" ht="24.95" customHeight="1">
      <c r="A261" s="88" t="s">
        <v>526</v>
      </c>
      <c r="B261" s="88" t="s">
        <v>527</v>
      </c>
      <c r="C261" s="88" t="s">
        <v>123</v>
      </c>
      <c r="D261" s="152">
        <v>18</v>
      </c>
      <c r="E261" s="82"/>
      <c r="F261" s="82"/>
      <c r="G261" s="82"/>
      <c r="H261" s="82"/>
      <c r="I261" s="82"/>
      <c r="J261" s="82"/>
      <c r="K261" s="82"/>
      <c r="L261" s="82"/>
      <c r="M261" s="89"/>
      <c r="N261" s="72" t="s">
        <v>528</v>
      </c>
      <c r="O261" s="72" t="s">
        <v>1</v>
      </c>
      <c r="P261" s="72" t="s">
        <v>1</v>
      </c>
      <c r="Q261" s="72" t="s">
        <v>85</v>
      </c>
      <c r="R261" s="72" t="s">
        <v>124</v>
      </c>
      <c r="S261" s="72" t="s">
        <v>125</v>
      </c>
      <c r="T261" s="72" t="s">
        <v>125</v>
      </c>
      <c r="AR261" s="72" t="s">
        <v>1</v>
      </c>
      <c r="AS261" s="72" t="s">
        <v>1</v>
      </c>
      <c r="AU261" s="72" t="s">
        <v>529</v>
      </c>
      <c r="AV261" s="71">
        <v>91</v>
      </c>
    </row>
    <row r="262" spans="1:48" ht="24.95" customHeight="1">
      <c r="A262" s="88" t="s">
        <v>530</v>
      </c>
      <c r="B262" s="88" t="s">
        <v>531</v>
      </c>
      <c r="C262" s="88" t="s">
        <v>123</v>
      </c>
      <c r="D262" s="152">
        <v>74.8</v>
      </c>
      <c r="E262" s="82"/>
      <c r="F262" s="82"/>
      <c r="G262" s="82"/>
      <c r="H262" s="82"/>
      <c r="I262" s="82"/>
      <c r="J262" s="82"/>
      <c r="K262" s="82"/>
      <c r="L262" s="82"/>
      <c r="M262" s="89"/>
      <c r="N262" s="72"/>
      <c r="O262" s="72"/>
      <c r="P262" s="72"/>
      <c r="Q262" s="72"/>
      <c r="R262" s="72"/>
      <c r="S262" s="72"/>
      <c r="T262" s="72"/>
      <c r="AR262" s="72"/>
      <c r="AS262" s="72"/>
      <c r="AU262" s="72"/>
    </row>
    <row r="263" spans="1:48" ht="24.95" customHeight="1">
      <c r="A263" s="88" t="s">
        <v>532</v>
      </c>
      <c r="B263" s="88" t="s">
        <v>533</v>
      </c>
      <c r="C263" s="88" t="s">
        <v>133</v>
      </c>
      <c r="D263" s="152">
        <v>74.89</v>
      </c>
      <c r="E263" s="82"/>
      <c r="F263" s="82"/>
      <c r="G263" s="81"/>
      <c r="H263" s="81"/>
      <c r="I263" s="81"/>
      <c r="J263" s="81"/>
      <c r="K263" s="82"/>
      <c r="L263" s="82"/>
      <c r="M263" s="83"/>
      <c r="Q263" s="72"/>
    </row>
    <row r="264" spans="1:48" ht="24.95" customHeight="1">
      <c r="A264" s="88" t="s">
        <v>534</v>
      </c>
      <c r="B264" s="88" t="s">
        <v>535</v>
      </c>
      <c r="C264" s="88" t="s">
        <v>131</v>
      </c>
      <c r="D264" s="152">
        <v>490</v>
      </c>
      <c r="E264" s="82"/>
      <c r="F264" s="82"/>
      <c r="G264" s="82"/>
      <c r="H264" s="81"/>
      <c r="I264" s="81"/>
      <c r="J264" s="81"/>
      <c r="K264" s="82"/>
      <c r="L264" s="82"/>
      <c r="M264" s="83"/>
      <c r="Q264" s="72"/>
    </row>
    <row r="265" spans="1:48" ht="24.95" customHeight="1">
      <c r="A265" s="88" t="s">
        <v>536</v>
      </c>
      <c r="B265" s="88" t="s">
        <v>136</v>
      </c>
      <c r="C265" s="88" t="s">
        <v>133</v>
      </c>
      <c r="D265" s="152">
        <v>74.89</v>
      </c>
      <c r="E265" s="82"/>
      <c r="F265" s="82"/>
      <c r="G265" s="82"/>
      <c r="H265" s="82"/>
      <c r="I265" s="82"/>
      <c r="J265" s="82"/>
      <c r="K265" s="82"/>
      <c r="L265" s="82"/>
      <c r="M265" s="89"/>
      <c r="N265" s="72" t="s">
        <v>537</v>
      </c>
      <c r="O265" s="72" t="s">
        <v>1</v>
      </c>
      <c r="P265" s="72" t="s">
        <v>1</v>
      </c>
      <c r="Q265" s="72" t="s">
        <v>85</v>
      </c>
      <c r="R265" s="72" t="s">
        <v>124</v>
      </c>
      <c r="S265" s="72" t="s">
        <v>125</v>
      </c>
      <c r="T265" s="72" t="s">
        <v>125</v>
      </c>
      <c r="AR265" s="72" t="s">
        <v>1</v>
      </c>
      <c r="AS265" s="72" t="s">
        <v>1</v>
      </c>
      <c r="AU265" s="72" t="s">
        <v>538</v>
      </c>
      <c r="AV265" s="71">
        <v>164</v>
      </c>
    </row>
    <row r="266" spans="1:48" ht="24.95" customHeight="1">
      <c r="A266" s="88" t="s">
        <v>539</v>
      </c>
      <c r="B266" s="88" t="s">
        <v>540</v>
      </c>
      <c r="C266" s="88" t="s">
        <v>123</v>
      </c>
      <c r="D266" s="152">
        <v>40</v>
      </c>
      <c r="E266" s="82"/>
      <c r="F266" s="82"/>
      <c r="G266" s="82"/>
      <c r="H266" s="82"/>
      <c r="I266" s="82"/>
      <c r="J266" s="82"/>
      <c r="K266" s="82"/>
      <c r="L266" s="82"/>
      <c r="M266" s="89"/>
      <c r="N266" s="72" t="s">
        <v>541</v>
      </c>
      <c r="O266" s="72" t="s">
        <v>1</v>
      </c>
      <c r="P266" s="72" t="s">
        <v>1</v>
      </c>
      <c r="Q266" s="72" t="s">
        <v>85</v>
      </c>
      <c r="R266" s="72" t="s">
        <v>124</v>
      </c>
      <c r="S266" s="72" t="s">
        <v>125</v>
      </c>
      <c r="T266" s="72" t="s">
        <v>125</v>
      </c>
      <c r="AR266" s="72" t="s">
        <v>1</v>
      </c>
      <c r="AS266" s="72" t="s">
        <v>1</v>
      </c>
      <c r="AU266" s="72" t="s">
        <v>542</v>
      </c>
      <c r="AV266" s="71">
        <v>76</v>
      </c>
    </row>
    <row r="267" spans="1:48" ht="24.95" customHeight="1">
      <c r="A267" s="88" t="s">
        <v>543</v>
      </c>
      <c r="B267" s="88" t="s">
        <v>544</v>
      </c>
      <c r="C267" s="88" t="s">
        <v>131</v>
      </c>
      <c r="D267" s="152">
        <v>490</v>
      </c>
      <c r="E267" s="82"/>
      <c r="F267" s="82"/>
      <c r="G267" s="82"/>
      <c r="H267" s="82"/>
      <c r="I267" s="82"/>
      <c r="J267" s="82"/>
      <c r="K267" s="82"/>
      <c r="L267" s="82"/>
      <c r="M267" s="89"/>
      <c r="N267" s="72" t="s">
        <v>545</v>
      </c>
      <c r="O267" s="72" t="s">
        <v>1</v>
      </c>
      <c r="P267" s="72" t="s">
        <v>1</v>
      </c>
      <c r="Q267" s="72" t="s">
        <v>85</v>
      </c>
      <c r="R267" s="72" t="s">
        <v>124</v>
      </c>
      <c r="S267" s="72" t="s">
        <v>125</v>
      </c>
      <c r="T267" s="72" t="s">
        <v>125</v>
      </c>
      <c r="AR267" s="72" t="s">
        <v>1</v>
      </c>
      <c r="AS267" s="72" t="s">
        <v>1</v>
      </c>
      <c r="AU267" s="72" t="s">
        <v>546</v>
      </c>
      <c r="AV267" s="71">
        <v>94</v>
      </c>
    </row>
    <row r="268" spans="1:48" ht="24.95" customHeight="1">
      <c r="A268" s="88" t="s">
        <v>144</v>
      </c>
      <c r="B268" s="88" t="s">
        <v>145</v>
      </c>
      <c r="C268" s="88" t="s">
        <v>133</v>
      </c>
      <c r="D268" s="152">
        <v>19.600000000000001</v>
      </c>
      <c r="E268" s="82"/>
      <c r="F268" s="82"/>
      <c r="G268" s="82"/>
      <c r="H268" s="82"/>
      <c r="I268" s="82"/>
      <c r="J268" s="82"/>
      <c r="K268" s="82"/>
      <c r="L268" s="82"/>
      <c r="M268" s="89"/>
      <c r="N268" s="72" t="s">
        <v>547</v>
      </c>
      <c r="O268" s="72" t="s">
        <v>1</v>
      </c>
      <c r="P268" s="72" t="s">
        <v>1</v>
      </c>
      <c r="Q268" s="72" t="s">
        <v>86</v>
      </c>
      <c r="R268" s="72" t="s">
        <v>125</v>
      </c>
      <c r="S268" s="72" t="s">
        <v>125</v>
      </c>
      <c r="T268" s="72" t="s">
        <v>124</v>
      </c>
      <c r="AR268" s="72" t="s">
        <v>1</v>
      </c>
      <c r="AS268" s="72" t="s">
        <v>1</v>
      </c>
      <c r="AU268" s="72" t="s">
        <v>548</v>
      </c>
      <c r="AV268" s="71">
        <v>130</v>
      </c>
    </row>
    <row r="269" spans="1:48" ht="24.95" customHeight="1">
      <c r="A269" s="88" t="s">
        <v>134</v>
      </c>
      <c r="B269" s="88" t="s">
        <v>549</v>
      </c>
      <c r="C269" s="88" t="s">
        <v>133</v>
      </c>
      <c r="D269" s="152">
        <v>20</v>
      </c>
      <c r="E269" s="82"/>
      <c r="F269" s="82"/>
      <c r="G269" s="82"/>
      <c r="H269" s="82"/>
      <c r="I269" s="82"/>
      <c r="J269" s="82"/>
      <c r="K269" s="82"/>
      <c r="L269" s="82"/>
      <c r="M269" s="89"/>
      <c r="N269" s="72" t="s">
        <v>550</v>
      </c>
      <c r="O269" s="72" t="s">
        <v>1</v>
      </c>
      <c r="P269" s="72" t="s">
        <v>1</v>
      </c>
      <c r="Q269" s="72" t="s">
        <v>85</v>
      </c>
      <c r="R269" s="72" t="s">
        <v>125</v>
      </c>
      <c r="S269" s="72" t="s">
        <v>124</v>
      </c>
      <c r="T269" s="72" t="s">
        <v>125</v>
      </c>
      <c r="AR269" s="72" t="s">
        <v>1</v>
      </c>
      <c r="AS269" s="72" t="s">
        <v>1</v>
      </c>
      <c r="AU269" s="72" t="s">
        <v>551</v>
      </c>
      <c r="AV269" s="71">
        <v>88</v>
      </c>
    </row>
    <row r="270" spans="1:48" ht="24.95" customHeight="1">
      <c r="A270" s="88" t="s">
        <v>132</v>
      </c>
      <c r="B270" s="88" t="s">
        <v>552</v>
      </c>
      <c r="C270" s="88" t="s">
        <v>133</v>
      </c>
      <c r="D270" s="152">
        <v>1.25</v>
      </c>
      <c r="E270" s="82"/>
      <c r="F270" s="82"/>
      <c r="G270" s="82"/>
      <c r="H270" s="82"/>
      <c r="I270" s="82"/>
      <c r="J270" s="82"/>
      <c r="K270" s="82"/>
      <c r="L270" s="82"/>
      <c r="M270" s="89"/>
      <c r="N270" s="72" t="s">
        <v>553</v>
      </c>
      <c r="O270" s="72" t="s">
        <v>1</v>
      </c>
      <c r="P270" s="72" t="s">
        <v>1</v>
      </c>
      <c r="Q270" s="72" t="s">
        <v>85</v>
      </c>
      <c r="R270" s="72" t="s">
        <v>124</v>
      </c>
      <c r="S270" s="72" t="s">
        <v>125</v>
      </c>
      <c r="T270" s="72" t="s">
        <v>125</v>
      </c>
      <c r="AR270" s="72" t="s">
        <v>1</v>
      </c>
      <c r="AS270" s="72" t="s">
        <v>1</v>
      </c>
      <c r="AU270" s="72" t="s">
        <v>554</v>
      </c>
      <c r="AV270" s="71">
        <v>90</v>
      </c>
    </row>
    <row r="271" spans="1:48" ht="24.95" customHeight="1">
      <c r="A271" s="88" t="s">
        <v>555</v>
      </c>
      <c r="B271" s="88" t="s">
        <v>556</v>
      </c>
      <c r="C271" s="88" t="s">
        <v>133</v>
      </c>
      <c r="D271" s="152">
        <v>18.739999999999998</v>
      </c>
      <c r="E271" s="82"/>
      <c r="F271" s="82"/>
      <c r="G271" s="82"/>
      <c r="H271" s="82"/>
      <c r="I271" s="82"/>
      <c r="J271" s="82"/>
      <c r="K271" s="82"/>
      <c r="L271" s="82"/>
      <c r="M271" s="89"/>
      <c r="N271" s="72" t="s">
        <v>557</v>
      </c>
      <c r="O271" s="72" t="s">
        <v>1</v>
      </c>
      <c r="P271" s="72" t="s">
        <v>1</v>
      </c>
      <c r="Q271" s="72" t="s">
        <v>85</v>
      </c>
      <c r="R271" s="72" t="s">
        <v>125</v>
      </c>
      <c r="S271" s="72" t="s">
        <v>124</v>
      </c>
      <c r="T271" s="72" t="s">
        <v>125</v>
      </c>
      <c r="AR271" s="72" t="s">
        <v>1</v>
      </c>
      <c r="AS271" s="72" t="s">
        <v>1</v>
      </c>
      <c r="AU271" s="72" t="s">
        <v>558</v>
      </c>
      <c r="AV271" s="71">
        <v>89</v>
      </c>
    </row>
    <row r="272" spans="1:48" ht="24.95" customHeight="1">
      <c r="A272" s="88"/>
      <c r="B272" s="88"/>
      <c r="C272" s="88"/>
      <c r="D272" s="152"/>
      <c r="E272" s="82"/>
      <c r="F272" s="82"/>
      <c r="G272" s="82"/>
      <c r="H272" s="82"/>
      <c r="I272" s="82"/>
      <c r="J272" s="82"/>
      <c r="K272" s="82"/>
      <c r="L272" s="82"/>
      <c r="M272" s="89"/>
      <c r="N272" s="72"/>
      <c r="O272" s="72"/>
      <c r="P272" s="72"/>
      <c r="Q272" s="72"/>
      <c r="R272" s="72"/>
      <c r="S272" s="72"/>
      <c r="T272" s="72"/>
      <c r="AR272" s="72"/>
      <c r="AS272" s="72"/>
      <c r="AU272" s="72"/>
    </row>
    <row r="273" spans="1:48" ht="24.95" customHeight="1">
      <c r="A273" s="81"/>
      <c r="B273" s="81"/>
      <c r="C273" s="81"/>
      <c r="D273" s="152"/>
      <c r="E273" s="81"/>
      <c r="F273" s="81"/>
      <c r="G273" s="81"/>
      <c r="H273" s="81"/>
      <c r="I273" s="81"/>
      <c r="J273" s="81"/>
      <c r="K273" s="81"/>
      <c r="L273" s="81"/>
      <c r="M273" s="83"/>
    </row>
    <row r="274" spans="1:48" ht="24.95" customHeight="1">
      <c r="A274" s="81"/>
      <c r="B274" s="81"/>
      <c r="C274" s="81"/>
      <c r="D274" s="152"/>
      <c r="E274" s="81"/>
      <c r="F274" s="81"/>
      <c r="G274" s="81"/>
      <c r="H274" s="81"/>
      <c r="I274" s="81"/>
      <c r="J274" s="81"/>
      <c r="K274" s="81"/>
      <c r="L274" s="81"/>
      <c r="M274" s="83"/>
    </row>
    <row r="275" spans="1:48" ht="24.95" customHeight="1">
      <c r="A275" s="81"/>
      <c r="B275" s="81"/>
      <c r="C275" s="81"/>
      <c r="D275" s="152"/>
      <c r="E275" s="81"/>
      <c r="F275" s="81"/>
      <c r="G275" s="81"/>
      <c r="H275" s="81"/>
      <c r="I275" s="81"/>
      <c r="J275" s="81"/>
      <c r="K275" s="81"/>
      <c r="L275" s="81"/>
      <c r="M275" s="83"/>
    </row>
    <row r="276" spans="1:48" ht="24.95" customHeight="1">
      <c r="A276" s="81"/>
      <c r="B276" s="81"/>
      <c r="C276" s="81"/>
      <c r="D276" s="152"/>
      <c r="E276" s="81"/>
      <c r="F276" s="81"/>
      <c r="G276" s="81"/>
      <c r="H276" s="81"/>
      <c r="I276" s="81"/>
      <c r="J276" s="81"/>
      <c r="K276" s="81"/>
      <c r="L276" s="81"/>
      <c r="M276" s="83"/>
    </row>
    <row r="277" spans="1:48" ht="24.95" customHeight="1">
      <c r="A277" s="81"/>
      <c r="B277" s="81"/>
      <c r="C277" s="81"/>
      <c r="D277" s="152"/>
      <c r="E277" s="81"/>
      <c r="F277" s="81"/>
      <c r="G277" s="81"/>
      <c r="H277" s="81"/>
      <c r="I277" s="81"/>
      <c r="J277" s="81"/>
      <c r="K277" s="81"/>
      <c r="L277" s="81"/>
      <c r="M277" s="83"/>
    </row>
    <row r="278" spans="1:48" ht="24.95" customHeight="1">
      <c r="A278" s="81"/>
      <c r="B278" s="81"/>
      <c r="C278" s="81"/>
      <c r="D278" s="152"/>
      <c r="E278" s="81"/>
      <c r="F278" s="81"/>
      <c r="G278" s="81"/>
      <c r="H278" s="81"/>
      <c r="I278" s="81"/>
      <c r="J278" s="81"/>
      <c r="K278" s="81"/>
      <c r="L278" s="81"/>
      <c r="M278" s="83"/>
    </row>
    <row r="279" spans="1:48" ht="24.95" customHeight="1">
      <c r="A279" s="81"/>
      <c r="B279" s="81"/>
      <c r="C279" s="81"/>
      <c r="D279" s="152"/>
      <c r="E279" s="81"/>
      <c r="F279" s="81"/>
      <c r="G279" s="81"/>
      <c r="H279" s="81"/>
      <c r="I279" s="81"/>
      <c r="J279" s="81"/>
      <c r="K279" s="81"/>
      <c r="L279" s="81"/>
      <c r="M279" s="83"/>
    </row>
    <row r="280" spans="1:48" ht="24.95" customHeight="1">
      <c r="A280" s="81"/>
      <c r="B280" s="81"/>
      <c r="C280" s="81"/>
      <c r="D280" s="152"/>
      <c r="E280" s="81"/>
      <c r="F280" s="81"/>
      <c r="G280" s="81"/>
      <c r="H280" s="81"/>
      <c r="I280" s="81"/>
      <c r="J280" s="81"/>
      <c r="K280" s="81"/>
      <c r="L280" s="81"/>
      <c r="M280" s="83"/>
    </row>
    <row r="281" spans="1:48" ht="24.95" customHeight="1">
      <c r="A281" s="88" t="s">
        <v>62</v>
      </c>
      <c r="B281" s="81"/>
      <c r="C281" s="81"/>
      <c r="D281" s="152"/>
      <c r="E281" s="81"/>
      <c r="F281" s="82"/>
      <c r="G281" s="81"/>
      <c r="H281" s="82"/>
      <c r="I281" s="81"/>
      <c r="J281" s="82"/>
      <c r="K281" s="81"/>
      <c r="L281" s="82"/>
      <c r="M281" s="83"/>
      <c r="N281" s="71" t="s">
        <v>128</v>
      </c>
    </row>
    <row r="282" spans="1:48" ht="24.95" customHeight="1">
      <c r="A282" s="88" t="s">
        <v>257</v>
      </c>
      <c r="B282" s="88" t="s">
        <v>1</v>
      </c>
      <c r="C282" s="81"/>
      <c r="D282" s="152"/>
      <c r="E282" s="81"/>
      <c r="F282" s="81"/>
      <c r="G282" s="81"/>
      <c r="H282" s="81"/>
      <c r="I282" s="81"/>
      <c r="J282" s="81"/>
      <c r="K282" s="81"/>
      <c r="L282" s="81"/>
      <c r="M282" s="83"/>
      <c r="Q282" s="72" t="s">
        <v>87</v>
      </c>
    </row>
    <row r="283" spans="1:48" ht="24.95" customHeight="1">
      <c r="A283" s="88" t="s">
        <v>162</v>
      </c>
      <c r="B283" s="88" t="s">
        <v>1</v>
      </c>
      <c r="C283" s="88" t="s">
        <v>135</v>
      </c>
      <c r="D283" s="152">
        <v>398.42</v>
      </c>
      <c r="E283" s="82"/>
      <c r="F283" s="82"/>
      <c r="G283" s="82"/>
      <c r="H283" s="82"/>
      <c r="I283" s="82"/>
      <c r="J283" s="82"/>
      <c r="K283" s="82"/>
      <c r="L283" s="82"/>
      <c r="M283" s="89"/>
      <c r="N283" s="72" t="s">
        <v>559</v>
      </c>
      <c r="O283" s="72" t="s">
        <v>1</v>
      </c>
      <c r="P283" s="72" t="s">
        <v>1</v>
      </c>
      <c r="Q283" s="72" t="s">
        <v>87</v>
      </c>
      <c r="R283" s="72" t="s">
        <v>125</v>
      </c>
      <c r="S283" s="72" t="s">
        <v>125</v>
      </c>
      <c r="T283" s="72" t="s">
        <v>124</v>
      </c>
      <c r="AR283" s="72" t="s">
        <v>1</v>
      </c>
      <c r="AS283" s="72" t="s">
        <v>1</v>
      </c>
      <c r="AU283" s="72" t="s">
        <v>560</v>
      </c>
      <c r="AV283" s="71">
        <v>121</v>
      </c>
    </row>
    <row r="284" spans="1:48" ht="24.95" customHeight="1">
      <c r="A284" s="88" t="s">
        <v>561</v>
      </c>
      <c r="B284" s="88"/>
      <c r="C284" s="88" t="s">
        <v>135</v>
      </c>
      <c r="D284" s="152">
        <v>41.089999999999996</v>
      </c>
      <c r="E284" s="82"/>
      <c r="F284" s="82"/>
      <c r="G284" s="82"/>
      <c r="H284" s="82"/>
      <c r="I284" s="82"/>
      <c r="J284" s="82"/>
      <c r="K284" s="82"/>
      <c r="L284" s="82"/>
      <c r="M284" s="89"/>
      <c r="N284" s="72" t="s">
        <v>562</v>
      </c>
      <c r="O284" s="72" t="s">
        <v>1</v>
      </c>
      <c r="P284" s="72" t="s">
        <v>1</v>
      </c>
      <c r="Q284" s="72" t="s">
        <v>87</v>
      </c>
      <c r="R284" s="72" t="s">
        <v>125</v>
      </c>
      <c r="S284" s="72" t="s">
        <v>125</v>
      </c>
      <c r="T284" s="72" t="s">
        <v>124</v>
      </c>
      <c r="AR284" s="72" t="s">
        <v>1</v>
      </c>
      <c r="AS284" s="72" t="s">
        <v>1</v>
      </c>
      <c r="AU284" s="72" t="s">
        <v>563</v>
      </c>
      <c r="AV284" s="71">
        <v>125</v>
      </c>
    </row>
    <row r="285" spans="1:48" ht="24.95" customHeight="1">
      <c r="A285" s="81"/>
      <c r="B285" s="81"/>
      <c r="C285" s="81"/>
      <c r="D285" s="152"/>
      <c r="E285" s="81"/>
      <c r="F285" s="81"/>
      <c r="G285" s="81"/>
      <c r="H285" s="81"/>
      <c r="I285" s="81"/>
      <c r="J285" s="81"/>
      <c r="K285" s="81"/>
      <c r="L285" s="81"/>
      <c r="M285" s="83"/>
    </row>
    <row r="286" spans="1:48" ht="24.95" customHeight="1">
      <c r="A286" s="81"/>
      <c r="B286" s="81"/>
      <c r="C286" s="81"/>
      <c r="D286" s="152"/>
      <c r="E286" s="81"/>
      <c r="F286" s="81"/>
      <c r="G286" s="81"/>
      <c r="H286" s="81"/>
      <c r="I286" s="81"/>
      <c r="J286" s="81"/>
      <c r="K286" s="81"/>
      <c r="L286" s="81"/>
      <c r="M286" s="83"/>
    </row>
    <row r="287" spans="1:48" ht="24.95" customHeight="1">
      <c r="A287" s="81"/>
      <c r="B287" s="81"/>
      <c r="C287" s="81"/>
      <c r="D287" s="152"/>
      <c r="E287" s="81"/>
      <c r="F287" s="81"/>
      <c r="G287" s="81"/>
      <c r="H287" s="81"/>
      <c r="I287" s="81"/>
      <c r="J287" s="81"/>
      <c r="K287" s="81"/>
      <c r="L287" s="81"/>
      <c r="M287" s="83"/>
    </row>
    <row r="288" spans="1:48" ht="24.95" customHeight="1">
      <c r="A288" s="81"/>
      <c r="B288" s="81"/>
      <c r="C288" s="81"/>
      <c r="D288" s="152"/>
      <c r="E288" s="81"/>
      <c r="F288" s="81"/>
      <c r="G288" s="81"/>
      <c r="H288" s="81"/>
      <c r="I288" s="81"/>
      <c r="J288" s="81"/>
      <c r="K288" s="81"/>
      <c r="L288" s="81"/>
      <c r="M288" s="83"/>
    </row>
    <row r="289" spans="1:14" ht="24.95" customHeight="1">
      <c r="A289" s="81"/>
      <c r="B289" s="81"/>
      <c r="C289" s="81"/>
      <c r="D289" s="152"/>
      <c r="E289" s="81"/>
      <c r="F289" s="81"/>
      <c r="G289" s="81"/>
      <c r="H289" s="81"/>
      <c r="I289" s="81"/>
      <c r="J289" s="81"/>
      <c r="K289" s="81"/>
      <c r="L289" s="81"/>
      <c r="M289" s="83"/>
    </row>
    <row r="290" spans="1:14" ht="24.95" customHeight="1">
      <c r="A290" s="81"/>
      <c r="B290" s="81"/>
      <c r="C290" s="81"/>
      <c r="D290" s="152"/>
      <c r="E290" s="81"/>
      <c r="F290" s="81"/>
      <c r="G290" s="81"/>
      <c r="H290" s="81"/>
      <c r="I290" s="81"/>
      <c r="J290" s="81"/>
      <c r="K290" s="81"/>
      <c r="L290" s="81"/>
      <c r="M290" s="83"/>
    </row>
    <row r="291" spans="1:14" ht="24.95" customHeight="1">
      <c r="A291" s="81"/>
      <c r="B291" s="81"/>
      <c r="C291" s="81"/>
      <c r="D291" s="152"/>
      <c r="E291" s="81"/>
      <c r="F291" s="81"/>
      <c r="G291" s="81"/>
      <c r="H291" s="81"/>
      <c r="I291" s="81"/>
      <c r="J291" s="81"/>
      <c r="K291" s="81"/>
      <c r="L291" s="81"/>
      <c r="M291" s="83"/>
    </row>
    <row r="292" spans="1:14" ht="24.95" customHeight="1">
      <c r="A292" s="81"/>
      <c r="B292" s="81"/>
      <c r="C292" s="81"/>
      <c r="D292" s="152"/>
      <c r="E292" s="81"/>
      <c r="F292" s="81"/>
      <c r="G292" s="81"/>
      <c r="H292" s="81"/>
      <c r="I292" s="81"/>
      <c r="J292" s="81"/>
      <c r="K292" s="81"/>
      <c r="L292" s="81"/>
      <c r="M292" s="83"/>
    </row>
    <row r="293" spans="1:14" ht="24.95" customHeight="1">
      <c r="A293" s="81"/>
      <c r="B293" s="81"/>
      <c r="C293" s="81"/>
      <c r="D293" s="152"/>
      <c r="E293" s="81"/>
      <c r="F293" s="81"/>
      <c r="G293" s="81"/>
      <c r="H293" s="81"/>
      <c r="I293" s="81"/>
      <c r="J293" s="81"/>
      <c r="K293" s="81"/>
      <c r="L293" s="81"/>
      <c r="M293" s="83"/>
    </row>
    <row r="294" spans="1:14" ht="24.95" customHeight="1">
      <c r="A294" s="81"/>
      <c r="B294" s="81"/>
      <c r="C294" s="81"/>
      <c r="D294" s="152"/>
      <c r="E294" s="81"/>
      <c r="F294" s="81"/>
      <c r="G294" s="81"/>
      <c r="H294" s="81"/>
      <c r="I294" s="81"/>
      <c r="J294" s="81"/>
      <c r="K294" s="81"/>
      <c r="L294" s="81"/>
      <c r="M294" s="83"/>
    </row>
    <row r="295" spans="1:14" ht="24.95" customHeight="1">
      <c r="A295" s="81"/>
      <c r="B295" s="81"/>
      <c r="C295" s="81"/>
      <c r="D295" s="152"/>
      <c r="E295" s="81"/>
      <c r="F295" s="81"/>
      <c r="G295" s="81"/>
      <c r="H295" s="81"/>
      <c r="I295" s="81"/>
      <c r="J295" s="81"/>
      <c r="K295" s="81"/>
      <c r="L295" s="81"/>
      <c r="M295" s="83"/>
    </row>
    <row r="296" spans="1:14" ht="24.95" customHeight="1">
      <c r="A296" s="81"/>
      <c r="B296" s="81"/>
      <c r="C296" s="81"/>
      <c r="D296" s="152"/>
      <c r="E296" s="81"/>
      <c r="F296" s="81"/>
      <c r="G296" s="81"/>
      <c r="H296" s="81"/>
      <c r="I296" s="81"/>
      <c r="J296" s="81"/>
      <c r="K296" s="81"/>
      <c r="L296" s="81"/>
      <c r="M296" s="83"/>
    </row>
    <row r="297" spans="1:14" ht="24.95" customHeight="1">
      <c r="A297" s="81"/>
      <c r="B297" s="81"/>
      <c r="C297" s="81"/>
      <c r="D297" s="152"/>
      <c r="E297" s="81"/>
      <c r="F297" s="81"/>
      <c r="G297" s="81"/>
      <c r="H297" s="81"/>
      <c r="I297" s="81"/>
      <c r="J297" s="81"/>
      <c r="K297" s="81"/>
      <c r="L297" s="81"/>
      <c r="M297" s="83"/>
    </row>
    <row r="298" spans="1:14" ht="24.95" customHeight="1">
      <c r="A298" s="81"/>
      <c r="B298" s="81"/>
      <c r="C298" s="81"/>
      <c r="D298" s="152"/>
      <c r="E298" s="81"/>
      <c r="F298" s="81"/>
      <c r="G298" s="81"/>
      <c r="H298" s="81"/>
      <c r="I298" s="81"/>
      <c r="J298" s="81"/>
      <c r="K298" s="81"/>
      <c r="L298" s="81"/>
      <c r="M298" s="83"/>
    </row>
    <row r="299" spans="1:14" ht="24.95" customHeight="1">
      <c r="A299" s="81"/>
      <c r="B299" s="81"/>
      <c r="C299" s="81"/>
      <c r="D299" s="152"/>
      <c r="E299" s="81"/>
      <c r="F299" s="81"/>
      <c r="G299" s="81"/>
      <c r="H299" s="81"/>
      <c r="I299" s="81"/>
      <c r="J299" s="81"/>
      <c r="K299" s="81"/>
      <c r="L299" s="81"/>
      <c r="M299" s="83"/>
    </row>
    <row r="300" spans="1:14" ht="24.95" customHeight="1">
      <c r="A300" s="81"/>
      <c r="B300" s="81"/>
      <c r="C300" s="81"/>
      <c r="D300" s="152"/>
      <c r="E300" s="81"/>
      <c r="F300" s="81"/>
      <c r="G300" s="81"/>
      <c r="H300" s="81"/>
      <c r="I300" s="81"/>
      <c r="J300" s="81"/>
      <c r="K300" s="81"/>
      <c r="L300" s="81"/>
      <c r="M300" s="83"/>
    </row>
    <row r="301" spans="1:14" ht="24.95" customHeight="1">
      <c r="A301" s="81"/>
      <c r="B301" s="81"/>
      <c r="C301" s="81"/>
      <c r="D301" s="152"/>
      <c r="E301" s="81"/>
      <c r="F301" s="81"/>
      <c r="G301" s="81"/>
      <c r="H301" s="81"/>
      <c r="I301" s="81"/>
      <c r="J301" s="81"/>
      <c r="K301" s="81"/>
      <c r="L301" s="81"/>
      <c r="M301" s="83"/>
    </row>
    <row r="302" spans="1:14" ht="24.95" customHeight="1">
      <c r="A302" s="81"/>
      <c r="B302" s="81"/>
      <c r="C302" s="81"/>
      <c r="D302" s="152"/>
      <c r="E302" s="81"/>
      <c r="F302" s="81"/>
      <c r="G302" s="81"/>
      <c r="H302" s="81"/>
      <c r="I302" s="81"/>
      <c r="J302" s="81"/>
      <c r="K302" s="81"/>
      <c r="L302" s="81"/>
      <c r="M302" s="83"/>
    </row>
    <row r="303" spans="1:14" ht="24.95" customHeight="1">
      <c r="A303" s="81"/>
      <c r="B303" s="81"/>
      <c r="C303" s="81"/>
      <c r="D303" s="152"/>
      <c r="E303" s="81"/>
      <c r="F303" s="81"/>
      <c r="G303" s="81"/>
      <c r="H303" s="81"/>
      <c r="I303" s="81"/>
      <c r="J303" s="81"/>
      <c r="K303" s="81"/>
      <c r="L303" s="81"/>
      <c r="M303" s="83"/>
    </row>
    <row r="304" spans="1:14" ht="24.95" customHeight="1">
      <c r="A304" s="88" t="s">
        <v>62</v>
      </c>
      <c r="B304" s="81"/>
      <c r="C304" s="81"/>
      <c r="D304" s="152"/>
      <c r="E304" s="81"/>
      <c r="F304" s="82"/>
      <c r="G304" s="81"/>
      <c r="H304" s="82"/>
      <c r="I304" s="81"/>
      <c r="J304" s="82"/>
      <c r="K304" s="81"/>
      <c r="L304" s="82"/>
      <c r="M304" s="83"/>
      <c r="N304" s="71" t="s">
        <v>128</v>
      </c>
    </row>
    <row r="305" spans="1:48" ht="24.95" customHeight="1">
      <c r="A305" s="88" t="s">
        <v>258</v>
      </c>
      <c r="B305" s="88" t="s">
        <v>1</v>
      </c>
      <c r="C305" s="81"/>
      <c r="D305" s="152"/>
      <c r="E305" s="81"/>
      <c r="F305" s="81"/>
      <c r="G305" s="81"/>
      <c r="H305" s="81"/>
      <c r="I305" s="81"/>
      <c r="J305" s="81"/>
      <c r="K305" s="81"/>
      <c r="L305" s="81"/>
      <c r="M305" s="83"/>
      <c r="Q305" s="72" t="s">
        <v>88</v>
      </c>
    </row>
    <row r="306" spans="1:48" ht="24.95" customHeight="1">
      <c r="A306" s="88" t="s">
        <v>163</v>
      </c>
      <c r="B306" s="88" t="s">
        <v>146</v>
      </c>
      <c r="C306" s="88" t="s">
        <v>161</v>
      </c>
      <c r="D306" s="152">
        <v>431.9</v>
      </c>
      <c r="E306" s="82"/>
      <c r="F306" s="82"/>
      <c r="G306" s="82"/>
      <c r="H306" s="82"/>
      <c r="I306" s="82"/>
      <c r="J306" s="82"/>
      <c r="K306" s="82"/>
      <c r="L306" s="82"/>
      <c r="M306" s="89"/>
      <c r="N306" s="72" t="s">
        <v>564</v>
      </c>
      <c r="O306" s="72" t="s">
        <v>1</v>
      </c>
      <c r="P306" s="72" t="s">
        <v>1</v>
      </c>
      <c r="Q306" s="72" t="s">
        <v>88</v>
      </c>
      <c r="R306" s="72" t="s">
        <v>125</v>
      </c>
      <c r="S306" s="72" t="s">
        <v>125</v>
      </c>
      <c r="T306" s="72" t="s">
        <v>124</v>
      </c>
      <c r="AR306" s="72" t="s">
        <v>1</v>
      </c>
      <c r="AS306" s="72" t="s">
        <v>1</v>
      </c>
      <c r="AU306" s="72" t="s">
        <v>565</v>
      </c>
      <c r="AV306" s="71">
        <v>127</v>
      </c>
    </row>
    <row r="307" spans="1:48" ht="24.95" customHeight="1">
      <c r="A307" s="88" t="s">
        <v>163</v>
      </c>
      <c r="B307" s="88" t="s">
        <v>164</v>
      </c>
      <c r="C307" s="88" t="s">
        <v>161</v>
      </c>
      <c r="D307" s="152">
        <v>999.95</v>
      </c>
      <c r="E307" s="82"/>
      <c r="F307" s="82"/>
      <c r="G307" s="82"/>
      <c r="H307" s="82"/>
      <c r="I307" s="82"/>
      <c r="J307" s="82"/>
      <c r="K307" s="82"/>
      <c r="L307" s="82"/>
      <c r="M307" s="89"/>
      <c r="N307" s="72" t="s">
        <v>566</v>
      </c>
      <c r="O307" s="72" t="s">
        <v>1</v>
      </c>
      <c r="P307" s="72" t="s">
        <v>1</v>
      </c>
      <c r="Q307" s="72" t="s">
        <v>88</v>
      </c>
      <c r="R307" s="72" t="s">
        <v>125</v>
      </c>
      <c r="S307" s="72" t="s">
        <v>125</v>
      </c>
      <c r="T307" s="72" t="s">
        <v>124</v>
      </c>
      <c r="AR307" s="72" t="s">
        <v>1</v>
      </c>
      <c r="AS307" s="72" t="s">
        <v>1</v>
      </c>
      <c r="AU307" s="72" t="s">
        <v>567</v>
      </c>
      <c r="AV307" s="71">
        <v>135</v>
      </c>
    </row>
    <row r="308" spans="1:48" ht="24.95" customHeight="1">
      <c r="A308" s="88" t="s">
        <v>163</v>
      </c>
      <c r="B308" s="88" t="s">
        <v>568</v>
      </c>
      <c r="C308" s="88" t="s">
        <v>161</v>
      </c>
      <c r="D308" s="152">
        <v>835.59</v>
      </c>
      <c r="E308" s="82"/>
      <c r="F308" s="82"/>
      <c r="G308" s="82"/>
      <c r="H308" s="82"/>
      <c r="I308" s="82"/>
      <c r="J308" s="82"/>
      <c r="K308" s="82"/>
      <c r="L308" s="82"/>
      <c r="M308" s="89"/>
      <c r="N308" s="72" t="s">
        <v>569</v>
      </c>
      <c r="O308" s="72" t="s">
        <v>1</v>
      </c>
      <c r="P308" s="72" t="s">
        <v>1</v>
      </c>
      <c r="Q308" s="72" t="s">
        <v>88</v>
      </c>
      <c r="R308" s="72" t="s">
        <v>125</v>
      </c>
      <c r="S308" s="72" t="s">
        <v>125</v>
      </c>
      <c r="T308" s="72" t="s">
        <v>124</v>
      </c>
      <c r="AR308" s="72" t="s">
        <v>1</v>
      </c>
      <c r="AS308" s="72" t="s">
        <v>1</v>
      </c>
      <c r="AU308" s="72" t="s">
        <v>570</v>
      </c>
      <c r="AV308" s="71">
        <v>128</v>
      </c>
    </row>
    <row r="309" spans="1:48" ht="24.95" customHeight="1">
      <c r="A309" s="81"/>
      <c r="B309" s="81"/>
      <c r="C309" s="81"/>
      <c r="D309" s="152"/>
      <c r="E309" s="81"/>
      <c r="F309" s="81"/>
      <c r="G309" s="81"/>
      <c r="H309" s="81"/>
      <c r="I309" s="81"/>
      <c r="J309" s="81"/>
      <c r="K309" s="81"/>
      <c r="L309" s="81"/>
      <c r="M309" s="83"/>
    </row>
    <row r="310" spans="1:48" ht="24.95" customHeight="1">
      <c r="A310" s="81"/>
      <c r="B310" s="81"/>
      <c r="C310" s="81"/>
      <c r="D310" s="152"/>
      <c r="E310" s="81"/>
      <c r="F310" s="81"/>
      <c r="G310" s="81"/>
      <c r="H310" s="81"/>
      <c r="I310" s="81"/>
      <c r="J310" s="81"/>
      <c r="K310" s="81"/>
      <c r="L310" s="81"/>
      <c r="M310" s="83"/>
    </row>
    <row r="311" spans="1:48" ht="24.95" customHeight="1">
      <c r="A311" s="81"/>
      <c r="B311" s="81"/>
      <c r="C311" s="81"/>
      <c r="D311" s="152"/>
      <c r="E311" s="81"/>
      <c r="F311" s="81"/>
      <c r="G311" s="81"/>
      <c r="H311" s="81"/>
      <c r="I311" s="81"/>
      <c r="J311" s="81"/>
      <c r="K311" s="81"/>
      <c r="L311" s="81"/>
      <c r="M311" s="83"/>
    </row>
    <row r="312" spans="1:48" ht="24.95" customHeight="1">
      <c r="A312" s="81"/>
      <c r="B312" s="81"/>
      <c r="C312" s="81"/>
      <c r="D312" s="152"/>
      <c r="E312" s="81"/>
      <c r="F312" s="81"/>
      <c r="G312" s="81"/>
      <c r="H312" s="81"/>
      <c r="I312" s="81"/>
      <c r="J312" s="81"/>
      <c r="K312" s="81"/>
      <c r="L312" s="81"/>
      <c r="M312" s="83"/>
    </row>
    <row r="313" spans="1:48" ht="24.95" customHeight="1">
      <c r="A313" s="81"/>
      <c r="B313" s="81"/>
      <c r="C313" s="81"/>
      <c r="D313" s="152"/>
      <c r="E313" s="81"/>
      <c r="F313" s="81"/>
      <c r="G313" s="81"/>
      <c r="H313" s="81"/>
      <c r="I313" s="81"/>
      <c r="J313" s="81"/>
      <c r="K313" s="81"/>
      <c r="L313" s="81"/>
      <c r="M313" s="83"/>
    </row>
    <row r="314" spans="1:48" ht="24.95" customHeight="1">
      <c r="A314" s="81"/>
      <c r="B314" s="81"/>
      <c r="C314" s="81"/>
      <c r="D314" s="152"/>
      <c r="E314" s="81"/>
      <c r="F314" s="81"/>
      <c r="G314" s="81"/>
      <c r="H314" s="81"/>
      <c r="I314" s="81"/>
      <c r="J314" s="81"/>
      <c r="K314" s="81"/>
      <c r="L314" s="81"/>
      <c r="M314" s="83"/>
    </row>
    <row r="315" spans="1:48" ht="24.95" customHeight="1">
      <c r="A315" s="81"/>
      <c r="B315" s="81"/>
      <c r="C315" s="81"/>
      <c r="D315" s="152"/>
      <c r="E315" s="81"/>
      <c r="F315" s="81"/>
      <c r="G315" s="81"/>
      <c r="H315" s="81"/>
      <c r="I315" s="81"/>
      <c r="J315" s="81"/>
      <c r="K315" s="81"/>
      <c r="L315" s="81"/>
      <c r="M315" s="83"/>
    </row>
    <row r="316" spans="1:48" ht="24.95" customHeight="1">
      <c r="A316" s="81"/>
      <c r="B316" s="81"/>
      <c r="C316" s="81"/>
      <c r="D316" s="152"/>
      <c r="E316" s="81"/>
      <c r="F316" s="81"/>
      <c r="G316" s="81"/>
      <c r="H316" s="81"/>
      <c r="I316" s="81"/>
      <c r="J316" s="81"/>
      <c r="K316" s="81"/>
      <c r="L316" s="81"/>
      <c r="M316" s="83"/>
    </row>
    <row r="317" spans="1:48" ht="24.95" customHeight="1">
      <c r="A317" s="81"/>
      <c r="B317" s="81"/>
      <c r="C317" s="81"/>
      <c r="D317" s="152"/>
      <c r="E317" s="81"/>
      <c r="F317" s="81"/>
      <c r="G317" s="81"/>
      <c r="H317" s="81"/>
      <c r="I317" s="81"/>
      <c r="J317" s="81"/>
      <c r="K317" s="81"/>
      <c r="L317" s="81"/>
      <c r="M317" s="83"/>
    </row>
    <row r="318" spans="1:48" ht="24.95" customHeight="1">
      <c r="A318" s="81"/>
      <c r="B318" s="81"/>
      <c r="C318" s="81"/>
      <c r="D318" s="152"/>
      <c r="E318" s="81"/>
      <c r="F318" s="81"/>
      <c r="G318" s="81"/>
      <c r="H318" s="81"/>
      <c r="I318" s="81"/>
      <c r="J318" s="81"/>
      <c r="K318" s="81"/>
      <c r="L318" s="81"/>
      <c r="M318" s="83"/>
    </row>
    <row r="319" spans="1:48" ht="24.95" customHeight="1">
      <c r="A319" s="81"/>
      <c r="B319" s="81"/>
      <c r="C319" s="81"/>
      <c r="D319" s="152"/>
      <c r="E319" s="81"/>
      <c r="F319" s="81"/>
      <c r="G319" s="81"/>
      <c r="H319" s="81"/>
      <c r="I319" s="81"/>
      <c r="J319" s="81"/>
      <c r="K319" s="81"/>
      <c r="L319" s="81"/>
      <c r="M319" s="83"/>
    </row>
    <row r="320" spans="1:48" ht="24.95" customHeight="1">
      <c r="A320" s="81"/>
      <c r="B320" s="81"/>
      <c r="C320" s="81"/>
      <c r="D320" s="152"/>
      <c r="E320" s="81"/>
      <c r="F320" s="81"/>
      <c r="G320" s="81"/>
      <c r="H320" s="81"/>
      <c r="I320" s="81"/>
      <c r="J320" s="81"/>
      <c r="K320" s="81"/>
      <c r="L320" s="81"/>
      <c r="M320" s="83"/>
    </row>
    <row r="321" spans="1:48" ht="24.95" customHeight="1">
      <c r="A321" s="81"/>
      <c r="B321" s="81"/>
      <c r="C321" s="81"/>
      <c r="D321" s="152"/>
      <c r="E321" s="81"/>
      <c r="F321" s="81"/>
      <c r="G321" s="81"/>
      <c r="H321" s="81"/>
      <c r="I321" s="81"/>
      <c r="J321" s="81"/>
      <c r="K321" s="81"/>
      <c r="L321" s="81"/>
      <c r="M321" s="83"/>
    </row>
    <row r="322" spans="1:48" ht="24.95" customHeight="1">
      <c r="A322" s="81"/>
      <c r="B322" s="81"/>
      <c r="C322" s="81"/>
      <c r="D322" s="152"/>
      <c r="E322" s="81"/>
      <c r="F322" s="81"/>
      <c r="G322" s="81"/>
      <c r="H322" s="81"/>
      <c r="I322" s="81"/>
      <c r="J322" s="81"/>
      <c r="K322" s="81"/>
      <c r="L322" s="81"/>
      <c r="M322" s="83"/>
    </row>
    <row r="323" spans="1:48" ht="24.95" customHeight="1">
      <c r="A323" s="81"/>
      <c r="B323" s="81"/>
      <c r="C323" s="81"/>
      <c r="D323" s="152"/>
      <c r="E323" s="81"/>
      <c r="F323" s="81"/>
      <c r="G323" s="81"/>
      <c r="H323" s="81"/>
      <c r="I323" s="81"/>
      <c r="J323" s="81"/>
      <c r="K323" s="81"/>
      <c r="L323" s="81"/>
      <c r="M323" s="83"/>
    </row>
    <row r="324" spans="1:48" ht="24.95" customHeight="1">
      <c r="A324" s="81"/>
      <c r="B324" s="81"/>
      <c r="C324" s="81"/>
      <c r="D324" s="152"/>
      <c r="E324" s="81"/>
      <c r="F324" s="81"/>
      <c r="G324" s="81"/>
      <c r="H324" s="81"/>
      <c r="I324" s="81"/>
      <c r="J324" s="81"/>
      <c r="K324" s="81"/>
      <c r="L324" s="81"/>
      <c r="M324" s="83"/>
    </row>
    <row r="325" spans="1:48" ht="24.95" customHeight="1">
      <c r="A325" s="81"/>
      <c r="B325" s="81"/>
      <c r="C325" s="81"/>
      <c r="D325" s="152"/>
      <c r="E325" s="81"/>
      <c r="F325" s="81"/>
      <c r="G325" s="81"/>
      <c r="H325" s="81"/>
      <c r="I325" s="81"/>
      <c r="J325" s="81"/>
      <c r="K325" s="81"/>
      <c r="L325" s="81"/>
      <c r="M325" s="83"/>
    </row>
    <row r="326" spans="1:48" ht="24.95" customHeight="1">
      <c r="A326" s="81"/>
      <c r="B326" s="81"/>
      <c r="C326" s="81"/>
      <c r="D326" s="152"/>
      <c r="E326" s="81"/>
      <c r="F326" s="81"/>
      <c r="G326" s="81"/>
      <c r="H326" s="81"/>
      <c r="I326" s="81"/>
      <c r="J326" s="81"/>
      <c r="K326" s="81"/>
      <c r="L326" s="81"/>
      <c r="M326" s="83"/>
    </row>
    <row r="327" spans="1:48" ht="24.95" customHeight="1">
      <c r="A327" s="88" t="s">
        <v>62</v>
      </c>
      <c r="B327" s="81"/>
      <c r="C327" s="81"/>
      <c r="D327" s="152"/>
      <c r="E327" s="81"/>
      <c r="F327" s="82"/>
      <c r="G327" s="81"/>
      <c r="H327" s="82"/>
      <c r="I327" s="81"/>
      <c r="J327" s="82"/>
      <c r="K327" s="81"/>
      <c r="L327" s="82"/>
      <c r="M327" s="83"/>
      <c r="N327" s="71" t="s">
        <v>128</v>
      </c>
    </row>
    <row r="328" spans="1:48" ht="24.95" customHeight="1">
      <c r="A328" s="88" t="s">
        <v>259</v>
      </c>
      <c r="B328" s="88" t="s">
        <v>1</v>
      </c>
      <c r="C328" s="81"/>
      <c r="D328" s="152"/>
      <c r="E328" s="81"/>
      <c r="F328" s="81"/>
      <c r="G328" s="81"/>
      <c r="H328" s="81"/>
      <c r="I328" s="81"/>
      <c r="J328" s="81"/>
      <c r="K328" s="81"/>
      <c r="L328" s="81"/>
      <c r="M328" s="83"/>
      <c r="Q328" s="72" t="s">
        <v>90</v>
      </c>
    </row>
    <row r="329" spans="1:48" ht="24.95" customHeight="1">
      <c r="A329" s="88" t="s">
        <v>571</v>
      </c>
      <c r="B329" s="88" t="s">
        <v>572</v>
      </c>
      <c r="C329" s="88" t="s">
        <v>127</v>
      </c>
      <c r="D329" s="152">
        <v>1</v>
      </c>
      <c r="E329" s="82"/>
      <c r="F329" s="82"/>
      <c r="G329" s="82"/>
      <c r="H329" s="82"/>
      <c r="I329" s="82"/>
      <c r="J329" s="82"/>
      <c r="K329" s="82"/>
      <c r="L329" s="82"/>
      <c r="M329" s="89"/>
      <c r="N329" s="72" t="s">
        <v>573</v>
      </c>
      <c r="O329" s="72" t="s">
        <v>1</v>
      </c>
      <c r="P329" s="72" t="s">
        <v>1</v>
      </c>
      <c r="Q329" s="72" t="s">
        <v>90</v>
      </c>
      <c r="R329" s="72" t="s">
        <v>125</v>
      </c>
      <c r="S329" s="72" t="s">
        <v>125</v>
      </c>
      <c r="T329" s="72" t="s">
        <v>124</v>
      </c>
      <c r="AR329" s="72" t="s">
        <v>1</v>
      </c>
      <c r="AS329" s="72" t="s">
        <v>1</v>
      </c>
      <c r="AU329" s="72" t="s">
        <v>574</v>
      </c>
      <c r="AV329" s="71">
        <v>166</v>
      </c>
    </row>
    <row r="330" spans="1:48" ht="24.95" customHeight="1">
      <c r="A330" s="88" t="s">
        <v>575</v>
      </c>
      <c r="B330" s="88" t="s">
        <v>576</v>
      </c>
      <c r="C330" s="88" t="s">
        <v>127</v>
      </c>
      <c r="D330" s="152">
        <v>1</v>
      </c>
      <c r="E330" s="82"/>
      <c r="F330" s="82"/>
      <c r="G330" s="82"/>
      <c r="H330" s="82"/>
      <c r="I330" s="82"/>
      <c r="J330" s="82"/>
      <c r="K330" s="82"/>
      <c r="L330" s="82"/>
      <c r="M330" s="89"/>
      <c r="N330" s="72" t="s">
        <v>577</v>
      </c>
      <c r="O330" s="72" t="s">
        <v>1</v>
      </c>
      <c r="P330" s="72" t="s">
        <v>1</v>
      </c>
      <c r="Q330" s="72" t="s">
        <v>90</v>
      </c>
      <c r="R330" s="72" t="s">
        <v>125</v>
      </c>
      <c r="S330" s="72" t="s">
        <v>125</v>
      </c>
      <c r="T330" s="72" t="s">
        <v>124</v>
      </c>
      <c r="AR330" s="72" t="s">
        <v>1</v>
      </c>
      <c r="AS330" s="72" t="s">
        <v>1</v>
      </c>
      <c r="AU330" s="72" t="s">
        <v>578</v>
      </c>
      <c r="AV330" s="71">
        <v>167</v>
      </c>
    </row>
    <row r="331" spans="1:48" ht="24.95" customHeight="1">
      <c r="A331" s="81"/>
      <c r="B331" s="81"/>
      <c r="C331" s="81"/>
      <c r="D331" s="152"/>
      <c r="E331" s="81"/>
      <c r="F331" s="81"/>
      <c r="G331" s="81"/>
      <c r="H331" s="81"/>
      <c r="I331" s="81"/>
      <c r="J331" s="81"/>
      <c r="K331" s="81"/>
      <c r="L331" s="81"/>
      <c r="M331" s="83"/>
    </row>
    <row r="332" spans="1:48" ht="24.95" customHeight="1">
      <c r="A332" s="81"/>
      <c r="B332" s="81"/>
      <c r="C332" s="81"/>
      <c r="D332" s="152"/>
      <c r="E332" s="81"/>
      <c r="F332" s="81"/>
      <c r="G332" s="81"/>
      <c r="H332" s="81"/>
      <c r="I332" s="81"/>
      <c r="J332" s="81"/>
      <c r="K332" s="81"/>
      <c r="L332" s="81"/>
      <c r="M332" s="83"/>
    </row>
    <row r="333" spans="1:48" ht="24.95" customHeight="1">
      <c r="A333" s="81"/>
      <c r="B333" s="81"/>
      <c r="C333" s="81"/>
      <c r="D333" s="152"/>
      <c r="E333" s="81"/>
      <c r="F333" s="81"/>
      <c r="G333" s="81"/>
      <c r="H333" s="81"/>
      <c r="I333" s="81"/>
      <c r="J333" s="81"/>
      <c r="K333" s="81"/>
      <c r="L333" s="81"/>
      <c r="M333" s="83"/>
    </row>
    <row r="334" spans="1:48" ht="24.95" customHeight="1">
      <c r="A334" s="81"/>
      <c r="B334" s="81"/>
      <c r="C334" s="81"/>
      <c r="D334" s="152"/>
      <c r="E334" s="81"/>
      <c r="F334" s="81"/>
      <c r="G334" s="81"/>
      <c r="H334" s="81"/>
      <c r="I334" s="81"/>
      <c r="J334" s="81"/>
      <c r="K334" s="81"/>
      <c r="L334" s="81"/>
      <c r="M334" s="83"/>
    </row>
    <row r="335" spans="1:48" ht="24.95" customHeight="1">
      <c r="A335" s="81"/>
      <c r="B335" s="81"/>
      <c r="C335" s="81"/>
      <c r="D335" s="152"/>
      <c r="E335" s="81"/>
      <c r="F335" s="81"/>
      <c r="G335" s="81"/>
      <c r="H335" s="81"/>
      <c r="I335" s="81"/>
      <c r="J335" s="81"/>
      <c r="K335" s="81"/>
      <c r="L335" s="81"/>
      <c r="M335" s="83"/>
    </row>
    <row r="336" spans="1:48" ht="24.95" customHeight="1">
      <c r="A336" s="81"/>
      <c r="B336" s="81"/>
      <c r="C336" s="81"/>
      <c r="D336" s="152"/>
      <c r="E336" s="81"/>
      <c r="F336" s="81"/>
      <c r="G336" s="81"/>
      <c r="H336" s="81"/>
      <c r="I336" s="81"/>
      <c r="J336" s="81"/>
      <c r="K336" s="81"/>
      <c r="L336" s="81"/>
      <c r="M336" s="83"/>
    </row>
    <row r="337" spans="1:14" ht="24.95" customHeight="1">
      <c r="A337" s="81"/>
      <c r="B337" s="81"/>
      <c r="C337" s="81"/>
      <c r="D337" s="152"/>
      <c r="E337" s="81"/>
      <c r="F337" s="81"/>
      <c r="G337" s="81"/>
      <c r="H337" s="81"/>
      <c r="I337" s="81"/>
      <c r="J337" s="81"/>
      <c r="K337" s="81"/>
      <c r="L337" s="81"/>
      <c r="M337" s="83"/>
    </row>
    <row r="338" spans="1:14" ht="24.95" customHeight="1">
      <c r="A338" s="81"/>
      <c r="B338" s="81"/>
      <c r="C338" s="81"/>
      <c r="D338" s="152"/>
      <c r="E338" s="81"/>
      <c r="F338" s="81"/>
      <c r="G338" s="81"/>
      <c r="H338" s="81"/>
      <c r="I338" s="81"/>
      <c r="J338" s="81"/>
      <c r="K338" s="81"/>
      <c r="L338" s="81"/>
      <c r="M338" s="83"/>
    </row>
    <row r="339" spans="1:14" ht="24.95" customHeight="1">
      <c r="A339" s="81"/>
      <c r="B339" s="81"/>
      <c r="C339" s="81"/>
      <c r="D339" s="152"/>
      <c r="E339" s="81"/>
      <c r="F339" s="81"/>
      <c r="G339" s="81"/>
      <c r="H339" s="81"/>
      <c r="I339" s="81"/>
      <c r="J339" s="81"/>
      <c r="K339" s="81"/>
      <c r="L339" s="81"/>
      <c r="M339" s="83"/>
    </row>
    <row r="340" spans="1:14" ht="24.95" customHeight="1">
      <c r="A340" s="81"/>
      <c r="B340" s="81"/>
      <c r="C340" s="81"/>
      <c r="D340" s="152"/>
      <c r="E340" s="81"/>
      <c r="F340" s="81"/>
      <c r="G340" s="81"/>
      <c r="H340" s="81"/>
      <c r="I340" s="81"/>
      <c r="J340" s="81"/>
      <c r="K340" s="81"/>
      <c r="L340" s="81"/>
      <c r="M340" s="83"/>
    </row>
    <row r="341" spans="1:14" ht="24.95" customHeight="1">
      <c r="A341" s="81"/>
      <c r="B341" s="81"/>
      <c r="C341" s="81"/>
      <c r="D341" s="152"/>
      <c r="E341" s="81"/>
      <c r="F341" s="81"/>
      <c r="G341" s="81"/>
      <c r="H341" s="81"/>
      <c r="I341" s="81"/>
      <c r="J341" s="81"/>
      <c r="K341" s="81"/>
      <c r="L341" s="81"/>
      <c r="M341" s="83"/>
    </row>
    <row r="342" spans="1:14" ht="24.95" customHeight="1">
      <c r="A342" s="81"/>
      <c r="B342" s="81"/>
      <c r="C342" s="81"/>
      <c r="D342" s="152"/>
      <c r="E342" s="81"/>
      <c r="F342" s="81"/>
      <c r="G342" s="81"/>
      <c r="H342" s="81"/>
      <c r="I342" s="81"/>
      <c r="J342" s="81"/>
      <c r="K342" s="81"/>
      <c r="L342" s="81"/>
      <c r="M342" s="83"/>
    </row>
    <row r="343" spans="1:14" ht="24.95" customHeight="1">
      <c r="A343" s="81"/>
      <c r="B343" s="81"/>
      <c r="C343" s="81"/>
      <c r="D343" s="152"/>
      <c r="E343" s="81"/>
      <c r="F343" s="81"/>
      <c r="G343" s="81"/>
      <c r="H343" s="81"/>
      <c r="I343" s="81"/>
      <c r="J343" s="81"/>
      <c r="K343" s="81"/>
      <c r="L343" s="81"/>
      <c r="M343" s="83"/>
    </row>
    <row r="344" spans="1:14" ht="24.95" customHeight="1">
      <c r="A344" s="81"/>
      <c r="B344" s="81"/>
      <c r="C344" s="81"/>
      <c r="D344" s="152"/>
      <c r="E344" s="81"/>
      <c r="F344" s="81"/>
      <c r="G344" s="81"/>
      <c r="H344" s="81"/>
      <c r="I344" s="81"/>
      <c r="J344" s="81"/>
      <c r="K344" s="81"/>
      <c r="L344" s="81"/>
      <c r="M344" s="83"/>
    </row>
    <row r="345" spans="1:14" ht="24.95" customHeight="1">
      <c r="A345" s="81"/>
      <c r="B345" s="81"/>
      <c r="C345" s="81"/>
      <c r="D345" s="152"/>
      <c r="E345" s="81"/>
      <c r="F345" s="81"/>
      <c r="G345" s="81"/>
      <c r="H345" s="81"/>
      <c r="I345" s="81"/>
      <c r="J345" s="81"/>
      <c r="K345" s="81"/>
      <c r="L345" s="81"/>
      <c r="M345" s="83"/>
    </row>
    <row r="346" spans="1:14" ht="24.95" customHeight="1">
      <c r="A346" s="81"/>
      <c r="B346" s="81"/>
      <c r="C346" s="81"/>
      <c r="D346" s="152"/>
      <c r="E346" s="81"/>
      <c r="F346" s="81"/>
      <c r="G346" s="81"/>
      <c r="H346" s="81"/>
      <c r="I346" s="81"/>
      <c r="J346" s="81"/>
      <c r="K346" s="81"/>
      <c r="L346" s="81"/>
      <c r="M346" s="83"/>
    </row>
    <row r="347" spans="1:14" ht="24.95" customHeight="1">
      <c r="A347" s="81"/>
      <c r="B347" s="81"/>
      <c r="C347" s="81"/>
      <c r="D347" s="152"/>
      <c r="E347" s="81"/>
      <c r="F347" s="81"/>
      <c r="G347" s="81"/>
      <c r="H347" s="81"/>
      <c r="I347" s="81"/>
      <c r="J347" s="81"/>
      <c r="K347" s="81"/>
      <c r="L347" s="81"/>
      <c r="M347" s="83"/>
    </row>
    <row r="348" spans="1:14" ht="24.95" customHeight="1">
      <c r="A348" s="81"/>
      <c r="B348" s="81"/>
      <c r="C348" s="81"/>
      <c r="D348" s="152"/>
      <c r="E348" s="81"/>
      <c r="F348" s="81"/>
      <c r="G348" s="81"/>
      <c r="H348" s="81"/>
      <c r="I348" s="81"/>
      <c r="J348" s="81"/>
      <c r="K348" s="81"/>
      <c r="L348" s="81"/>
      <c r="M348" s="83"/>
    </row>
    <row r="349" spans="1:14" ht="24.95" customHeight="1">
      <c r="A349" s="81"/>
      <c r="B349" s="81"/>
      <c r="C349" s="81"/>
      <c r="D349" s="152"/>
      <c r="E349" s="81"/>
      <c r="F349" s="81"/>
      <c r="G349" s="81"/>
      <c r="H349" s="81"/>
      <c r="I349" s="81"/>
      <c r="J349" s="81"/>
      <c r="K349" s="81"/>
      <c r="L349" s="81"/>
      <c r="M349" s="83"/>
    </row>
    <row r="350" spans="1:14" ht="24.95" customHeight="1">
      <c r="A350" s="88" t="s">
        <v>62</v>
      </c>
      <c r="B350" s="81"/>
      <c r="C350" s="81"/>
      <c r="D350" s="152"/>
      <c r="E350" s="81"/>
      <c r="F350" s="82"/>
      <c r="G350" s="81"/>
      <c r="H350" s="82"/>
      <c r="I350" s="81"/>
      <c r="J350" s="82"/>
      <c r="K350" s="81"/>
      <c r="L350" s="82"/>
      <c r="M350" s="83"/>
      <c r="N350" s="71" t="s">
        <v>128</v>
      </c>
    </row>
    <row r="351" spans="1:14" s="74" customFormat="1" ht="24.95" customHeight="1">
      <c r="A351" s="88" t="s">
        <v>579</v>
      </c>
      <c r="B351" s="81"/>
      <c r="C351" s="81"/>
      <c r="D351" s="151"/>
      <c r="E351" s="81"/>
      <c r="F351" s="82"/>
      <c r="G351" s="81"/>
      <c r="H351" s="82"/>
      <c r="I351" s="81"/>
      <c r="J351" s="82"/>
      <c r="K351" s="81"/>
      <c r="L351" s="82"/>
      <c r="M351" s="83"/>
    </row>
    <row r="352" spans="1:14" ht="24.95" customHeight="1">
      <c r="A352" s="88" t="s">
        <v>261</v>
      </c>
      <c r="B352" s="88"/>
      <c r="C352" s="88"/>
      <c r="D352" s="152"/>
      <c r="E352" s="88"/>
      <c r="F352" s="88"/>
      <c r="G352" s="88"/>
      <c r="H352" s="88"/>
      <c r="I352" s="88"/>
      <c r="J352" s="88"/>
      <c r="K352" s="88"/>
      <c r="L352" s="88"/>
      <c r="M352" s="88"/>
    </row>
    <row r="353" spans="1:13" ht="24.95" customHeight="1">
      <c r="A353" s="88" t="s">
        <v>631</v>
      </c>
      <c r="B353" s="88" t="s">
        <v>580</v>
      </c>
      <c r="C353" s="88" t="s">
        <v>581</v>
      </c>
      <c r="D353" s="152">
        <v>1116.9000000000001</v>
      </c>
      <c r="E353" s="82"/>
      <c r="F353" s="82"/>
      <c r="G353" s="82"/>
      <c r="H353" s="82"/>
      <c r="I353" s="82"/>
      <c r="J353" s="82"/>
      <c r="K353" s="82"/>
      <c r="L353" s="82"/>
      <c r="M353" s="89"/>
    </row>
    <row r="354" spans="1:13" ht="24.95" customHeight="1">
      <c r="A354" s="88" t="s">
        <v>632</v>
      </c>
      <c r="B354" s="88" t="s">
        <v>582</v>
      </c>
      <c r="C354" s="88" t="s">
        <v>581</v>
      </c>
      <c r="D354" s="152">
        <v>135.69999999999999</v>
      </c>
      <c r="E354" s="82"/>
      <c r="F354" s="82"/>
      <c r="G354" s="82"/>
      <c r="H354" s="82"/>
      <c r="I354" s="82"/>
      <c r="J354" s="82"/>
      <c r="K354" s="82"/>
      <c r="L354" s="82"/>
      <c r="M354" s="89"/>
    </row>
    <row r="355" spans="1:13" ht="24.95" customHeight="1">
      <c r="A355" s="88" t="s">
        <v>633</v>
      </c>
      <c r="B355" s="88" t="s">
        <v>583</v>
      </c>
      <c r="C355" s="88" t="s">
        <v>581</v>
      </c>
      <c r="D355" s="152">
        <v>40.700000000000003</v>
      </c>
      <c r="E355" s="82"/>
      <c r="F355" s="82"/>
      <c r="G355" s="82"/>
      <c r="H355" s="82"/>
      <c r="I355" s="82"/>
      <c r="J355" s="82"/>
      <c r="K355" s="82"/>
      <c r="L355" s="82"/>
      <c r="M355" s="89"/>
    </row>
    <row r="356" spans="1:13" ht="24.95" customHeight="1">
      <c r="A356" s="88" t="s">
        <v>634</v>
      </c>
      <c r="B356" s="88" t="s">
        <v>584</v>
      </c>
      <c r="C356" s="88" t="s">
        <v>581</v>
      </c>
      <c r="D356" s="152">
        <v>103</v>
      </c>
      <c r="E356" s="82"/>
      <c r="F356" s="82"/>
      <c r="G356" s="82"/>
      <c r="H356" s="82"/>
      <c r="I356" s="82"/>
      <c r="J356" s="82"/>
      <c r="K356" s="82"/>
      <c r="L356" s="82"/>
      <c r="M356" s="89"/>
    </row>
    <row r="357" spans="1:13" ht="24.95" customHeight="1">
      <c r="A357" s="88" t="s">
        <v>329</v>
      </c>
      <c r="B357" s="88" t="s">
        <v>585</v>
      </c>
      <c r="C357" s="88" t="s">
        <v>586</v>
      </c>
      <c r="D357" s="152">
        <v>1</v>
      </c>
      <c r="E357" s="82"/>
      <c r="F357" s="82"/>
      <c r="G357" s="82"/>
      <c r="H357" s="82"/>
      <c r="I357" s="82"/>
      <c r="J357" s="82"/>
      <c r="K357" s="82"/>
      <c r="L357" s="82"/>
      <c r="M357" s="89"/>
    </row>
    <row r="358" spans="1:13" ht="24.95" customHeight="1">
      <c r="A358" s="88"/>
      <c r="B358" s="88"/>
      <c r="C358" s="88"/>
      <c r="D358" s="152"/>
      <c r="E358" s="88"/>
      <c r="F358" s="88"/>
      <c r="G358" s="88"/>
      <c r="H358" s="88"/>
      <c r="I358" s="88"/>
      <c r="J358" s="88"/>
      <c r="K358" s="88"/>
      <c r="L358" s="88"/>
      <c r="M358" s="88"/>
    </row>
    <row r="359" spans="1:13" ht="24.95" customHeight="1">
      <c r="A359" s="88"/>
      <c r="B359" s="88"/>
      <c r="C359" s="88"/>
      <c r="D359" s="152"/>
      <c r="E359" s="88"/>
      <c r="F359" s="88"/>
      <c r="G359" s="88"/>
      <c r="H359" s="88"/>
      <c r="I359" s="88"/>
      <c r="J359" s="88"/>
      <c r="K359" s="88"/>
      <c r="L359" s="88"/>
      <c r="M359" s="88"/>
    </row>
    <row r="360" spans="1:13" ht="24.95" customHeight="1">
      <c r="A360" s="88"/>
      <c r="B360" s="88"/>
      <c r="C360" s="88"/>
      <c r="D360" s="152"/>
      <c r="E360" s="88"/>
      <c r="F360" s="88"/>
      <c r="G360" s="88"/>
      <c r="H360" s="88"/>
      <c r="I360" s="88"/>
      <c r="J360" s="88"/>
      <c r="K360" s="88"/>
      <c r="L360" s="88"/>
      <c r="M360" s="88"/>
    </row>
    <row r="361" spans="1:13" ht="24.95" customHeight="1">
      <c r="A361" s="88"/>
      <c r="B361" s="88"/>
      <c r="C361" s="88"/>
      <c r="D361" s="152"/>
      <c r="E361" s="88"/>
      <c r="F361" s="88"/>
      <c r="G361" s="88"/>
      <c r="H361" s="88"/>
      <c r="I361" s="88"/>
      <c r="J361" s="88"/>
      <c r="K361" s="88"/>
      <c r="L361" s="88"/>
      <c r="M361" s="88"/>
    </row>
    <row r="362" spans="1:13" ht="24.95" customHeight="1">
      <c r="A362" s="88"/>
      <c r="B362" s="88"/>
      <c r="C362" s="88"/>
      <c r="D362" s="152"/>
      <c r="E362" s="88"/>
      <c r="F362" s="88"/>
      <c r="G362" s="88"/>
      <c r="H362" s="88"/>
      <c r="I362" s="88"/>
      <c r="J362" s="88"/>
      <c r="K362" s="88"/>
      <c r="L362" s="88"/>
      <c r="M362" s="88"/>
    </row>
    <row r="363" spans="1:13" ht="24.95" customHeight="1">
      <c r="A363" s="88"/>
      <c r="B363" s="88"/>
      <c r="C363" s="88"/>
      <c r="D363" s="152"/>
      <c r="E363" s="88"/>
      <c r="F363" s="88"/>
      <c r="G363" s="88"/>
      <c r="H363" s="88"/>
      <c r="I363" s="88"/>
      <c r="J363" s="88"/>
      <c r="K363" s="88"/>
      <c r="L363" s="96"/>
      <c r="M363" s="88"/>
    </row>
    <row r="364" spans="1:13" ht="24.95" customHeight="1">
      <c r="A364" s="88"/>
      <c r="B364" s="88"/>
      <c r="C364" s="88"/>
      <c r="D364" s="152"/>
      <c r="E364" s="88"/>
      <c r="F364" s="88"/>
      <c r="G364" s="88"/>
      <c r="H364" s="88"/>
      <c r="I364" s="88"/>
      <c r="J364" s="88"/>
      <c r="K364" s="88"/>
      <c r="L364" s="88"/>
      <c r="M364" s="88"/>
    </row>
    <row r="365" spans="1:13" ht="24.95" customHeight="1">
      <c r="A365" s="88"/>
      <c r="B365" s="88"/>
      <c r="C365" s="88"/>
      <c r="D365" s="152"/>
      <c r="E365" s="88"/>
      <c r="F365" s="88"/>
      <c r="G365" s="88"/>
      <c r="H365" s="88"/>
      <c r="I365" s="88"/>
      <c r="J365" s="88"/>
      <c r="K365" s="88"/>
      <c r="L365" s="97"/>
      <c r="M365" s="88"/>
    </row>
    <row r="366" spans="1:13" ht="24.95" customHeight="1">
      <c r="A366" s="88"/>
      <c r="B366" s="88"/>
      <c r="C366" s="88"/>
      <c r="D366" s="152"/>
      <c r="E366" s="88"/>
      <c r="F366" s="88"/>
      <c r="G366" s="88"/>
      <c r="H366" s="88"/>
      <c r="I366" s="88"/>
      <c r="J366" s="88"/>
      <c r="K366" s="88"/>
      <c r="L366" s="88"/>
      <c r="M366" s="88"/>
    </row>
    <row r="367" spans="1:13" ht="24.95" customHeight="1">
      <c r="A367" s="88"/>
      <c r="B367" s="88"/>
      <c r="C367" s="88"/>
      <c r="D367" s="152"/>
      <c r="E367" s="88"/>
      <c r="F367" s="88"/>
      <c r="G367" s="88"/>
      <c r="H367" s="88"/>
      <c r="I367" s="88"/>
      <c r="J367" s="88"/>
      <c r="K367" s="88"/>
      <c r="L367" s="88"/>
      <c r="M367" s="88"/>
    </row>
    <row r="368" spans="1:13" ht="24.95" customHeight="1">
      <c r="A368" s="88"/>
      <c r="B368" s="88"/>
      <c r="C368" s="88"/>
      <c r="D368" s="152"/>
      <c r="E368" s="88"/>
      <c r="F368" s="88"/>
      <c r="G368" s="88"/>
      <c r="H368" s="88"/>
      <c r="I368" s="88"/>
      <c r="J368" s="88"/>
      <c r="K368" s="88"/>
      <c r="L368" s="88"/>
      <c r="M368" s="88"/>
    </row>
    <row r="369" spans="1:13" ht="24.95" customHeight="1">
      <c r="A369" s="88"/>
      <c r="B369" s="88"/>
      <c r="C369" s="88"/>
      <c r="D369" s="152"/>
      <c r="E369" s="88"/>
      <c r="F369" s="88"/>
      <c r="G369" s="88"/>
      <c r="H369" s="88"/>
      <c r="I369" s="88"/>
      <c r="J369" s="88"/>
      <c r="K369" s="88"/>
      <c r="L369" s="88"/>
      <c r="M369" s="88"/>
    </row>
    <row r="370" spans="1:13" ht="24.95" customHeight="1">
      <c r="A370" s="88"/>
      <c r="B370" s="88"/>
      <c r="C370" s="88"/>
      <c r="D370" s="152"/>
      <c r="E370" s="88"/>
      <c r="F370" s="88"/>
      <c r="G370" s="88"/>
      <c r="H370" s="88"/>
      <c r="I370" s="88"/>
      <c r="J370" s="88"/>
      <c r="K370" s="88"/>
      <c r="L370" s="88"/>
      <c r="M370" s="88"/>
    </row>
    <row r="371" spans="1:13" ht="24.95" customHeight="1">
      <c r="A371" s="88"/>
      <c r="B371" s="88"/>
      <c r="C371" s="88"/>
      <c r="D371" s="152"/>
      <c r="E371" s="88"/>
      <c r="F371" s="88"/>
      <c r="G371" s="88"/>
      <c r="H371" s="88"/>
      <c r="I371" s="88"/>
      <c r="J371" s="88"/>
      <c r="K371" s="88"/>
      <c r="L371" s="88"/>
      <c r="M371" s="88"/>
    </row>
    <row r="372" spans="1:13" ht="24.95" customHeight="1">
      <c r="A372" s="88"/>
      <c r="B372" s="88"/>
      <c r="C372" s="88"/>
      <c r="D372" s="152"/>
      <c r="E372" s="88"/>
      <c r="F372" s="88"/>
      <c r="G372" s="88"/>
      <c r="H372" s="88"/>
      <c r="I372" s="88"/>
      <c r="J372" s="88"/>
      <c r="K372" s="88"/>
      <c r="L372" s="88"/>
      <c r="M372" s="88"/>
    </row>
    <row r="373" spans="1:13" ht="24.95" customHeight="1">
      <c r="A373" s="88"/>
      <c r="B373" s="88"/>
      <c r="C373" s="88"/>
      <c r="D373" s="152"/>
      <c r="E373" s="88"/>
      <c r="F373" s="88"/>
      <c r="G373" s="88"/>
      <c r="H373" s="88"/>
      <c r="I373" s="88"/>
      <c r="J373" s="88"/>
      <c r="K373" s="88"/>
      <c r="L373" s="88"/>
      <c r="M373" s="88"/>
    </row>
    <row r="374" spans="1:13" ht="24.95" customHeight="1">
      <c r="A374" s="88" t="s">
        <v>62</v>
      </c>
      <c r="B374" s="88"/>
      <c r="C374" s="88"/>
      <c r="D374" s="152"/>
      <c r="E374" s="88"/>
      <c r="F374" s="82"/>
      <c r="G374" s="88"/>
      <c r="H374" s="82"/>
      <c r="I374" s="88"/>
      <c r="J374" s="82"/>
      <c r="K374" s="88"/>
      <c r="L374" s="82"/>
      <c r="M374" s="88"/>
    </row>
    <row r="375" spans="1:13" ht="24.95" customHeight="1">
      <c r="A375" s="88" t="s">
        <v>262</v>
      </c>
      <c r="B375" s="88"/>
      <c r="C375" s="88"/>
      <c r="D375" s="152"/>
      <c r="E375" s="88"/>
      <c r="F375" s="88"/>
      <c r="G375" s="88"/>
      <c r="H375" s="88"/>
      <c r="I375" s="88"/>
      <c r="J375" s="88"/>
      <c r="K375" s="88"/>
      <c r="L375" s="88"/>
      <c r="M375" s="88"/>
    </row>
    <row r="376" spans="1:13" ht="24.95" customHeight="1">
      <c r="A376" s="88" t="s">
        <v>587</v>
      </c>
      <c r="B376" s="88" t="s">
        <v>588</v>
      </c>
      <c r="C376" s="88" t="s">
        <v>328</v>
      </c>
      <c r="D376" s="152">
        <v>1</v>
      </c>
      <c r="E376" s="82"/>
      <c r="F376" s="82"/>
      <c r="G376" s="82"/>
      <c r="H376" s="82"/>
      <c r="I376" s="82"/>
      <c r="J376" s="82"/>
      <c r="K376" s="82"/>
      <c r="L376" s="82"/>
      <c r="M376" s="89"/>
    </row>
    <row r="377" spans="1:13" ht="24.95" customHeight="1">
      <c r="A377" s="88" t="s">
        <v>589</v>
      </c>
      <c r="B377" s="88" t="s">
        <v>590</v>
      </c>
      <c r="C377" s="88" t="s">
        <v>328</v>
      </c>
      <c r="D377" s="152">
        <v>1</v>
      </c>
      <c r="E377" s="82"/>
      <c r="F377" s="82"/>
      <c r="G377" s="82"/>
      <c r="H377" s="82"/>
      <c r="I377" s="82"/>
      <c r="J377" s="82"/>
      <c r="K377" s="82"/>
      <c r="L377" s="82"/>
      <c r="M377" s="89"/>
    </row>
    <row r="378" spans="1:13" ht="24.95" customHeight="1">
      <c r="A378" s="88" t="s">
        <v>591</v>
      </c>
      <c r="B378" s="88" t="s">
        <v>592</v>
      </c>
      <c r="C378" s="88" t="s">
        <v>328</v>
      </c>
      <c r="D378" s="152">
        <v>1</v>
      </c>
      <c r="E378" s="82"/>
      <c r="F378" s="82"/>
      <c r="G378" s="82"/>
      <c r="H378" s="82"/>
      <c r="I378" s="82"/>
      <c r="J378" s="82"/>
      <c r="K378" s="82"/>
      <c r="L378" s="82"/>
      <c r="M378" s="89"/>
    </row>
    <row r="379" spans="1:13" ht="24.95" customHeight="1">
      <c r="A379" s="88" t="s">
        <v>315</v>
      </c>
      <c r="B379" s="88" t="s">
        <v>593</v>
      </c>
      <c r="C379" s="88" t="s">
        <v>328</v>
      </c>
      <c r="D379" s="152">
        <v>1</v>
      </c>
      <c r="E379" s="82"/>
      <c r="F379" s="82"/>
      <c r="G379" s="82"/>
      <c r="H379" s="82"/>
      <c r="I379" s="82"/>
      <c r="J379" s="82"/>
      <c r="K379" s="82"/>
      <c r="L379" s="82"/>
      <c r="M379" s="89"/>
    </row>
    <row r="380" spans="1:13" ht="24.95" customHeight="1">
      <c r="A380" s="88" t="s">
        <v>594</v>
      </c>
      <c r="B380" s="88" t="s">
        <v>595</v>
      </c>
      <c r="C380" s="88" t="s">
        <v>328</v>
      </c>
      <c r="D380" s="152">
        <v>1</v>
      </c>
      <c r="E380" s="82"/>
      <c r="F380" s="82"/>
      <c r="G380" s="82"/>
      <c r="H380" s="82"/>
      <c r="I380" s="82"/>
      <c r="J380" s="82"/>
      <c r="K380" s="82"/>
      <c r="L380" s="82"/>
      <c r="M380" s="89"/>
    </row>
    <row r="381" spans="1:13" ht="24.95" customHeight="1">
      <c r="A381" s="88" t="s">
        <v>596</v>
      </c>
      <c r="B381" s="88" t="s">
        <v>597</v>
      </c>
      <c r="C381" s="88" t="s">
        <v>328</v>
      </c>
      <c r="D381" s="152">
        <v>1</v>
      </c>
      <c r="E381" s="82"/>
      <c r="F381" s="82"/>
      <c r="G381" s="82"/>
      <c r="H381" s="82"/>
      <c r="I381" s="82"/>
      <c r="J381" s="82"/>
      <c r="K381" s="82"/>
      <c r="L381" s="82"/>
      <c r="M381" s="89"/>
    </row>
    <row r="382" spans="1:13" ht="24.95" customHeight="1">
      <c r="A382" s="88" t="s">
        <v>598</v>
      </c>
      <c r="B382" s="88" t="s">
        <v>597</v>
      </c>
      <c r="C382" s="88" t="s">
        <v>328</v>
      </c>
      <c r="D382" s="152">
        <v>1</v>
      </c>
      <c r="E382" s="82"/>
      <c r="F382" s="82"/>
      <c r="G382" s="82"/>
      <c r="H382" s="82"/>
      <c r="I382" s="82"/>
      <c r="J382" s="82"/>
      <c r="K382" s="82"/>
      <c r="L382" s="82"/>
      <c r="M382" s="89"/>
    </row>
    <row r="383" spans="1:13" ht="24.95" customHeight="1">
      <c r="A383" s="88" t="s">
        <v>599</v>
      </c>
      <c r="B383" s="88" t="s">
        <v>600</v>
      </c>
      <c r="C383" s="88" t="s">
        <v>328</v>
      </c>
      <c r="D383" s="152">
        <v>1</v>
      </c>
      <c r="E383" s="82"/>
      <c r="F383" s="82"/>
      <c r="G383" s="82"/>
      <c r="H383" s="82"/>
      <c r="I383" s="82"/>
      <c r="J383" s="82"/>
      <c r="K383" s="82"/>
      <c r="L383" s="82"/>
      <c r="M383" s="89"/>
    </row>
    <row r="384" spans="1:13" ht="24.95" customHeight="1">
      <c r="A384" s="88"/>
      <c r="B384" s="88"/>
      <c r="C384" s="88"/>
      <c r="D384" s="152"/>
      <c r="E384" s="88"/>
      <c r="F384" s="88"/>
      <c r="G384" s="88"/>
      <c r="H384" s="88"/>
      <c r="I384" s="88"/>
      <c r="J384" s="88"/>
      <c r="K384" s="88"/>
      <c r="L384" s="88"/>
      <c r="M384" s="88"/>
    </row>
    <row r="385" spans="1:13" ht="24.95" customHeight="1">
      <c r="A385" s="88"/>
      <c r="B385" s="88"/>
      <c r="C385" s="88"/>
      <c r="D385" s="152"/>
      <c r="E385" s="88"/>
      <c r="F385" s="88"/>
      <c r="G385" s="88"/>
      <c r="H385" s="88"/>
      <c r="I385" s="88"/>
      <c r="J385" s="88"/>
      <c r="K385" s="88"/>
      <c r="L385" s="88"/>
      <c r="M385" s="88"/>
    </row>
    <row r="386" spans="1:13" ht="24.95" customHeight="1">
      <c r="A386" s="88"/>
      <c r="B386" s="88"/>
      <c r="C386" s="88"/>
      <c r="D386" s="152"/>
      <c r="E386" s="88"/>
      <c r="F386" s="88"/>
      <c r="G386" s="88"/>
      <c r="H386" s="88"/>
      <c r="I386" s="88"/>
      <c r="J386" s="88"/>
      <c r="K386" s="88"/>
      <c r="L386" s="88"/>
      <c r="M386" s="88"/>
    </row>
    <row r="387" spans="1:13" ht="24.95" customHeight="1">
      <c r="A387" s="88"/>
      <c r="B387" s="88"/>
      <c r="C387" s="88"/>
      <c r="D387" s="152"/>
      <c r="E387" s="88"/>
      <c r="F387" s="88"/>
      <c r="G387" s="88"/>
      <c r="H387" s="88"/>
      <c r="I387" s="88"/>
      <c r="J387" s="88"/>
      <c r="K387" s="88"/>
      <c r="L387" s="88"/>
      <c r="M387" s="88"/>
    </row>
    <row r="388" spans="1:13" ht="24.95" customHeight="1">
      <c r="A388" s="88"/>
      <c r="B388" s="88"/>
      <c r="C388" s="88"/>
      <c r="D388" s="152"/>
      <c r="E388" s="88"/>
      <c r="F388" s="88"/>
      <c r="G388" s="88"/>
      <c r="H388" s="88"/>
      <c r="I388" s="88"/>
      <c r="J388" s="88"/>
      <c r="K388" s="88"/>
      <c r="L388" s="88"/>
      <c r="M388" s="88"/>
    </row>
    <row r="389" spans="1:13" ht="24.95" customHeight="1">
      <c r="A389" s="88"/>
      <c r="B389" s="88"/>
      <c r="C389" s="88"/>
      <c r="D389" s="152"/>
      <c r="E389" s="88"/>
      <c r="F389" s="88"/>
      <c r="G389" s="88"/>
      <c r="H389" s="88"/>
      <c r="I389" s="88"/>
      <c r="J389" s="88"/>
      <c r="K389" s="88"/>
      <c r="L389" s="88"/>
      <c r="M389" s="88"/>
    </row>
    <row r="390" spans="1:13" ht="24.95" customHeight="1">
      <c r="A390" s="88"/>
      <c r="B390" s="88"/>
      <c r="C390" s="88"/>
      <c r="D390" s="152"/>
      <c r="E390" s="88"/>
      <c r="F390" s="88"/>
      <c r="G390" s="88"/>
      <c r="H390" s="88"/>
      <c r="I390" s="88"/>
      <c r="J390" s="88"/>
      <c r="K390" s="88"/>
      <c r="L390" s="88"/>
      <c r="M390" s="88"/>
    </row>
    <row r="391" spans="1:13" ht="24.95" customHeight="1">
      <c r="A391" s="88"/>
      <c r="B391" s="88"/>
      <c r="C391" s="88"/>
      <c r="D391" s="152"/>
      <c r="E391" s="88"/>
      <c r="F391" s="88"/>
      <c r="G391" s="88"/>
      <c r="H391" s="88"/>
      <c r="I391" s="88"/>
      <c r="J391" s="88"/>
      <c r="K391" s="88"/>
      <c r="L391" s="88"/>
      <c r="M391" s="88"/>
    </row>
    <row r="392" spans="1:13" ht="24.95" customHeight="1">
      <c r="A392" s="88"/>
      <c r="B392" s="88"/>
      <c r="C392" s="88"/>
      <c r="D392" s="152"/>
      <c r="E392" s="88"/>
      <c r="F392" s="88"/>
      <c r="G392" s="88"/>
      <c r="H392" s="88"/>
      <c r="I392" s="88"/>
      <c r="J392" s="88"/>
      <c r="K392" s="88"/>
      <c r="L392" s="88"/>
      <c r="M392" s="88"/>
    </row>
    <row r="393" spans="1:13" ht="24.95" customHeight="1">
      <c r="A393" s="88"/>
      <c r="B393" s="88"/>
      <c r="C393" s="88"/>
      <c r="D393" s="152"/>
      <c r="E393" s="88"/>
      <c r="F393" s="88"/>
      <c r="G393" s="88"/>
      <c r="H393" s="88"/>
      <c r="I393" s="88"/>
      <c r="J393" s="88"/>
      <c r="K393" s="88"/>
      <c r="L393" s="88"/>
      <c r="M393" s="88"/>
    </row>
    <row r="394" spans="1:13" ht="24.95" customHeight="1">
      <c r="A394" s="88"/>
      <c r="B394" s="88"/>
      <c r="C394" s="88"/>
      <c r="D394" s="152"/>
      <c r="E394" s="88"/>
      <c r="F394" s="88"/>
      <c r="G394" s="88"/>
      <c r="H394" s="88"/>
      <c r="I394" s="88"/>
      <c r="J394" s="88"/>
      <c r="K394" s="88"/>
      <c r="L394" s="88"/>
      <c r="M394" s="88"/>
    </row>
    <row r="395" spans="1:13" ht="24.95" customHeight="1">
      <c r="A395" s="88"/>
      <c r="B395" s="88"/>
      <c r="C395" s="88"/>
      <c r="D395" s="152"/>
      <c r="E395" s="88"/>
      <c r="F395" s="88"/>
      <c r="G395" s="88"/>
      <c r="H395" s="88"/>
      <c r="I395" s="88"/>
      <c r="J395" s="88"/>
      <c r="K395" s="88"/>
      <c r="L395" s="88"/>
      <c r="M395" s="88"/>
    </row>
    <row r="396" spans="1:13" ht="24.95" customHeight="1">
      <c r="A396" s="88"/>
      <c r="B396" s="88"/>
      <c r="C396" s="88"/>
      <c r="D396" s="152"/>
      <c r="E396" s="88"/>
      <c r="F396" s="88"/>
      <c r="G396" s="88"/>
      <c r="H396" s="88"/>
      <c r="I396" s="88"/>
      <c r="J396" s="88"/>
      <c r="K396" s="88"/>
      <c r="L396" s="88"/>
      <c r="M396" s="88"/>
    </row>
    <row r="397" spans="1:13" ht="24.95" customHeight="1">
      <c r="A397" s="88" t="s">
        <v>62</v>
      </c>
      <c r="B397" s="88"/>
      <c r="C397" s="88"/>
      <c r="D397" s="152"/>
      <c r="E397" s="88"/>
      <c r="F397" s="82"/>
      <c r="G397" s="88"/>
      <c r="H397" s="82"/>
      <c r="I397" s="88"/>
      <c r="J397" s="82"/>
      <c r="K397" s="88"/>
      <c r="L397" s="82"/>
      <c r="M397" s="88"/>
    </row>
  </sheetData>
  <mergeCells count="45">
    <mergeCell ref="S2:S3"/>
    <mergeCell ref="AE2:AE3"/>
    <mergeCell ref="T2:T3"/>
    <mergeCell ref="U2:U3"/>
    <mergeCell ref="V2:V3"/>
    <mergeCell ref="W2:W3"/>
    <mergeCell ref="X2:X3"/>
    <mergeCell ref="Y2:Y3"/>
    <mergeCell ref="Z2:Z3"/>
    <mergeCell ref="AA2:AA3"/>
    <mergeCell ref="AB2:AB3"/>
    <mergeCell ref="AC2:AC3"/>
    <mergeCell ref="AD2:AD3"/>
    <mergeCell ref="A1:M1"/>
    <mergeCell ref="A2:A3"/>
    <mergeCell ref="B2:B3"/>
    <mergeCell ref="C2:C3"/>
    <mergeCell ref="D2:D3"/>
    <mergeCell ref="E2:F2"/>
    <mergeCell ref="G2:H2"/>
    <mergeCell ref="I2:J2"/>
    <mergeCell ref="K2:L2"/>
    <mergeCell ref="M2:M3"/>
    <mergeCell ref="N2:N3"/>
    <mergeCell ref="O2:O3"/>
    <mergeCell ref="P2:P3"/>
    <mergeCell ref="Q2:Q3"/>
    <mergeCell ref="R2:R3"/>
    <mergeCell ref="AQ2:AQ3"/>
    <mergeCell ref="AF2:AF3"/>
    <mergeCell ref="AG2:AG3"/>
    <mergeCell ref="AH2:AH3"/>
    <mergeCell ref="AI2:AI3"/>
    <mergeCell ref="AJ2:AJ3"/>
    <mergeCell ref="AK2:AK3"/>
    <mergeCell ref="AL2:AL3"/>
    <mergeCell ref="AM2:AM3"/>
    <mergeCell ref="AN2:AN3"/>
    <mergeCell ref="AO2:AO3"/>
    <mergeCell ref="AP2:AP3"/>
    <mergeCell ref="AR2:AR3"/>
    <mergeCell ref="AS2:AS3"/>
    <mergeCell ref="AT2:AT3"/>
    <mergeCell ref="AU2:AU3"/>
    <mergeCell ref="AV2:AV3"/>
  </mergeCells>
  <phoneticPr fontId="11" type="noConversion"/>
  <printOptions horizontalCentered="1"/>
  <pageMargins left="0.70866141732283472" right="0.70866141732283472" top="1.1417322834645669" bottom="0.74803149606299213" header="0.70866141732283472" footer="0.31496062992125984"/>
  <pageSetup paperSize="9" scale="68" fitToHeight="0" orientation="landscape" r:id="rId1"/>
  <headerFooter scaleWithDoc="0">
    <oddHeader>&amp;C&amp;"바탕체,굵게"&amp;14&amp;U공  종  별  내  역  서</oddHeader>
  </headerFooter>
  <rowBreaks count="14" manualBreakCount="14">
    <brk id="26" max="12" man="1"/>
    <brk id="49" max="12" man="1"/>
    <brk id="72" max="12" man="1"/>
    <brk id="95" max="12" man="1"/>
    <brk id="143" max="12" man="1"/>
    <brk id="166" max="12" man="1"/>
    <brk id="189" max="12" man="1"/>
    <brk id="212" max="12" man="1"/>
    <brk id="235" max="12" man="1"/>
    <brk id="258" max="12" man="1"/>
    <brk id="281" max="12" man="1"/>
    <brk id="304" max="12" man="1"/>
    <brk id="327" max="12" man="1"/>
    <brk id="350"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3EF6F-89C6-420C-B5EF-F6A5D48D5553}">
  <dimension ref="A1:M40"/>
  <sheetViews>
    <sheetView zoomScaleNormal="100" zoomScaleSheetLayoutView="75" workbookViewId="0">
      <selection activeCell="F23" sqref="F23"/>
    </sheetView>
  </sheetViews>
  <sheetFormatPr defaultColWidth="9" defaultRowHeight="16.5"/>
  <cols>
    <col min="1" max="16384" width="9" style="55"/>
  </cols>
  <sheetData>
    <row r="1" spans="1:7">
      <c r="A1" s="55" t="s">
        <v>171</v>
      </c>
    </row>
    <row r="2" spans="1:7">
      <c r="A2" s="56" t="s">
        <v>172</v>
      </c>
      <c r="B2" s="55" t="s">
        <v>160</v>
      </c>
      <c r="C2" s="56" t="s">
        <v>173</v>
      </c>
    </row>
    <row r="3" spans="1:7">
      <c r="A3" s="56" t="s">
        <v>174</v>
      </c>
      <c r="B3" s="55" t="s">
        <v>175</v>
      </c>
    </row>
    <row r="4" spans="1:7">
      <c r="A4" s="56" t="s">
        <v>176</v>
      </c>
      <c r="B4" s="55">
        <v>5</v>
      </c>
    </row>
    <row r="5" spans="1:7">
      <c r="A5" s="56" t="s">
        <v>177</v>
      </c>
      <c r="B5" s="55">
        <v>5</v>
      </c>
    </row>
    <row r="6" spans="1:7">
      <c r="A6" s="56" t="s">
        <v>178</v>
      </c>
      <c r="B6" s="55" t="s">
        <v>179</v>
      </c>
    </row>
    <row r="7" spans="1:7">
      <c r="A7" s="56" t="s">
        <v>180</v>
      </c>
      <c r="B7" s="55" t="s">
        <v>166</v>
      </c>
      <c r="C7" s="55" t="s">
        <v>124</v>
      </c>
    </row>
    <row r="8" spans="1:7">
      <c r="A8" s="56" t="s">
        <v>181</v>
      </c>
      <c r="B8" s="55" t="s">
        <v>166</v>
      </c>
      <c r="C8" s="55">
        <v>2</v>
      </c>
    </row>
    <row r="9" spans="1:7">
      <c r="A9" s="56" t="s">
        <v>182</v>
      </c>
      <c r="B9" s="55" t="s">
        <v>167</v>
      </c>
      <c r="C9" s="55" t="s">
        <v>168</v>
      </c>
      <c r="D9" s="55" t="s">
        <v>169</v>
      </c>
      <c r="E9" s="55" t="s">
        <v>208</v>
      </c>
      <c r="F9" s="55" t="s">
        <v>210</v>
      </c>
      <c r="G9" s="55" t="s">
        <v>183</v>
      </c>
    </row>
    <row r="10" spans="1:7">
      <c r="A10" s="56" t="s">
        <v>184</v>
      </c>
      <c r="B10" s="55">
        <v>1267</v>
      </c>
      <c r="C10" s="55">
        <v>0</v>
      </c>
      <c r="D10" s="55">
        <v>0</v>
      </c>
    </row>
    <row r="11" spans="1:7">
      <c r="A11" s="56" t="s">
        <v>185</v>
      </c>
      <c r="B11" s="55" t="s">
        <v>186</v>
      </c>
      <c r="C11" s="55">
        <v>4</v>
      </c>
    </row>
    <row r="12" spans="1:7">
      <c r="A12" s="56" t="s">
        <v>187</v>
      </c>
      <c r="B12" s="55" t="s">
        <v>186</v>
      </c>
      <c r="C12" s="55">
        <v>4</v>
      </c>
    </row>
    <row r="13" spans="1:7">
      <c r="A13" s="56" t="s">
        <v>188</v>
      </c>
      <c r="B13" s="55" t="s">
        <v>186</v>
      </c>
      <c r="C13" s="55">
        <v>3</v>
      </c>
    </row>
    <row r="14" spans="1:7">
      <c r="A14" s="56" t="s">
        <v>189</v>
      </c>
      <c r="B14" s="55" t="s">
        <v>186</v>
      </c>
      <c r="C14" s="55">
        <v>5</v>
      </c>
    </row>
    <row r="15" spans="1:7">
      <c r="A15" s="56" t="s">
        <v>190</v>
      </c>
      <c r="B15" s="55" t="s">
        <v>160</v>
      </c>
      <c r="C15" s="55" t="s">
        <v>191</v>
      </c>
      <c r="D15" s="55" t="s">
        <v>191</v>
      </c>
      <c r="E15" s="55" t="s">
        <v>191</v>
      </c>
      <c r="F15" s="55">
        <v>1</v>
      </c>
    </row>
    <row r="16" spans="1:7">
      <c r="A16" s="56" t="s">
        <v>192</v>
      </c>
      <c r="B16" s="55">
        <v>1.1100000000000001</v>
      </c>
      <c r="C16" s="55">
        <v>1.1200000000000001</v>
      </c>
    </row>
    <row r="17" spans="1:13">
      <c r="A17" s="56" t="s">
        <v>193</v>
      </c>
      <c r="B17" s="55">
        <v>1</v>
      </c>
      <c r="C17" s="55">
        <v>1.5</v>
      </c>
      <c r="D17" s="55">
        <v>1.1599999999999999</v>
      </c>
      <c r="E17" s="55">
        <v>1.6</v>
      </c>
      <c r="F17" s="55">
        <v>1.6</v>
      </c>
      <c r="G17" s="55">
        <v>1.6</v>
      </c>
      <c r="H17" s="55">
        <v>1.94</v>
      </c>
      <c r="I17" s="55">
        <v>1.94</v>
      </c>
      <c r="J17" s="55">
        <v>1.94</v>
      </c>
      <c r="K17" s="55">
        <v>1</v>
      </c>
      <c r="L17" s="55">
        <v>1</v>
      </c>
      <c r="M17" s="55">
        <v>1</v>
      </c>
    </row>
    <row r="18" spans="1:13">
      <c r="A18" s="56" t="s">
        <v>194</v>
      </c>
      <c r="B18" s="55">
        <v>1.25</v>
      </c>
      <c r="C18" s="55">
        <v>1.071</v>
      </c>
    </row>
    <row r="19" spans="1:13">
      <c r="A19" s="56" t="s">
        <v>195</v>
      </c>
    </row>
    <row r="20" spans="1:13">
      <c r="A20" s="56" t="s">
        <v>196</v>
      </c>
      <c r="B20" s="56" t="s">
        <v>166</v>
      </c>
      <c r="C20" s="55">
        <v>1</v>
      </c>
    </row>
    <row r="21" spans="1:13">
      <c r="A21" s="55" t="s">
        <v>165</v>
      </c>
      <c r="B21" s="55" t="s">
        <v>197</v>
      </c>
      <c r="C21" s="55" t="s">
        <v>198</v>
      </c>
    </row>
    <row r="22" spans="1:13">
      <c r="A22" s="55">
        <v>1</v>
      </c>
      <c r="B22" s="56" t="s">
        <v>199</v>
      </c>
      <c r="C22" s="56" t="s">
        <v>200</v>
      </c>
    </row>
    <row r="23" spans="1:13">
      <c r="A23" s="55">
        <v>2</v>
      </c>
      <c r="B23" s="56" t="s">
        <v>201</v>
      </c>
      <c r="C23" s="56" t="s">
        <v>202</v>
      </c>
    </row>
    <row r="24" spans="1:13">
      <c r="A24" s="55">
        <v>3</v>
      </c>
      <c r="B24" s="56" t="s">
        <v>203</v>
      </c>
      <c r="C24" s="56" t="s">
        <v>204</v>
      </c>
    </row>
    <row r="25" spans="1:13">
      <c r="A25" s="55">
        <v>4</v>
      </c>
      <c r="B25" s="56" t="s">
        <v>205</v>
      </c>
      <c r="C25" s="56" t="s">
        <v>206</v>
      </c>
    </row>
    <row r="26" spans="1:13">
      <c r="A26" s="55">
        <v>5</v>
      </c>
      <c r="B26" s="56" t="s">
        <v>207</v>
      </c>
      <c r="C26" s="56" t="s">
        <v>1</v>
      </c>
    </row>
    <row r="27" spans="1:13">
      <c r="A27" s="55">
        <v>6</v>
      </c>
      <c r="B27" s="56" t="s">
        <v>602</v>
      </c>
      <c r="C27" s="56" t="s">
        <v>209</v>
      </c>
    </row>
    <row r="28" spans="1:13">
      <c r="A28" s="55">
        <v>7</v>
      </c>
      <c r="B28" s="56" t="s">
        <v>244</v>
      </c>
      <c r="C28" s="56" t="s">
        <v>243</v>
      </c>
    </row>
    <row r="29" spans="1:13">
      <c r="A29" s="55">
        <v>8</v>
      </c>
      <c r="B29" s="56" t="s">
        <v>603</v>
      </c>
      <c r="C29" s="56" t="s">
        <v>1</v>
      </c>
    </row>
    <row r="30" spans="1:13">
      <c r="A30" s="55">
        <v>9</v>
      </c>
      <c r="B30" s="56" t="s">
        <v>603</v>
      </c>
      <c r="C30" s="56" t="s">
        <v>1</v>
      </c>
    </row>
    <row r="31" spans="1:13">
      <c r="A31" s="55" t="s">
        <v>160</v>
      </c>
      <c r="B31" s="56" t="s">
        <v>604</v>
      </c>
      <c r="C31" s="56" t="s">
        <v>1</v>
      </c>
    </row>
    <row r="32" spans="1:13">
      <c r="A32" s="55" t="s">
        <v>170</v>
      </c>
      <c r="B32" s="56" t="s">
        <v>605</v>
      </c>
      <c r="C32" s="56" t="s">
        <v>1</v>
      </c>
    </row>
    <row r="33" spans="1:3">
      <c r="A33" s="55" t="s">
        <v>166</v>
      </c>
      <c r="B33" s="56" t="s">
        <v>604</v>
      </c>
      <c r="C33" s="56" t="s">
        <v>1</v>
      </c>
    </row>
    <row r="34" spans="1:3">
      <c r="A34" s="55" t="s">
        <v>606</v>
      </c>
      <c r="B34" s="56" t="s">
        <v>604</v>
      </c>
      <c r="C34" s="56" t="s">
        <v>1</v>
      </c>
    </row>
    <row r="35" spans="1:3">
      <c r="A35" s="55" t="s">
        <v>607</v>
      </c>
      <c r="B35" s="56" t="s">
        <v>604</v>
      </c>
      <c r="C35" s="56" t="s">
        <v>1</v>
      </c>
    </row>
    <row r="36" spans="1:3">
      <c r="A36" s="55" t="s">
        <v>125</v>
      </c>
      <c r="B36" s="56" t="s">
        <v>604</v>
      </c>
      <c r="C36" s="56" t="s">
        <v>1</v>
      </c>
    </row>
    <row r="37" spans="1:3">
      <c r="A37" s="55" t="s">
        <v>608</v>
      </c>
      <c r="B37" s="56" t="s">
        <v>604</v>
      </c>
      <c r="C37" s="56" t="s">
        <v>1</v>
      </c>
    </row>
    <row r="38" spans="1:3">
      <c r="A38" s="55" t="s">
        <v>609</v>
      </c>
      <c r="B38" s="56" t="s">
        <v>604</v>
      </c>
      <c r="C38" s="56" t="s">
        <v>1</v>
      </c>
    </row>
    <row r="39" spans="1:3">
      <c r="A39" s="55" t="s">
        <v>610</v>
      </c>
      <c r="B39" s="56" t="s">
        <v>604</v>
      </c>
      <c r="C39" s="56" t="s">
        <v>1</v>
      </c>
    </row>
    <row r="40" spans="1:3">
      <c r="A40" s="55" t="s">
        <v>611</v>
      </c>
      <c r="B40" s="56" t="s">
        <v>604</v>
      </c>
      <c r="C40" s="56" t="s">
        <v>1</v>
      </c>
    </row>
  </sheetData>
  <phoneticPr fontId="11" type="noConversion"/>
  <pageMargins left="0.69999998807907104" right="0.69999998807907104" top="0.75" bottom="0.75" header="0.30000001192092896" footer="0.30000001192092896"/>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 지정된 범위</vt:lpstr>
      </vt:variant>
      <vt:variant>
        <vt:i4>6</vt:i4>
      </vt:variant>
    </vt:vector>
  </HeadingPairs>
  <TitlesOfParts>
    <vt:vector size="12" baseType="lpstr">
      <vt:lpstr>표지</vt:lpstr>
      <vt:lpstr>목차</vt:lpstr>
      <vt:lpstr>원가계산서</vt:lpstr>
      <vt:lpstr>공종별집계표</vt:lpstr>
      <vt:lpstr>공종별내역서</vt:lpstr>
      <vt:lpstr> 공사설정 </vt:lpstr>
      <vt:lpstr>공종별내역서!Print_Area</vt:lpstr>
      <vt:lpstr>공종별집계표!Print_Area</vt:lpstr>
      <vt:lpstr>원가계산서!Print_Area</vt:lpstr>
      <vt:lpstr>표지!Print_Area</vt:lpstr>
      <vt:lpstr>공종별내역서!Print_Titles</vt:lpstr>
      <vt:lpstr>공종별집계표!Print_Titles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LKD</dc:creator>
  <cp:lastModifiedBy>admin</cp:lastModifiedBy>
  <cp:lastPrinted>2024-04-09T04:45:19Z</cp:lastPrinted>
  <dcterms:created xsi:type="dcterms:W3CDTF">2016-12-07T02:47:15Z</dcterms:created>
  <dcterms:modified xsi:type="dcterms:W3CDTF">2024-04-18T04:46:29Z</dcterms:modified>
</cp:coreProperties>
</file>